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T:\rvo\NLK3\KGR\Evenementen Regeling 2021\SEG2022\kostenoverzichten\"/>
    </mc:Choice>
  </mc:AlternateContent>
  <xr:revisionPtr revIDLastSave="0" documentId="13_ncr:1_{70834B39-1C00-4BEF-9E71-E209A4DDA089}" xr6:coauthVersionLast="47" xr6:coauthVersionMax="47" xr10:uidLastSave="{00000000-0000-0000-0000-000000000000}"/>
  <bookViews>
    <workbookView xWindow="-120" yWindow="-120" windowWidth="20730" windowHeight="11760" activeTab="2" xr2:uid="{BD47F947-ED78-41B8-AC3A-3FC2D7FF2B45}"/>
  </bookViews>
  <sheets>
    <sheet name="Voorblad" sheetId="3" r:id="rId1"/>
    <sheet name="Begroting" sheetId="1" r:id="rId2"/>
    <sheet name="Toelichting kosten"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 i="1" l="1"/>
  <c r="F63" i="1"/>
  <c r="F65" i="1" s="1"/>
  <c r="F20" i="1"/>
  <c r="D73" i="1" l="1"/>
  <c r="D18" i="1"/>
  <c r="C199" i="2" l="1"/>
  <c r="C191" i="2"/>
  <c r="C184" i="2"/>
  <c r="C176" i="2"/>
  <c r="C168" i="2"/>
  <c r="C159" i="2"/>
  <c r="C150" i="2"/>
  <c r="C134" i="2"/>
  <c r="C124" i="2"/>
  <c r="C117" i="2"/>
  <c r="C109" i="2"/>
  <c r="C88" i="2"/>
  <c r="C73" i="2"/>
  <c r="C47" i="2"/>
  <c r="C29" i="2"/>
  <c r="C13" i="2"/>
  <c r="D63" i="1"/>
  <c r="D84" i="1" s="1"/>
  <c r="D20" i="1"/>
  <c r="D35" i="1" s="1"/>
  <c r="D65" i="1" l="1"/>
</calcChain>
</file>

<file path=xl/sharedStrings.xml><?xml version="1.0" encoding="utf-8"?>
<sst xmlns="http://schemas.openxmlformats.org/spreadsheetml/2006/main" count="205" uniqueCount="178">
  <si>
    <t xml:space="preserve">Begroting evenement: </t>
  </si>
  <si>
    <t>Startdatum:</t>
  </si>
  <si>
    <t>Organisator:</t>
  </si>
  <si>
    <t xml:space="preserve"> </t>
  </si>
  <si>
    <t>Inkomsten (ex. BTW)</t>
  </si>
  <si>
    <t>Aantal bezoekers</t>
  </si>
  <si>
    <t>Ticketprijs</t>
  </si>
  <si>
    <t>Verwachte bruto omzet</t>
  </si>
  <si>
    <t>Btw</t>
  </si>
  <si>
    <t>Verwachte netto omzet na btw</t>
  </si>
  <si>
    <t>Merchandise</t>
  </si>
  <si>
    <t>Markt</t>
  </si>
  <si>
    <t>Festival krant / Internet &amp; advertenties</t>
  </si>
  <si>
    <t xml:space="preserve">Audio Video / YouTube </t>
  </si>
  <si>
    <t>Ticketing</t>
  </si>
  <si>
    <t>Parkeren</t>
  </si>
  <si>
    <t>Camping</t>
  </si>
  <si>
    <t>Sponsoring</t>
  </si>
  <si>
    <t>Verwachte cateringomzet</t>
  </si>
  <si>
    <t>Uitkeringen uit verzekeringen</t>
  </si>
  <si>
    <t>Projectonafhankelijke opbrengsten</t>
  </si>
  <si>
    <t>Diverse overige Inkomsten</t>
  </si>
  <si>
    <t>Totale inkomsten</t>
  </si>
  <si>
    <t>Kosten (ex. BTW)</t>
  </si>
  <si>
    <t>Verzekeringen</t>
  </si>
  <si>
    <t>Eigen personeel (na aftrek NOW)</t>
  </si>
  <si>
    <t>Algemeen</t>
  </si>
  <si>
    <t>Marketing/Promotie</t>
  </si>
  <si>
    <t xml:space="preserve">Licenties </t>
  </si>
  <si>
    <t>Catering</t>
  </si>
  <si>
    <t>Crowd Control</t>
  </si>
  <si>
    <t>Site Productie</t>
  </si>
  <si>
    <t>Backstage productie</t>
  </si>
  <si>
    <t>Technische productie</t>
  </si>
  <si>
    <t>Aankleding</t>
  </si>
  <si>
    <t>Terrein / zaalhuur</t>
  </si>
  <si>
    <t>Programma</t>
  </si>
  <si>
    <t>Vaste Horecakosten</t>
  </si>
  <si>
    <t>Variabele Horecakosten</t>
  </si>
  <si>
    <t>Audio / Video / YouTube</t>
  </si>
  <si>
    <t>Buma / Sena</t>
  </si>
  <si>
    <t>Kosten accountants- / derdenverklaring</t>
  </si>
  <si>
    <t>Onvoorzien algemeen</t>
  </si>
  <si>
    <t>Totale Kosten</t>
  </si>
  <si>
    <t>Resultaat</t>
  </si>
  <si>
    <t>Minus - Niet subsidiabele kosten</t>
  </si>
  <si>
    <t>Gages non-EU artiesten-acts + bemiddelingskosten</t>
  </si>
  <si>
    <t>Minus - Overige niet - subsidiabele kosten</t>
  </si>
  <si>
    <t>Minus - Project onafhankelijke opbrengsten</t>
  </si>
  <si>
    <t xml:space="preserve">Subsidiabele kosten </t>
  </si>
  <si>
    <t>Toelichting kosten</t>
  </si>
  <si>
    <t>4. Algemeen</t>
  </si>
  <si>
    <t>Toeristenbelasting</t>
  </si>
  <si>
    <t>Vergunningen</t>
  </si>
  <si>
    <t>Ticket/Scanningkosten</t>
  </si>
  <si>
    <t>Totaal Rubriek 4</t>
  </si>
  <si>
    <t>5. Marketing/Promotie</t>
  </si>
  <si>
    <t>Artwork</t>
  </si>
  <si>
    <t>Internet/Facebook/Twitter</t>
  </si>
  <si>
    <t>Advertenties</t>
  </si>
  <si>
    <t>Radio/TV</t>
  </si>
  <si>
    <t>Posters/flyers</t>
  </si>
  <si>
    <t>Dagkrant</t>
  </si>
  <si>
    <t xml:space="preserve">Bijlage </t>
  </si>
  <si>
    <t>Programmaboekje</t>
  </si>
  <si>
    <t>Overige</t>
  </si>
  <si>
    <t>Internationale promotie</t>
  </si>
  <si>
    <t>Totaal Rubriek 5</t>
  </si>
  <si>
    <t>8. Crowd Control</t>
  </si>
  <si>
    <t>Security</t>
  </si>
  <si>
    <t>Parkeren &amp; Mobiliteit Evenemententerrein</t>
  </si>
  <si>
    <t>Busvervoer</t>
  </si>
  <si>
    <t>Polsbandjes</t>
  </si>
  <si>
    <t>Centrale Meldkamer (videobewaking)</t>
  </si>
  <si>
    <t>Medische Hulpverlening</t>
  </si>
  <si>
    <t>Brandveilligheid</t>
  </si>
  <si>
    <t>Reddingsbrigade</t>
  </si>
  <si>
    <t>Personeel</t>
  </si>
  <si>
    <t>Kamperen</t>
  </si>
  <si>
    <t>Mobiliteit openbare weg</t>
  </si>
  <si>
    <t>Totaal Rubriek 8</t>
  </si>
  <si>
    <t>Portocabins</t>
  </si>
  <si>
    <t>Tenten</t>
  </si>
  <si>
    <t>Water/afvoer</t>
  </si>
  <si>
    <t>Stroom</t>
  </si>
  <si>
    <t>Fencing</t>
  </si>
  <si>
    <t>Bruggen</t>
  </si>
  <si>
    <t>Toiletten/douches</t>
  </si>
  <si>
    <t>Telefoon/Piepers</t>
  </si>
  <si>
    <t>Sitecrew</t>
  </si>
  <si>
    <t>Heftrucks/hoogwerkers</t>
  </si>
  <si>
    <t>Schoonmaak</t>
  </si>
  <si>
    <t>Rijplaten/grondbedekking</t>
  </si>
  <si>
    <t>Signage</t>
  </si>
  <si>
    <t>Portofoons</t>
  </si>
  <si>
    <t>Milieubrigade</t>
  </si>
  <si>
    <t>Site meubilair</t>
  </si>
  <si>
    <t>Koelingen</t>
  </si>
  <si>
    <t>Brandstoffen</t>
  </si>
  <si>
    <t>Transport</t>
  </si>
  <si>
    <t>Totaal Rubriek 9</t>
  </si>
  <si>
    <t>Accommodatie medewerkers</t>
  </si>
  <si>
    <t>ICT</t>
  </si>
  <si>
    <t>Personeel (na atrek NOW)</t>
  </si>
  <si>
    <t>Meubilair/inrichting</t>
  </si>
  <si>
    <t>Vrijwilligers</t>
  </si>
  <si>
    <t>Containers/kleine aanschaf/tools</t>
  </si>
  <si>
    <t>Handdoeken</t>
  </si>
  <si>
    <t>T Shirts</t>
  </si>
  <si>
    <t>Totaal Rubriek 10</t>
  </si>
  <si>
    <t>Geluid</t>
  </si>
  <si>
    <t>Licht</t>
  </si>
  <si>
    <t>Rigging</t>
  </si>
  <si>
    <t>Barriers</t>
  </si>
  <si>
    <t>Backline</t>
  </si>
  <si>
    <t>Doek</t>
  </si>
  <si>
    <t>Risers/podiumelementen</t>
  </si>
  <si>
    <t>Stijgers /podia</t>
  </si>
  <si>
    <t>Video Hardware</t>
  </si>
  <si>
    <t>Film hardware</t>
  </si>
  <si>
    <t>Intranet/Internet</t>
  </si>
  <si>
    <t>Trussen</t>
  </si>
  <si>
    <t>Special effects</t>
  </si>
  <si>
    <t>Personeel (na aftrek NOW)</t>
  </si>
  <si>
    <t>Tribunes /kuipstoelen</t>
  </si>
  <si>
    <t>Totaal Rubriek 11</t>
  </si>
  <si>
    <t>12. Camping</t>
  </si>
  <si>
    <t>Materiaal/Kosten</t>
  </si>
  <si>
    <t>Totaal Rubriek 12</t>
  </si>
  <si>
    <t>13. Aankleding</t>
  </si>
  <si>
    <t>Decor</t>
  </si>
  <si>
    <t>Totaal Rubriek 13</t>
  </si>
  <si>
    <t>14. Terrein / zaal</t>
  </si>
  <si>
    <t>Huur</t>
  </si>
  <si>
    <t>Infrastructuur / terrein aanpassen</t>
  </si>
  <si>
    <t>Herstelkosten</t>
  </si>
  <si>
    <t>Totaal Rubriek 14</t>
  </si>
  <si>
    <t>15. Programma</t>
  </si>
  <si>
    <t>Muziek programma</t>
  </si>
  <si>
    <t>Gages EU artiesten-acts + bemiddelingskosten</t>
  </si>
  <si>
    <t>Film</t>
  </si>
  <si>
    <t>Wifi</t>
  </si>
  <si>
    <t>Vluchten</t>
  </si>
  <si>
    <t>Hotels</t>
  </si>
  <si>
    <t>Totaal Rubriek 15</t>
  </si>
  <si>
    <t xml:space="preserve">16. Vaste Kosten Horeca </t>
  </si>
  <si>
    <t>Paysystems materialen</t>
  </si>
  <si>
    <t>Personeel paysystems (na aftrek NOW)</t>
  </si>
  <si>
    <t>Horecapersoneel (na aftrek NOW)</t>
  </si>
  <si>
    <t>Totaal Rubriek 16</t>
  </si>
  <si>
    <t>18. Audio / Video</t>
  </si>
  <si>
    <t>Techniek</t>
  </si>
  <si>
    <t>Crew</t>
  </si>
  <si>
    <t>Totaal Rubriek 18</t>
  </si>
  <si>
    <t>19. Buma/Sena</t>
  </si>
  <si>
    <t xml:space="preserve">Buma </t>
  </si>
  <si>
    <t>Sena</t>
  </si>
  <si>
    <t>Totaal Rubriek 19</t>
  </si>
  <si>
    <t>20. Kosten accountants- / derdenverklaring</t>
  </si>
  <si>
    <t>Accountantsverklaring t.b.v. vaststelling subsidie</t>
  </si>
  <si>
    <t>Derdenverklaring t.b.v. vaststelling subsidie</t>
  </si>
  <si>
    <t>Totaal Rubriek 20</t>
  </si>
  <si>
    <t>21. Verplaatsingskosten</t>
  </si>
  <si>
    <t>Verplaatsingskosten zie art 6. lid 2</t>
  </si>
  <si>
    <t>Totaal Rubriek 21</t>
  </si>
  <si>
    <t>22. Onvoorzien algemeen</t>
  </si>
  <si>
    <t>Onvoorzien</t>
  </si>
  <si>
    <t>Totaal Rubriek 22</t>
  </si>
  <si>
    <t xml:space="preserve">                                                        </t>
  </si>
  <si>
    <t>Realisatie Voorgaande editie 1-20..</t>
  </si>
  <si>
    <t xml:space="preserve">Te betalen sponsorbijdragen </t>
  </si>
  <si>
    <r>
      <t xml:space="preserve">Verplaatsingskosten </t>
    </r>
    <r>
      <rPr>
        <sz val="10"/>
        <color rgb="FFFF0000"/>
        <rFont val="Arial"/>
        <family val="2"/>
      </rPr>
      <t>(bij wijziging datum evenement)</t>
    </r>
  </si>
  <si>
    <r>
      <t xml:space="preserve">Management fees </t>
    </r>
    <r>
      <rPr>
        <sz val="10"/>
        <color rgb="FFFF0000"/>
        <rFont val="Arial"/>
        <family val="2"/>
      </rPr>
      <t>(max. 5% v/d totale subs. kosten)</t>
    </r>
  </si>
  <si>
    <t>Indien van toepassing</t>
  </si>
  <si>
    <t>Begroting 2022</t>
  </si>
  <si>
    <t>10.  Backstageproductie</t>
  </si>
  <si>
    <t>9. Site productie</t>
  </si>
  <si>
    <t>11. Technische productie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</si>
</sst>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 #,##0.00;&quot;€&quot;\ \-#,##0.00"/>
    <numFmt numFmtId="44" formatCode="_ &quot;€&quot;\ * #,##0.00_ ;_ &quot;€&quot;\ * \-#,##0.00_ ;_ &quot;€&quot;\ * &quot;-&quot;??_ ;_ @_ "/>
    <numFmt numFmtId="164" formatCode="#,##0_ ;\-#,##0\ "/>
    <numFmt numFmtId="165" formatCode="_ &quot;€&quot;\ * #,##0_ ;_ &quot;€&quot;\ * \-#,##0_ ;_ &quot;€&quot;\ * &quot;-&quot;??_ ;_ @_ "/>
    <numFmt numFmtId="166" formatCode="_-&quot;€&quot;\ * #,##0_-;_-&quot;€&quot;\ * #,##0\-;_-&quot;€&quot;\ * &quot;-&quot;_-;_-@_-"/>
    <numFmt numFmtId="167" formatCode="_-\€\ * #,##0_-;_-\€\ * #,##0\-;_-\€\ * &quot;-&quot;??_-;_-@_-"/>
  </numFmts>
  <fonts count="8" x14ac:knownFonts="1">
    <font>
      <sz val="11"/>
      <color theme="1"/>
      <name val="Calibri"/>
      <family val="2"/>
      <scheme val="minor"/>
    </font>
    <font>
      <b/>
      <sz val="10"/>
      <name val="Arial"/>
      <family val="2"/>
    </font>
    <font>
      <b/>
      <sz val="14"/>
      <name val="Arial"/>
      <family val="2"/>
    </font>
    <font>
      <sz val="10"/>
      <name val="Arial"/>
      <family val="2"/>
    </font>
    <font>
      <b/>
      <sz val="13"/>
      <name val="Arial"/>
      <family val="2"/>
    </font>
    <font>
      <b/>
      <sz val="16"/>
      <name val="Arial"/>
      <family val="2"/>
    </font>
    <font>
      <sz val="10"/>
      <color rgb="FFFF0000"/>
      <name val="Arial"/>
      <family val="2"/>
    </font>
    <font>
      <i/>
      <sz val="10"/>
      <color rgb="FFFF0000"/>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39997558519241921"/>
        <bgColor indexed="64"/>
      </patternFill>
    </fill>
    <fill>
      <patternFill patternType="solid">
        <fgColor rgb="FFFFFF00"/>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double">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style="hair">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3" fillId="0" borderId="0"/>
  </cellStyleXfs>
  <cellXfs count="120">
    <xf numFmtId="0" fontId="0" fillId="0" borderId="0" xfId="0"/>
    <xf numFmtId="0" fontId="1" fillId="3" borderId="2" xfId="0" applyFont="1" applyFill="1" applyBorder="1"/>
    <xf numFmtId="0" fontId="3" fillId="3" borderId="0" xfId="0" applyFont="1" applyFill="1"/>
    <xf numFmtId="0" fontId="4" fillId="0" borderId="8" xfId="0" applyFont="1" applyBorder="1" applyAlignment="1">
      <alignment horizontal="center"/>
    </xf>
    <xf numFmtId="0" fontId="1" fillId="2" borderId="3" xfId="0" applyFont="1" applyFill="1" applyBorder="1" applyAlignment="1">
      <alignment horizontal="left"/>
    </xf>
    <xf numFmtId="0" fontId="3" fillId="3" borderId="9" xfId="0" applyFont="1" applyFill="1" applyBorder="1"/>
    <xf numFmtId="0" fontId="1" fillId="3" borderId="0" xfId="0" applyFont="1" applyFill="1"/>
    <xf numFmtId="0" fontId="1" fillId="3" borderId="9" xfId="0" applyFont="1" applyFill="1" applyBorder="1"/>
    <xf numFmtId="166" fontId="1" fillId="0" borderId="8" xfId="0" applyNumberFormat="1" applyFont="1" applyBorder="1"/>
    <xf numFmtId="0" fontId="3" fillId="2" borderId="9" xfId="0" applyFont="1" applyFill="1" applyBorder="1"/>
    <xf numFmtId="1" fontId="3" fillId="2" borderId="9" xfId="0" applyNumberFormat="1" applyFont="1" applyFill="1" applyBorder="1" applyAlignment="1">
      <alignment horizontal="left"/>
    </xf>
    <xf numFmtId="0" fontId="3" fillId="2" borderId="11" xfId="0" applyFont="1" applyFill="1" applyBorder="1"/>
    <xf numFmtId="0" fontId="1" fillId="2" borderId="9" xfId="0" applyFont="1" applyFill="1" applyBorder="1"/>
    <xf numFmtId="0" fontId="3" fillId="3" borderId="6" xfId="0" applyFont="1" applyFill="1" applyBorder="1"/>
    <xf numFmtId="0" fontId="1" fillId="2" borderId="6" xfId="0" applyFont="1" applyFill="1" applyBorder="1"/>
    <xf numFmtId="0" fontId="0" fillId="0" borderId="3" xfId="0" applyBorder="1"/>
    <xf numFmtId="0" fontId="1" fillId="2" borderId="10" xfId="0" applyFont="1" applyFill="1" applyBorder="1"/>
    <xf numFmtId="0" fontId="1" fillId="4" borderId="1" xfId="0" applyFont="1" applyFill="1" applyBorder="1" applyAlignment="1">
      <alignment horizontal="center"/>
    </xf>
    <xf numFmtId="0" fontId="1" fillId="4" borderId="2" xfId="0" applyFont="1" applyFill="1" applyBorder="1" applyAlignment="1">
      <alignment horizontal="center"/>
    </xf>
    <xf numFmtId="0" fontId="1" fillId="4" borderId="4" xfId="0" applyFont="1" applyFill="1" applyBorder="1" applyAlignment="1">
      <alignment horizontal="center"/>
    </xf>
    <xf numFmtId="0" fontId="5" fillId="4" borderId="5" xfId="0" applyFont="1" applyFill="1" applyBorder="1"/>
    <xf numFmtId="0" fontId="5" fillId="4" borderId="6" xfId="0" applyFont="1" applyFill="1" applyBorder="1"/>
    <xf numFmtId="0" fontId="5" fillId="4" borderId="7" xfId="0" applyFont="1" applyFill="1" applyBorder="1"/>
    <xf numFmtId="0" fontId="1" fillId="3" borderId="3" xfId="0" applyFont="1" applyFill="1" applyBorder="1"/>
    <xf numFmtId="0" fontId="1" fillId="3" borderId="13" xfId="0" applyFont="1" applyFill="1" applyBorder="1"/>
    <xf numFmtId="0" fontId="4" fillId="3" borderId="5" xfId="0" applyFont="1" applyFill="1" applyBorder="1"/>
    <xf numFmtId="0" fontId="4" fillId="3" borderId="0" xfId="0" applyFont="1" applyFill="1"/>
    <xf numFmtId="166" fontId="4" fillId="3" borderId="8" xfId="0" applyNumberFormat="1" applyFont="1" applyFill="1" applyBorder="1"/>
    <xf numFmtId="0" fontId="2" fillId="3" borderId="3" xfId="0" applyFont="1" applyFill="1" applyBorder="1"/>
    <xf numFmtId="0" fontId="2" fillId="3" borderId="0" xfId="0" applyFont="1" applyFill="1"/>
    <xf numFmtId="166" fontId="2" fillId="3" borderId="13" xfId="0" applyNumberFormat="1" applyFont="1" applyFill="1" applyBorder="1"/>
    <xf numFmtId="0" fontId="3" fillId="3" borderId="14" xfId="0" applyFont="1" applyFill="1" applyBorder="1"/>
    <xf numFmtId="166" fontId="3" fillId="3" borderId="15" xfId="0" applyNumberFormat="1" applyFont="1" applyFill="1" applyBorder="1"/>
    <xf numFmtId="166" fontId="3" fillId="3" borderId="13" xfId="0" applyNumberFormat="1" applyFont="1" applyFill="1" applyBorder="1"/>
    <xf numFmtId="166" fontId="4" fillId="3" borderId="16" xfId="0" applyNumberFormat="1" applyFont="1" applyFill="1" applyBorder="1" applyAlignment="1">
      <alignment horizontal="right"/>
    </xf>
    <xf numFmtId="166" fontId="1" fillId="3" borderId="13" xfId="0" applyNumberFormat="1" applyFont="1" applyFill="1" applyBorder="1"/>
    <xf numFmtId="166" fontId="4" fillId="3" borderId="13" xfId="0" applyNumberFormat="1" applyFont="1" applyFill="1" applyBorder="1"/>
    <xf numFmtId="0" fontId="3" fillId="3" borderId="3" xfId="0" applyFont="1" applyFill="1" applyBorder="1"/>
    <xf numFmtId="166" fontId="4" fillId="3" borderId="16" xfId="0" applyNumberFormat="1" applyFont="1" applyFill="1" applyBorder="1"/>
    <xf numFmtId="0" fontId="3" fillId="3" borderId="14" xfId="0" applyFont="1" applyFill="1" applyBorder="1" applyAlignment="1">
      <alignment horizontal="left"/>
    </xf>
    <xf numFmtId="0" fontId="3" fillId="3" borderId="0" xfId="0" applyFont="1" applyFill="1" applyAlignment="1">
      <alignment horizontal="left"/>
    </xf>
    <xf numFmtId="166" fontId="3" fillId="3" borderId="17" xfId="0" applyNumberFormat="1" applyFont="1" applyFill="1" applyBorder="1"/>
    <xf numFmtId="0" fontId="1" fillId="3" borderId="3" xfId="0" applyFont="1" applyFill="1" applyBorder="1" applyAlignment="1">
      <alignment horizontal="right"/>
    </xf>
    <xf numFmtId="0" fontId="1" fillId="3" borderId="0" xfId="0" applyFont="1" applyFill="1" applyAlignment="1">
      <alignment horizontal="right"/>
    </xf>
    <xf numFmtId="0" fontId="0" fillId="0" borderId="13" xfId="0" applyBorder="1"/>
    <xf numFmtId="0" fontId="4" fillId="3" borderId="13" xfId="0" applyFont="1" applyFill="1" applyBorder="1"/>
    <xf numFmtId="1" fontId="3" fillId="2" borderId="18" xfId="1" applyNumberFormat="1" applyFill="1" applyBorder="1" applyAlignment="1">
      <alignment horizontal="left"/>
    </xf>
    <xf numFmtId="0" fontId="1" fillId="3" borderId="19" xfId="0" applyFont="1" applyFill="1" applyBorder="1"/>
    <xf numFmtId="0" fontId="4" fillId="3" borderId="3" xfId="0" applyFont="1" applyFill="1" applyBorder="1"/>
    <xf numFmtId="166" fontId="3" fillId="3" borderId="15" xfId="0" applyNumberFormat="1" applyFont="1" applyFill="1" applyBorder="1" applyAlignment="1">
      <alignment horizontal="right"/>
    </xf>
    <xf numFmtId="166" fontId="3" fillId="3" borderId="17" xfId="0" applyNumberFormat="1" applyFont="1" applyFill="1" applyBorder="1" applyAlignment="1">
      <alignment horizontal="right"/>
    </xf>
    <xf numFmtId="166" fontId="3" fillId="3" borderId="13" xfId="0" applyNumberFormat="1" applyFont="1" applyFill="1" applyBorder="1" applyAlignment="1">
      <alignment horizontal="right"/>
    </xf>
    <xf numFmtId="0" fontId="3" fillId="3" borderId="13" xfId="0" applyFont="1" applyFill="1" applyBorder="1"/>
    <xf numFmtId="166" fontId="4" fillId="3" borderId="7" xfId="0" applyNumberFormat="1" applyFont="1" applyFill="1" applyBorder="1"/>
    <xf numFmtId="0" fontId="4" fillId="0" borderId="3" xfId="0" applyFont="1" applyBorder="1"/>
    <xf numFmtId="0" fontId="0" fillId="0" borderId="5" xfId="0" applyBorder="1"/>
    <xf numFmtId="0" fontId="0" fillId="0" borderId="6" xfId="0" applyBorder="1"/>
    <xf numFmtId="0" fontId="0" fillId="0" borderId="7" xfId="0" applyBorder="1"/>
    <xf numFmtId="166" fontId="3" fillId="0" borderId="8" xfId="0" applyNumberFormat="1" applyFont="1" applyBorder="1"/>
    <xf numFmtId="0" fontId="3" fillId="3" borderId="0" xfId="0" applyFont="1" applyFill="1" applyBorder="1"/>
    <xf numFmtId="9" fontId="3" fillId="3" borderId="0" xfId="0" applyNumberFormat="1" applyFont="1" applyFill="1" applyBorder="1" applyAlignment="1">
      <alignment horizontal="center"/>
    </xf>
    <xf numFmtId="0" fontId="1" fillId="3" borderId="0" xfId="0" applyFont="1" applyFill="1" applyBorder="1"/>
    <xf numFmtId="0" fontId="3" fillId="2" borderId="0" xfId="0" applyFont="1" applyFill="1" applyBorder="1"/>
    <xf numFmtId="0" fontId="1" fillId="2" borderId="0" xfId="0" applyFont="1" applyFill="1" applyBorder="1"/>
    <xf numFmtId="0" fontId="0" fillId="0" borderId="0" xfId="0" applyBorder="1"/>
    <xf numFmtId="0" fontId="1" fillId="2" borderId="1" xfId="0" applyFont="1" applyFill="1" applyBorder="1" applyAlignment="1">
      <alignment horizontal="left"/>
    </xf>
    <xf numFmtId="0" fontId="3" fillId="2" borderId="3" xfId="0" applyFont="1" applyFill="1" applyBorder="1" applyAlignment="1">
      <alignment horizontal="left"/>
    </xf>
    <xf numFmtId="0" fontId="3" fillId="3" borderId="3" xfId="0" applyFont="1" applyFill="1" applyBorder="1" applyAlignment="1">
      <alignment horizontal="left"/>
    </xf>
    <xf numFmtId="1" fontId="3" fillId="2" borderId="3" xfId="0" applyNumberFormat="1" applyFont="1" applyFill="1" applyBorder="1" applyAlignment="1">
      <alignment horizontal="left"/>
    </xf>
    <xf numFmtId="0" fontId="0" fillId="0" borderId="3" xfId="0" applyBorder="1" applyAlignment="1">
      <alignment horizontal="left"/>
    </xf>
    <xf numFmtId="0" fontId="0" fillId="0" borderId="0" xfId="0" applyAlignment="1">
      <alignment horizontal="left"/>
    </xf>
    <xf numFmtId="164" fontId="3" fillId="3" borderId="9" xfId="0" applyNumberFormat="1" applyFont="1" applyFill="1" applyBorder="1"/>
    <xf numFmtId="166" fontId="3" fillId="3" borderId="9" xfId="0" applyNumberFormat="1" applyFont="1" applyFill="1" applyBorder="1"/>
    <xf numFmtId="166" fontId="1" fillId="3" borderId="0" xfId="0" applyNumberFormat="1" applyFont="1" applyFill="1"/>
    <xf numFmtId="166" fontId="3" fillId="3" borderId="0" xfId="0" applyNumberFormat="1" applyFont="1" applyFill="1"/>
    <xf numFmtId="0" fontId="4" fillId="3" borderId="8" xfId="0" applyFont="1" applyFill="1" applyBorder="1" applyAlignment="1">
      <alignment horizontal="center" vertical="justify" wrapText="1"/>
    </xf>
    <xf numFmtId="166" fontId="3" fillId="0" borderId="9" xfId="0" applyNumberFormat="1" applyFont="1" applyBorder="1"/>
    <xf numFmtId="0" fontId="1" fillId="2" borderId="0" xfId="0" applyFont="1" applyFill="1"/>
    <xf numFmtId="167" fontId="1" fillId="0" borderId="8" xfId="0" applyNumberFormat="1" applyFont="1" applyBorder="1"/>
    <xf numFmtId="167" fontId="1" fillId="0" borderId="0" xfId="0" applyNumberFormat="1" applyFont="1"/>
    <xf numFmtId="166" fontId="3" fillId="3" borderId="12" xfId="0" applyNumberFormat="1" applyFont="1" applyFill="1" applyBorder="1"/>
    <xf numFmtId="165" fontId="3" fillId="3" borderId="24" xfId="0" applyNumberFormat="1" applyFont="1" applyFill="1" applyBorder="1"/>
    <xf numFmtId="164" fontId="3" fillId="3" borderId="24" xfId="0" applyNumberFormat="1" applyFont="1" applyFill="1" applyBorder="1"/>
    <xf numFmtId="166" fontId="3" fillId="3" borderId="24" xfId="0" applyNumberFormat="1" applyFont="1" applyFill="1" applyBorder="1"/>
    <xf numFmtId="166" fontId="3" fillId="3" borderId="25" xfId="0" applyNumberFormat="1" applyFont="1" applyFill="1" applyBorder="1"/>
    <xf numFmtId="166" fontId="3" fillId="3" borderId="23" xfId="0" applyNumberFormat="1" applyFont="1" applyFill="1" applyBorder="1"/>
    <xf numFmtId="3" fontId="3" fillId="3" borderId="25" xfId="0" applyNumberFormat="1" applyFont="1" applyFill="1" applyBorder="1"/>
    <xf numFmtId="166" fontId="1" fillId="3" borderId="23" xfId="0" applyNumberFormat="1" applyFont="1" applyFill="1" applyBorder="1"/>
    <xf numFmtId="164" fontId="3" fillId="3" borderId="26" xfId="0" applyNumberFormat="1" applyFont="1" applyFill="1" applyBorder="1"/>
    <xf numFmtId="166" fontId="3" fillId="3" borderId="26" xfId="0" applyNumberFormat="1" applyFont="1" applyFill="1" applyBorder="1"/>
    <xf numFmtId="44" fontId="3" fillId="3" borderId="26" xfId="0" applyNumberFormat="1" applyFont="1" applyFill="1" applyBorder="1"/>
    <xf numFmtId="166" fontId="3" fillId="3" borderId="27" xfId="0" applyNumberFormat="1" applyFont="1" applyFill="1" applyBorder="1"/>
    <xf numFmtId="166" fontId="3" fillId="3" borderId="28" xfId="0" applyNumberFormat="1" applyFont="1" applyFill="1" applyBorder="1"/>
    <xf numFmtId="166" fontId="1" fillId="3" borderId="28" xfId="0" applyNumberFormat="1" applyFont="1" applyFill="1" applyBorder="1"/>
    <xf numFmtId="0" fontId="3" fillId="2" borderId="0" xfId="0" applyFont="1" applyFill="1" applyBorder="1" applyAlignment="1">
      <alignment horizontal="left"/>
    </xf>
    <xf numFmtId="166" fontId="3" fillId="3" borderId="8" xfId="0" applyNumberFormat="1" applyFont="1" applyFill="1" applyBorder="1"/>
    <xf numFmtId="166" fontId="1" fillId="3" borderId="8" xfId="0" applyNumberFormat="1" applyFont="1" applyFill="1" applyBorder="1"/>
    <xf numFmtId="0" fontId="3" fillId="3" borderId="2" xfId="0" applyFont="1" applyFill="1" applyBorder="1"/>
    <xf numFmtId="167" fontId="1" fillId="0" borderId="0" xfId="0" applyNumberFormat="1" applyFont="1" applyBorder="1"/>
    <xf numFmtId="166" fontId="1" fillId="0" borderId="9" xfId="0" applyNumberFormat="1" applyFont="1" applyBorder="1"/>
    <xf numFmtId="167" fontId="1" fillId="0" borderId="9" xfId="0" applyNumberFormat="1" applyFont="1" applyBorder="1"/>
    <xf numFmtId="7" fontId="3" fillId="0" borderId="9" xfId="0" applyNumberFormat="1" applyFont="1" applyBorder="1"/>
    <xf numFmtId="166" fontId="3" fillId="0" borderId="12" xfId="0" applyNumberFormat="1" applyFont="1" applyBorder="1"/>
    <xf numFmtId="166" fontId="3" fillId="0" borderId="10" xfId="0" applyNumberFormat="1" applyFont="1" applyBorder="1"/>
    <xf numFmtId="7" fontId="3" fillId="0" borderId="0" xfId="0" applyNumberFormat="1" applyFont="1" applyBorder="1"/>
    <xf numFmtId="0" fontId="1" fillId="2" borderId="8" xfId="0" applyFont="1" applyFill="1" applyBorder="1"/>
    <xf numFmtId="165" fontId="3" fillId="3" borderId="9" xfId="0" applyNumberFormat="1" applyFont="1" applyFill="1" applyBorder="1"/>
    <xf numFmtId="0" fontId="3" fillId="2" borderId="29" xfId="0" applyFont="1" applyFill="1" applyBorder="1" applyAlignment="1">
      <alignment horizontal="left"/>
    </xf>
    <xf numFmtId="1" fontId="3" fillId="5" borderId="9" xfId="1" applyNumberFormat="1" applyFill="1" applyBorder="1" applyAlignment="1">
      <alignment horizontal="left"/>
    </xf>
    <xf numFmtId="0" fontId="4" fillId="3" borderId="8" xfId="0" applyFont="1" applyFill="1" applyBorder="1" applyAlignment="1">
      <alignment horizontal="center" wrapText="1"/>
    </xf>
    <xf numFmtId="0" fontId="7" fillId="2" borderId="0" xfId="0" applyFont="1" applyFill="1" applyBorder="1" applyAlignment="1">
      <alignment horizontal="center"/>
    </xf>
    <xf numFmtId="0" fontId="2" fillId="4" borderId="20" xfId="0" applyFont="1" applyFill="1" applyBorder="1" applyAlignment="1">
      <alignment horizontal="left"/>
    </xf>
    <xf numFmtId="0" fontId="2" fillId="4" borderId="21" xfId="0" applyFont="1" applyFill="1" applyBorder="1" applyAlignment="1">
      <alignment horizontal="left"/>
    </xf>
    <xf numFmtId="0" fontId="2" fillId="4" borderId="22" xfId="0" applyFont="1" applyFill="1" applyBorder="1" applyAlignment="1">
      <alignment horizontal="left"/>
    </xf>
    <xf numFmtId="0" fontId="2" fillId="4" borderId="1" xfId="0" applyFont="1" applyFill="1" applyBorder="1" applyAlignment="1">
      <alignment horizontal="left"/>
    </xf>
    <xf numFmtId="0" fontId="2" fillId="4" borderId="2" xfId="0" applyFont="1" applyFill="1" applyBorder="1" applyAlignment="1">
      <alignment horizontal="left"/>
    </xf>
    <xf numFmtId="0" fontId="2" fillId="4" borderId="4" xfId="0" applyFont="1" applyFill="1" applyBorder="1" applyAlignment="1">
      <alignment horizontal="left"/>
    </xf>
    <xf numFmtId="0" fontId="2" fillId="4" borderId="5" xfId="0" applyFont="1" applyFill="1" applyBorder="1" applyAlignment="1">
      <alignment horizontal="left"/>
    </xf>
    <xf numFmtId="0" fontId="2" fillId="4" borderId="6" xfId="0" applyFont="1" applyFill="1" applyBorder="1" applyAlignment="1">
      <alignment horizontal="left"/>
    </xf>
    <xf numFmtId="0" fontId="2" fillId="4" borderId="7" xfId="0" applyFont="1" applyFill="1" applyBorder="1" applyAlignment="1">
      <alignment horizontal="left"/>
    </xf>
  </cellXfs>
  <cellStyles count="2">
    <cellStyle name="Standaard" xfId="0" builtinId="0"/>
    <cellStyle name="Standaard 2" xfId="1" xr:uid="{7AD04C47-CF65-44F3-9C5E-382396C040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0</xdr:colOff>
      <xdr:row>4</xdr:row>
      <xdr:rowOff>0</xdr:rowOff>
    </xdr:from>
    <xdr:to>
      <xdr:col>15</xdr:col>
      <xdr:colOff>180975</xdr:colOff>
      <xdr:row>36</xdr:row>
      <xdr:rowOff>47625</xdr:rowOff>
    </xdr:to>
    <xdr:sp macro="" textlink="">
      <xdr:nvSpPr>
        <xdr:cNvPr id="3" name="Tekstvak 2">
          <a:extLst>
            <a:ext uri="{FF2B5EF4-FFF2-40B4-BE49-F238E27FC236}">
              <a16:creationId xmlns:a16="http://schemas.microsoft.com/office/drawing/2014/main" id="{545A25EB-49DD-473D-B96D-AB9E7577FAEC}"/>
            </a:ext>
          </a:extLst>
        </xdr:cNvPr>
        <xdr:cNvSpPr txBox="1"/>
      </xdr:nvSpPr>
      <xdr:spPr>
        <a:xfrm>
          <a:off x="2438400" y="762000"/>
          <a:ext cx="6886575" cy="6143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nl-NL" sz="1400" b="1" u="sng">
              <a:solidFill>
                <a:sysClr val="windowText" lastClr="000000"/>
              </a:solidFill>
            </a:rPr>
            <a:t>Sjabloon</a:t>
          </a:r>
          <a:r>
            <a:rPr lang="nl-NL" sz="1400" b="1" u="sng" baseline="0">
              <a:solidFill>
                <a:sysClr val="windowText" lastClr="000000"/>
              </a:solidFill>
            </a:rPr>
            <a:t> </a:t>
          </a:r>
          <a:r>
            <a:rPr lang="nl-NL" sz="1400" b="1" u="sng">
              <a:solidFill>
                <a:sysClr val="windowText" lastClr="000000"/>
              </a:solidFill>
            </a:rPr>
            <a:t>begroting</a:t>
          </a:r>
          <a:r>
            <a:rPr lang="nl-NL" sz="1400" b="1" u="sng" baseline="0">
              <a:solidFill>
                <a:sysClr val="windowText" lastClr="000000"/>
              </a:solidFill>
            </a:rPr>
            <a:t> in het kader van de </a:t>
          </a:r>
          <a:r>
            <a:rPr lang="nl-NL" sz="1400" b="1" u="sng" baseline="0">
              <a:solidFill>
                <a:srgbClr val="FF0000"/>
              </a:solidFill>
            </a:rPr>
            <a:t>Subsidieregeling EvenementenGarantie (SEG)</a:t>
          </a:r>
          <a:endParaRPr lang="nl-NL" sz="1400" b="1" u="sng">
            <a:solidFill>
              <a:srgbClr val="FF0000"/>
            </a:solidFill>
            <a:effectLst/>
            <a:latin typeface="+mn-lt"/>
            <a:ea typeface="+mn-ea"/>
            <a:cs typeface="+mn-cs"/>
          </a:endParaRPr>
        </a:p>
        <a:p>
          <a:r>
            <a:rPr lang="nl-NL" sz="1400">
              <a:solidFill>
                <a:sysClr val="windowText" lastClr="000000"/>
              </a:solidFill>
            </a:rPr>
            <a:t> </a:t>
          </a:r>
        </a:p>
        <a:p>
          <a:pPr marL="0" marR="0" lvl="0" indent="0" defTabSz="914400" eaLnBrk="1" fontAlgn="auto" latinLnBrk="0" hangingPunct="1">
            <a:lnSpc>
              <a:spcPct val="100000"/>
            </a:lnSpc>
            <a:spcBef>
              <a:spcPts val="0"/>
            </a:spcBef>
            <a:spcAft>
              <a:spcPts val="0"/>
            </a:spcAft>
            <a:buClrTx/>
            <a:buSzTx/>
            <a:buFontTx/>
            <a:buNone/>
            <a:tabLst/>
            <a:defRPr/>
          </a:pPr>
          <a:r>
            <a:rPr lang="nl-NL" sz="1400">
              <a:solidFill>
                <a:sysClr val="windowText" lastClr="000000"/>
              </a:solidFill>
            </a:rPr>
            <a:t>Voor de </a:t>
          </a:r>
          <a:r>
            <a:rPr lang="nl-NL" sz="1400" baseline="0">
              <a:solidFill>
                <a:sysClr val="windowText" lastClr="000000"/>
              </a:solidFill>
            </a:rPr>
            <a:t>aanvraag voor subsidie stuurt u tegelijk met uw aanvraag een begroting van het betreffende evenement</a:t>
          </a:r>
          <a:r>
            <a:rPr lang="nl-NL" sz="140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nl-NL" sz="1400">
              <a:solidFill>
                <a:sysClr val="windowText" lastClr="000000"/>
              </a:solidFill>
              <a:effectLst/>
              <a:latin typeface="+mn-lt"/>
              <a:ea typeface="+mn-ea"/>
              <a:cs typeface="+mn-cs"/>
            </a:rPr>
            <a:t>U gebruikt hiervoor bij voorkeur  dit format.</a:t>
          </a:r>
        </a:p>
        <a:p>
          <a:pPr marL="0" marR="0" lvl="0" indent="0" defTabSz="914400" eaLnBrk="1" fontAlgn="auto" latinLnBrk="0" hangingPunct="1">
            <a:lnSpc>
              <a:spcPct val="100000"/>
            </a:lnSpc>
            <a:spcBef>
              <a:spcPts val="0"/>
            </a:spcBef>
            <a:spcAft>
              <a:spcPts val="0"/>
            </a:spcAft>
            <a:buClrTx/>
            <a:buSzTx/>
            <a:buFontTx/>
            <a:buNone/>
            <a:tabLst/>
            <a:defRPr/>
          </a:pPr>
          <a:endParaRPr lang="nl-NL" sz="14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400" baseline="0">
              <a:solidFill>
                <a:sysClr val="windowText" lastClr="000000"/>
              </a:solidFill>
              <a:effectLst/>
              <a:latin typeface="+mn-lt"/>
              <a:ea typeface="+mn-ea"/>
              <a:cs typeface="+mn-cs"/>
            </a:rPr>
            <a:t>We hebben een toelichting op de belangrijkste kostenposten bijgevoegd.</a:t>
          </a:r>
        </a:p>
        <a:p>
          <a:pPr marL="0" marR="0" lvl="0" indent="0" defTabSz="914400" eaLnBrk="1" fontAlgn="auto" latinLnBrk="0" hangingPunct="1">
            <a:lnSpc>
              <a:spcPct val="100000"/>
            </a:lnSpc>
            <a:spcBef>
              <a:spcPts val="0"/>
            </a:spcBef>
            <a:spcAft>
              <a:spcPts val="0"/>
            </a:spcAft>
            <a:buClrTx/>
            <a:buSzTx/>
            <a:buFontTx/>
            <a:buNone/>
            <a:tabLst/>
            <a:defRPr/>
          </a:pPr>
          <a:endParaRPr lang="nl-NL" sz="14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400">
              <a:solidFill>
                <a:schemeClr val="dk1"/>
              </a:solidFill>
              <a:effectLst/>
              <a:latin typeface="+mn-lt"/>
              <a:ea typeface="+mn-ea"/>
              <a:cs typeface="+mn-cs"/>
            </a:rPr>
            <a:t>De regeling is erop gericht dat de organisator van een evenement zijn toeleveranciers kan betalen voor zover hij daartoe privaatrechtelijk verplicht is. Daarnaast is de regeling erop gericht dat ook de organisator zelf gecompenseerd wordt voor specifiek gemaakte kosten bij de organisatie van het betreffende evenement. De regeling is niet bedoeld voor het betalen van vaste lasten of overige kosten van de organisator die niet rechtstreeks gerelateerd zijn aan het desbetreffende evenement. </a:t>
          </a:r>
          <a:endParaRPr lang="nl-NL" sz="14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400" baseline="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DC585-2995-4C44-BD09-3F3CDA04216B}">
  <dimension ref="A1"/>
  <sheetViews>
    <sheetView showGridLines="0" topLeftCell="A7" zoomScale="80" zoomScaleNormal="80" workbookViewId="0">
      <selection activeCell="T11" sqref="T11"/>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E824F-96B5-46E4-9AB9-291F74507CB1}">
  <dimension ref="A1:CZ100"/>
  <sheetViews>
    <sheetView topLeftCell="A43" zoomScale="80" zoomScaleNormal="80" workbookViewId="0">
      <selection activeCell="J35" sqref="J35"/>
    </sheetView>
  </sheetViews>
  <sheetFormatPr defaultRowHeight="15" x14ac:dyDescent="0.25"/>
  <cols>
    <col min="1" max="1" width="22" style="70" bestFit="1" customWidth="1"/>
    <col min="2" max="2" width="47.85546875" bestFit="1" customWidth="1"/>
    <col min="3" max="3" width="4.140625" bestFit="1" customWidth="1"/>
    <col min="4" max="4" width="20.5703125" bestFit="1" customWidth="1"/>
    <col min="5" max="5" width="4.7109375" customWidth="1"/>
    <col min="6" max="6" width="33.85546875" bestFit="1" customWidth="1"/>
    <col min="7" max="7" width="4.7109375" customWidth="1"/>
  </cols>
  <sheetData>
    <row r="1" spans="1:103" ht="15.75" thickBot="1" x14ac:dyDescent="0.3">
      <c r="A1" s="65"/>
      <c r="B1" s="1"/>
      <c r="C1" s="1"/>
      <c r="D1" s="61"/>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X1" s="94"/>
      <c r="AY1" s="94"/>
      <c r="AZ1" s="94"/>
      <c r="BA1" s="94"/>
      <c r="BB1" s="94"/>
      <c r="BC1" s="94"/>
      <c r="BD1" s="94"/>
      <c r="BE1" s="94"/>
      <c r="BF1" s="94"/>
      <c r="BG1" s="94"/>
      <c r="BH1" s="94"/>
      <c r="BI1" s="94"/>
      <c r="BJ1" s="94"/>
      <c r="BK1" s="94"/>
      <c r="BL1" s="94"/>
      <c r="BM1" s="94"/>
      <c r="BN1" s="94"/>
      <c r="BO1" s="94"/>
      <c r="BP1" s="94"/>
      <c r="BQ1" s="94"/>
      <c r="BR1" s="94"/>
      <c r="BS1" s="94"/>
      <c r="BT1" s="94"/>
      <c r="BU1" s="94"/>
      <c r="BV1" s="94"/>
      <c r="BW1" s="94"/>
      <c r="BX1" s="94"/>
      <c r="BY1" s="94"/>
      <c r="BZ1" s="94"/>
      <c r="CA1" s="94"/>
      <c r="CB1" s="94"/>
      <c r="CC1" s="94"/>
      <c r="CD1" s="94"/>
      <c r="CE1" s="94"/>
      <c r="CF1" s="94"/>
      <c r="CG1" s="94"/>
      <c r="CH1" s="94"/>
      <c r="CI1" s="94"/>
      <c r="CJ1" s="94"/>
      <c r="CK1" s="94"/>
      <c r="CL1" s="94"/>
      <c r="CM1" s="94"/>
      <c r="CN1" s="94"/>
      <c r="CO1" s="94"/>
      <c r="CP1" s="94"/>
      <c r="CQ1" s="94"/>
      <c r="CR1" s="94"/>
      <c r="CS1" s="94"/>
      <c r="CT1" s="94"/>
      <c r="CU1" s="94"/>
      <c r="CV1" s="94"/>
      <c r="CW1" s="94"/>
      <c r="CX1" s="94"/>
      <c r="CY1" s="94"/>
    </row>
    <row r="2" spans="1:103" ht="18.75" thickBot="1" x14ac:dyDescent="0.3">
      <c r="A2" s="4"/>
      <c r="B2" s="111" t="s">
        <v>0</v>
      </c>
      <c r="C2" s="112"/>
      <c r="D2" s="113"/>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94"/>
      <c r="CC2" s="94"/>
      <c r="CD2" s="94"/>
      <c r="CE2" s="94"/>
      <c r="CF2" s="94"/>
      <c r="CG2" s="94"/>
      <c r="CH2" s="94"/>
      <c r="CI2" s="94"/>
      <c r="CJ2" s="94"/>
      <c r="CK2" s="94"/>
      <c r="CL2" s="94"/>
      <c r="CM2" s="94"/>
      <c r="CN2" s="94"/>
      <c r="CO2" s="94"/>
      <c r="CP2" s="94"/>
      <c r="CQ2" s="94"/>
      <c r="CR2" s="94"/>
      <c r="CS2" s="94"/>
      <c r="CT2" s="94"/>
      <c r="CU2" s="94"/>
      <c r="CV2" s="94"/>
      <c r="CW2" s="94"/>
      <c r="CX2" s="94"/>
      <c r="CY2" s="94"/>
    </row>
    <row r="3" spans="1:103" ht="18" x14ac:dyDescent="0.25">
      <c r="A3" s="66"/>
      <c r="B3" s="114" t="s">
        <v>1</v>
      </c>
      <c r="C3" s="115"/>
      <c r="D3" s="116"/>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row>
    <row r="4" spans="1:103" ht="18.75" thickBot="1" x14ac:dyDescent="0.3">
      <c r="A4" s="66"/>
      <c r="B4" s="117" t="s">
        <v>2</v>
      </c>
      <c r="C4" s="118"/>
      <c r="D4" s="119"/>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row>
    <row r="5" spans="1:103" x14ac:dyDescent="0.25">
      <c r="A5" s="66"/>
      <c r="B5" s="59"/>
      <c r="C5" s="59"/>
      <c r="D5" s="59"/>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c r="BT5" s="94"/>
      <c r="BU5" s="94"/>
      <c r="BV5" s="94"/>
      <c r="BW5" s="94"/>
      <c r="BX5" s="94"/>
      <c r="BY5" s="94"/>
      <c r="BZ5" s="94"/>
      <c r="CA5" s="94"/>
      <c r="CB5" s="94"/>
      <c r="CC5" s="94"/>
      <c r="CD5" s="94"/>
      <c r="CE5" s="94"/>
      <c r="CF5" s="94"/>
      <c r="CG5" s="94"/>
      <c r="CH5" s="94"/>
      <c r="CI5" s="94"/>
      <c r="CJ5" s="94"/>
      <c r="CK5" s="94"/>
      <c r="CL5" s="94"/>
      <c r="CM5" s="94"/>
      <c r="CN5" s="94"/>
      <c r="CO5" s="94"/>
      <c r="CP5" s="94"/>
      <c r="CQ5" s="94"/>
      <c r="CR5" s="94"/>
      <c r="CS5" s="94"/>
      <c r="CT5" s="94"/>
      <c r="CU5" s="94"/>
      <c r="CV5" s="94"/>
      <c r="CW5" s="94"/>
      <c r="CX5" s="94"/>
      <c r="CY5" s="94"/>
    </row>
    <row r="6" spans="1:103" ht="15.75" thickBot="1" x14ac:dyDescent="0.3">
      <c r="A6" s="66"/>
      <c r="B6" s="59"/>
      <c r="C6" s="59"/>
      <c r="D6" s="59"/>
      <c r="E6" s="94"/>
      <c r="F6" s="110" t="s">
        <v>173</v>
      </c>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c r="BF6" s="94"/>
      <c r="BG6" s="94"/>
      <c r="BH6" s="94"/>
      <c r="BI6" s="94"/>
      <c r="BJ6" s="94"/>
      <c r="BK6" s="94"/>
      <c r="BL6" s="94"/>
      <c r="BM6" s="94"/>
      <c r="BN6" s="94"/>
      <c r="BO6" s="94"/>
      <c r="BP6" s="94"/>
      <c r="BQ6" s="94"/>
      <c r="BR6" s="94"/>
      <c r="BS6" s="94"/>
      <c r="BT6" s="94"/>
      <c r="BU6" s="94"/>
      <c r="BV6" s="94"/>
      <c r="BW6" s="94"/>
      <c r="BX6" s="94"/>
      <c r="BY6" s="94"/>
      <c r="BZ6" s="94"/>
      <c r="CA6" s="94"/>
      <c r="CB6" s="94"/>
      <c r="CC6" s="94"/>
      <c r="CD6" s="94"/>
      <c r="CE6" s="94"/>
      <c r="CF6" s="94"/>
      <c r="CG6" s="94"/>
      <c r="CH6" s="94"/>
      <c r="CI6" s="94"/>
      <c r="CJ6" s="94"/>
      <c r="CK6" s="94"/>
      <c r="CL6" s="94"/>
      <c r="CM6" s="94"/>
      <c r="CN6" s="94"/>
      <c r="CO6" s="94"/>
      <c r="CP6" s="94"/>
      <c r="CQ6" s="94"/>
      <c r="CR6" s="94"/>
      <c r="CS6" s="94"/>
      <c r="CT6" s="94"/>
      <c r="CU6" s="94"/>
      <c r="CV6" s="94"/>
      <c r="CW6" s="94"/>
      <c r="CX6" s="94"/>
      <c r="CY6" s="94"/>
    </row>
    <row r="7" spans="1:103" ht="33.75" thickBot="1" x14ac:dyDescent="0.3">
      <c r="A7" s="66" t="s">
        <v>3</v>
      </c>
      <c r="B7" s="59"/>
      <c r="C7" s="59"/>
      <c r="D7" s="3" t="s">
        <v>174</v>
      </c>
      <c r="F7" s="109" t="s">
        <v>169</v>
      </c>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c r="BI7" s="94"/>
      <c r="BJ7" s="94"/>
      <c r="BK7" s="94"/>
      <c r="BL7" s="94"/>
      <c r="BM7" s="94"/>
      <c r="BN7" s="94"/>
      <c r="BO7" s="94"/>
      <c r="BP7" s="94"/>
      <c r="BQ7" s="94"/>
      <c r="BR7" s="94"/>
      <c r="BS7" s="94"/>
      <c r="BT7" s="94"/>
      <c r="BU7" s="94"/>
      <c r="BV7" s="94"/>
      <c r="BW7" s="94"/>
      <c r="BX7" s="94"/>
      <c r="BY7" s="94"/>
      <c r="BZ7" s="94"/>
      <c r="CA7" s="94"/>
      <c r="CB7" s="94"/>
      <c r="CC7" s="94"/>
      <c r="CD7" s="94"/>
      <c r="CE7" s="94"/>
      <c r="CF7" s="94"/>
      <c r="CG7" s="94"/>
      <c r="CH7" s="94"/>
      <c r="CI7" s="94"/>
      <c r="CJ7" s="94"/>
      <c r="CK7" s="94"/>
      <c r="CL7" s="94"/>
      <c r="CM7" s="94"/>
      <c r="CN7" s="94"/>
      <c r="CO7" s="94"/>
      <c r="CP7" s="94"/>
      <c r="CQ7" s="94"/>
      <c r="CR7" s="94"/>
      <c r="CS7" s="94"/>
      <c r="CT7" s="94"/>
      <c r="CU7" s="94"/>
      <c r="CV7" s="94"/>
      <c r="CW7" s="94"/>
      <c r="CX7" s="94"/>
      <c r="CY7" s="94"/>
    </row>
    <row r="8" spans="1:103" x14ac:dyDescent="0.25">
      <c r="A8" s="4" t="s">
        <v>4</v>
      </c>
      <c r="B8" s="59"/>
      <c r="C8" s="59"/>
      <c r="D8" s="59"/>
      <c r="E8" s="94"/>
      <c r="F8" s="59"/>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4"/>
      <c r="CF8" s="94"/>
      <c r="CG8" s="94"/>
      <c r="CH8" s="94"/>
      <c r="CI8" s="94"/>
      <c r="CJ8" s="94"/>
      <c r="CK8" s="94"/>
      <c r="CL8" s="94"/>
      <c r="CM8" s="94"/>
      <c r="CN8" s="94"/>
      <c r="CO8" s="94"/>
      <c r="CP8" s="94"/>
      <c r="CQ8" s="94"/>
      <c r="CR8" s="94"/>
      <c r="CS8" s="94"/>
      <c r="CT8" s="94"/>
      <c r="CU8" s="94"/>
      <c r="CV8" s="94"/>
      <c r="CW8" s="94"/>
      <c r="CX8" s="94"/>
      <c r="CY8" s="94"/>
    </row>
    <row r="9" spans="1:103" x14ac:dyDescent="0.25">
      <c r="A9" s="4"/>
      <c r="B9" s="59"/>
      <c r="C9" s="59"/>
      <c r="D9" s="59"/>
      <c r="E9" s="94"/>
      <c r="F9" s="59"/>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4"/>
      <c r="BG9" s="94"/>
      <c r="BH9" s="94"/>
      <c r="BI9" s="94"/>
      <c r="BJ9" s="94"/>
      <c r="BK9" s="94"/>
      <c r="BL9" s="94"/>
      <c r="BM9" s="94"/>
      <c r="BN9" s="94"/>
      <c r="BO9" s="94"/>
      <c r="BP9" s="94"/>
      <c r="BQ9" s="94"/>
      <c r="BR9" s="94"/>
      <c r="BS9" s="94"/>
      <c r="BT9" s="94"/>
      <c r="BU9" s="94"/>
      <c r="BV9" s="94"/>
      <c r="BW9" s="94"/>
      <c r="BX9" s="94"/>
      <c r="BY9" s="94"/>
      <c r="BZ9" s="94"/>
      <c r="CA9" s="94"/>
      <c r="CB9" s="94"/>
      <c r="CC9" s="94"/>
      <c r="CD9" s="94"/>
      <c r="CE9" s="94"/>
      <c r="CF9" s="94"/>
      <c r="CG9" s="94"/>
      <c r="CH9" s="94"/>
      <c r="CI9" s="94"/>
      <c r="CJ9" s="94"/>
      <c r="CK9" s="94"/>
      <c r="CL9" s="94"/>
      <c r="CM9" s="94"/>
      <c r="CN9" s="94"/>
      <c r="CO9" s="94"/>
      <c r="CP9" s="94"/>
      <c r="CQ9" s="94"/>
      <c r="CR9" s="94"/>
      <c r="CS9" s="94"/>
      <c r="CT9" s="94"/>
      <c r="CU9" s="94"/>
      <c r="CV9" s="94"/>
      <c r="CW9" s="94"/>
      <c r="CX9" s="94"/>
      <c r="CY9" s="94"/>
    </row>
    <row r="10" spans="1:103" x14ac:dyDescent="0.25">
      <c r="A10" s="66"/>
      <c r="B10" s="5" t="s">
        <v>5</v>
      </c>
      <c r="C10" s="59"/>
      <c r="D10" s="106"/>
      <c r="E10" s="94"/>
      <c r="F10" s="71"/>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4"/>
      <c r="CN10" s="94"/>
      <c r="CO10" s="94"/>
      <c r="CP10" s="94"/>
      <c r="CQ10" s="94"/>
      <c r="CR10" s="94"/>
      <c r="CS10" s="94"/>
      <c r="CT10" s="94"/>
      <c r="CU10" s="94"/>
      <c r="CV10" s="94"/>
      <c r="CW10" s="94"/>
      <c r="CX10" s="94"/>
      <c r="CY10" s="94"/>
    </row>
    <row r="11" spans="1:103" x14ac:dyDescent="0.25">
      <c r="A11" s="66"/>
      <c r="B11" s="5" t="s">
        <v>6</v>
      </c>
      <c r="C11" s="59"/>
      <c r="D11" s="81"/>
      <c r="E11" s="107"/>
      <c r="F11" s="89"/>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c r="BZ11" s="94"/>
      <c r="CA11" s="94"/>
      <c r="CB11" s="94"/>
      <c r="CC11" s="94"/>
      <c r="CD11" s="94"/>
      <c r="CE11" s="94"/>
      <c r="CF11" s="94"/>
      <c r="CG11" s="94"/>
      <c r="CH11" s="94"/>
      <c r="CI11" s="94"/>
      <c r="CJ11" s="94"/>
      <c r="CK11" s="94"/>
      <c r="CL11" s="94"/>
      <c r="CM11" s="94"/>
      <c r="CN11" s="94"/>
      <c r="CO11" s="94"/>
      <c r="CP11" s="94"/>
      <c r="CQ11" s="94"/>
      <c r="CR11" s="94"/>
      <c r="CS11" s="94"/>
      <c r="CT11" s="94"/>
      <c r="CU11" s="94"/>
      <c r="CV11" s="94"/>
      <c r="CW11" s="94"/>
      <c r="CX11" s="94"/>
      <c r="CY11" s="94"/>
    </row>
    <row r="12" spans="1:103" x14ac:dyDescent="0.25">
      <c r="A12" s="66"/>
      <c r="B12" s="5" t="s">
        <v>5</v>
      </c>
      <c r="C12" s="59"/>
      <c r="D12" s="82"/>
      <c r="E12" s="107"/>
      <c r="F12" s="88"/>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4"/>
      <c r="CN12" s="94"/>
      <c r="CO12" s="94"/>
      <c r="CP12" s="94"/>
      <c r="CQ12" s="94"/>
      <c r="CR12" s="94"/>
      <c r="CS12" s="94"/>
      <c r="CT12" s="94"/>
      <c r="CU12" s="94"/>
      <c r="CV12" s="94"/>
      <c r="CW12" s="94"/>
      <c r="CX12" s="94"/>
      <c r="CY12" s="94"/>
    </row>
    <row r="13" spans="1:103" x14ac:dyDescent="0.25">
      <c r="A13" s="66"/>
      <c r="B13" s="5" t="s">
        <v>6</v>
      </c>
      <c r="C13" s="59"/>
      <c r="D13" s="81"/>
      <c r="E13" s="107"/>
      <c r="F13" s="90"/>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c r="BY13" s="94"/>
      <c r="BZ13" s="94"/>
      <c r="CA13" s="94"/>
      <c r="CB13" s="94"/>
      <c r="CC13" s="94"/>
      <c r="CD13" s="94"/>
      <c r="CE13" s="94"/>
      <c r="CF13" s="94"/>
      <c r="CG13" s="94"/>
      <c r="CH13" s="94"/>
      <c r="CI13" s="94"/>
      <c r="CJ13" s="94"/>
      <c r="CK13" s="94"/>
      <c r="CL13" s="94"/>
      <c r="CM13" s="94"/>
      <c r="CN13" s="94"/>
      <c r="CO13" s="94"/>
      <c r="CP13" s="94"/>
      <c r="CQ13" s="94"/>
      <c r="CR13" s="94"/>
      <c r="CS13" s="94"/>
      <c r="CT13" s="94"/>
      <c r="CU13" s="94"/>
      <c r="CV13" s="94"/>
      <c r="CW13" s="94"/>
      <c r="CX13" s="94"/>
      <c r="CY13" s="94"/>
    </row>
    <row r="14" spans="1:103" x14ac:dyDescent="0.25">
      <c r="A14" s="66"/>
      <c r="B14" s="5" t="s">
        <v>5</v>
      </c>
      <c r="C14" s="59"/>
      <c r="D14" s="83"/>
      <c r="E14" s="107"/>
      <c r="F14" s="89"/>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4"/>
      <c r="CB14" s="94"/>
      <c r="CC14" s="94"/>
      <c r="CD14" s="94"/>
      <c r="CE14" s="94"/>
      <c r="CF14" s="94"/>
      <c r="CG14" s="94"/>
      <c r="CH14" s="94"/>
      <c r="CI14" s="94"/>
      <c r="CJ14" s="94"/>
      <c r="CK14" s="94"/>
      <c r="CL14" s="94"/>
      <c r="CM14" s="94"/>
      <c r="CN14" s="94"/>
      <c r="CO14" s="94"/>
      <c r="CP14" s="94"/>
      <c r="CQ14" s="94"/>
      <c r="CR14" s="94"/>
      <c r="CS14" s="94"/>
      <c r="CT14" s="94"/>
      <c r="CU14" s="94"/>
      <c r="CV14" s="94"/>
      <c r="CW14" s="94"/>
      <c r="CX14" s="94"/>
      <c r="CY14" s="94"/>
    </row>
    <row r="15" spans="1:103" x14ac:dyDescent="0.25">
      <c r="A15" s="66"/>
      <c r="B15" s="5" t="s">
        <v>6</v>
      </c>
      <c r="C15" s="59"/>
      <c r="D15" s="83"/>
      <c r="E15" s="107"/>
      <c r="F15" s="89"/>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row>
    <row r="16" spans="1:103" x14ac:dyDescent="0.25">
      <c r="A16" s="66"/>
      <c r="B16" s="5" t="s">
        <v>5</v>
      </c>
      <c r="C16" s="59"/>
      <c r="D16" s="82"/>
      <c r="E16" s="107"/>
      <c r="F16" s="88"/>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row>
    <row r="17" spans="1:103" ht="15.75" thickBot="1" x14ac:dyDescent="0.3">
      <c r="A17" s="66"/>
      <c r="B17" s="5" t="s">
        <v>6</v>
      </c>
      <c r="C17" s="59"/>
      <c r="D17" s="84"/>
      <c r="E17" s="107"/>
      <c r="F17" s="91"/>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row>
    <row r="18" spans="1:103" x14ac:dyDescent="0.25">
      <c r="A18" s="66"/>
      <c r="B18" s="5" t="s">
        <v>7</v>
      </c>
      <c r="C18" s="59"/>
      <c r="D18" s="85">
        <f>D10*D11+D12*D13+D16*D17</f>
        <v>0</v>
      </c>
      <c r="E18" s="107"/>
      <c r="F18" s="92">
        <f>F10*F11+F12*F13+F16*F17</f>
        <v>0</v>
      </c>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c r="CF18" s="94"/>
      <c r="CG18" s="94"/>
      <c r="CH18" s="94"/>
      <c r="CI18" s="94"/>
      <c r="CJ18" s="94"/>
      <c r="CK18" s="94"/>
      <c r="CL18" s="94"/>
      <c r="CM18" s="94"/>
      <c r="CN18" s="94"/>
      <c r="CO18" s="94"/>
      <c r="CP18" s="94"/>
      <c r="CQ18" s="94"/>
      <c r="CR18" s="94"/>
      <c r="CS18" s="94"/>
      <c r="CT18" s="94"/>
      <c r="CU18" s="94"/>
      <c r="CV18" s="94"/>
      <c r="CW18" s="94"/>
      <c r="CX18" s="94"/>
      <c r="CY18" s="94"/>
    </row>
    <row r="19" spans="1:103" ht="15.75" thickBot="1" x14ac:dyDescent="0.3">
      <c r="A19" s="4"/>
      <c r="B19" s="5" t="s">
        <v>8</v>
      </c>
      <c r="C19" s="60">
        <v>0.09</v>
      </c>
      <c r="D19" s="86"/>
      <c r="E19" s="107"/>
      <c r="F19" s="91"/>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4"/>
      <c r="BX19" s="94"/>
      <c r="BY19" s="94"/>
      <c r="BZ19" s="94"/>
      <c r="CA19" s="94"/>
      <c r="CB19" s="94"/>
      <c r="CC19" s="94"/>
      <c r="CD19" s="94"/>
      <c r="CE19" s="94"/>
      <c r="CF19" s="94"/>
      <c r="CG19" s="94"/>
      <c r="CH19" s="94"/>
      <c r="CI19" s="94"/>
      <c r="CJ19" s="94"/>
      <c r="CK19" s="94"/>
      <c r="CL19" s="94"/>
      <c r="CM19" s="94"/>
      <c r="CN19" s="94"/>
      <c r="CO19" s="94"/>
      <c r="CP19" s="94"/>
      <c r="CQ19" s="94"/>
      <c r="CR19" s="94"/>
      <c r="CS19" s="94"/>
      <c r="CT19" s="94"/>
      <c r="CU19" s="94"/>
      <c r="CV19" s="94"/>
      <c r="CW19" s="94"/>
      <c r="CX19" s="94"/>
      <c r="CY19" s="94"/>
    </row>
    <row r="20" spans="1:103" x14ac:dyDescent="0.25">
      <c r="A20" s="4"/>
      <c r="B20" s="5" t="s">
        <v>9</v>
      </c>
      <c r="C20" s="61"/>
      <c r="D20" s="87">
        <f>SUM(D18:D19)</f>
        <v>0</v>
      </c>
      <c r="E20" s="107"/>
      <c r="F20" s="93">
        <f t="shared" ref="F20" si="0">SUM(F18:F19)</f>
        <v>0</v>
      </c>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c r="BZ20" s="94"/>
      <c r="CA20" s="94"/>
      <c r="CB20" s="94"/>
      <c r="CC20" s="94"/>
      <c r="CD20" s="94"/>
      <c r="CE20" s="94"/>
      <c r="CF20" s="94"/>
      <c r="CG20" s="94"/>
      <c r="CH20" s="94"/>
      <c r="CI20" s="94"/>
      <c r="CJ20" s="94"/>
      <c r="CK20" s="94"/>
      <c r="CL20" s="94"/>
      <c r="CM20" s="94"/>
      <c r="CN20" s="94"/>
      <c r="CO20" s="94"/>
      <c r="CP20" s="94"/>
      <c r="CQ20" s="94"/>
      <c r="CR20" s="94"/>
      <c r="CS20" s="94"/>
      <c r="CT20" s="94"/>
      <c r="CU20" s="94"/>
      <c r="CV20" s="94"/>
      <c r="CW20" s="94"/>
      <c r="CX20" s="94"/>
      <c r="CY20" s="94"/>
    </row>
    <row r="21" spans="1:103" x14ac:dyDescent="0.25">
      <c r="A21" s="4"/>
      <c r="B21" s="61"/>
      <c r="C21" s="61"/>
      <c r="D21" s="73"/>
      <c r="E21" s="94"/>
      <c r="F21" s="73"/>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4"/>
      <c r="BW21" s="94"/>
      <c r="BX21" s="94"/>
      <c r="BY21" s="94"/>
      <c r="BZ21" s="94"/>
      <c r="CA21" s="94"/>
      <c r="CB21" s="94"/>
      <c r="CC21" s="94"/>
      <c r="CD21" s="94"/>
      <c r="CE21" s="94"/>
      <c r="CF21" s="94"/>
      <c r="CG21" s="94"/>
      <c r="CH21" s="94"/>
      <c r="CI21" s="94"/>
      <c r="CJ21" s="94"/>
      <c r="CK21" s="94"/>
      <c r="CL21" s="94"/>
      <c r="CM21" s="94"/>
      <c r="CN21" s="94"/>
      <c r="CO21" s="94"/>
      <c r="CP21" s="94"/>
      <c r="CQ21" s="94"/>
      <c r="CR21" s="94"/>
      <c r="CS21" s="94"/>
      <c r="CT21" s="94"/>
      <c r="CU21" s="94"/>
      <c r="CV21" s="94"/>
      <c r="CW21" s="94"/>
      <c r="CX21" s="94"/>
      <c r="CY21" s="94"/>
    </row>
    <row r="22" spans="1:103" x14ac:dyDescent="0.25">
      <c r="A22" s="66">
        <v>1</v>
      </c>
      <c r="B22" s="5" t="s">
        <v>10</v>
      </c>
      <c r="C22" s="59"/>
      <c r="D22" s="72"/>
      <c r="E22" s="94"/>
      <c r="F22" s="72"/>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4"/>
      <c r="BA22" s="94"/>
      <c r="BB22" s="94"/>
      <c r="BC22" s="94"/>
      <c r="BD22" s="94"/>
      <c r="BE22" s="94"/>
      <c r="BF22" s="94"/>
      <c r="BG22" s="94"/>
      <c r="BH22" s="94"/>
      <c r="BI22" s="94"/>
      <c r="BJ22" s="94"/>
      <c r="BK22" s="94"/>
      <c r="BL22" s="94"/>
      <c r="BM22" s="94"/>
      <c r="BN22" s="94"/>
      <c r="BO22" s="94"/>
      <c r="BP22" s="94"/>
      <c r="BQ22" s="94"/>
      <c r="BR22" s="94"/>
      <c r="BS22" s="94"/>
      <c r="BT22" s="94"/>
      <c r="BU22" s="94"/>
      <c r="BV22" s="94"/>
      <c r="BW22" s="94"/>
      <c r="BX22" s="94"/>
      <c r="BY22" s="94"/>
      <c r="BZ22" s="94"/>
      <c r="CA22" s="94"/>
      <c r="CB22" s="94"/>
      <c r="CC22" s="94"/>
      <c r="CD22" s="94"/>
      <c r="CE22" s="94"/>
      <c r="CF22" s="94"/>
      <c r="CG22" s="94"/>
      <c r="CH22" s="94"/>
      <c r="CI22" s="94"/>
      <c r="CJ22" s="94"/>
      <c r="CK22" s="94"/>
      <c r="CL22" s="94"/>
      <c r="CM22" s="94"/>
      <c r="CN22" s="94"/>
      <c r="CO22" s="94"/>
      <c r="CP22" s="94"/>
      <c r="CQ22" s="94"/>
      <c r="CR22" s="94"/>
      <c r="CS22" s="94"/>
      <c r="CT22" s="94"/>
      <c r="CU22" s="94"/>
      <c r="CV22" s="94"/>
      <c r="CW22" s="94"/>
      <c r="CX22" s="94"/>
      <c r="CY22" s="94"/>
    </row>
    <row r="23" spans="1:103" x14ac:dyDescent="0.25">
      <c r="A23" s="66">
        <v>2</v>
      </c>
      <c r="B23" s="5" t="s">
        <v>11</v>
      </c>
      <c r="C23" s="59"/>
      <c r="D23" s="72"/>
      <c r="E23" s="94"/>
      <c r="F23" s="72"/>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c r="BA23" s="94"/>
      <c r="BB23" s="94"/>
      <c r="BC23" s="94"/>
      <c r="BD23" s="94"/>
      <c r="BE23" s="94"/>
      <c r="BF23" s="94"/>
      <c r="BG23" s="94"/>
      <c r="BH23" s="94"/>
      <c r="BI23" s="94"/>
      <c r="BJ23" s="94"/>
      <c r="BK23" s="94"/>
      <c r="BL23" s="94"/>
      <c r="BM23" s="94"/>
      <c r="BN23" s="94"/>
      <c r="BO23" s="94"/>
      <c r="BP23" s="94"/>
      <c r="BQ23" s="94"/>
      <c r="BR23" s="94"/>
      <c r="BS23" s="94"/>
      <c r="BT23" s="94"/>
      <c r="BU23" s="94"/>
      <c r="BV23" s="94"/>
      <c r="BW23" s="94"/>
      <c r="BX23" s="94"/>
      <c r="BY23" s="94"/>
      <c r="BZ23" s="94"/>
      <c r="CA23" s="94"/>
      <c r="CB23" s="94"/>
      <c r="CC23" s="94"/>
      <c r="CD23" s="94"/>
      <c r="CE23" s="94"/>
      <c r="CF23" s="94"/>
      <c r="CG23" s="94"/>
      <c r="CH23" s="94"/>
      <c r="CI23" s="94"/>
      <c r="CJ23" s="94"/>
      <c r="CK23" s="94"/>
      <c r="CL23" s="94"/>
      <c r="CM23" s="94"/>
      <c r="CN23" s="94"/>
      <c r="CO23" s="94"/>
      <c r="CP23" s="94"/>
      <c r="CQ23" s="94"/>
      <c r="CR23" s="94"/>
      <c r="CS23" s="94"/>
      <c r="CT23" s="94"/>
      <c r="CU23" s="94"/>
      <c r="CV23" s="94"/>
      <c r="CW23" s="94"/>
      <c r="CX23" s="94"/>
      <c r="CY23" s="94"/>
    </row>
    <row r="24" spans="1:103" x14ac:dyDescent="0.25">
      <c r="A24" s="66">
        <v>3</v>
      </c>
      <c r="B24" s="5" t="s">
        <v>12</v>
      </c>
      <c r="C24" s="59"/>
      <c r="D24" s="72"/>
      <c r="E24" s="94"/>
      <c r="F24" s="72"/>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4"/>
      <c r="BW24" s="94"/>
      <c r="BX24" s="94"/>
      <c r="BY24" s="94"/>
      <c r="BZ24" s="94"/>
      <c r="CA24" s="94"/>
      <c r="CB24" s="94"/>
      <c r="CC24" s="94"/>
      <c r="CD24" s="94"/>
      <c r="CE24" s="94"/>
      <c r="CF24" s="94"/>
      <c r="CG24" s="94"/>
      <c r="CH24" s="94"/>
      <c r="CI24" s="94"/>
      <c r="CJ24" s="94"/>
      <c r="CK24" s="94"/>
      <c r="CL24" s="94"/>
      <c r="CM24" s="94"/>
      <c r="CN24" s="94"/>
      <c r="CO24" s="94"/>
      <c r="CP24" s="94"/>
      <c r="CQ24" s="94"/>
      <c r="CR24" s="94"/>
      <c r="CS24" s="94"/>
      <c r="CT24" s="94"/>
      <c r="CU24" s="94"/>
      <c r="CV24" s="94"/>
      <c r="CW24" s="94"/>
      <c r="CX24" s="94"/>
      <c r="CY24" s="94"/>
    </row>
    <row r="25" spans="1:103" x14ac:dyDescent="0.25">
      <c r="A25" s="66">
        <v>4</v>
      </c>
      <c r="B25" s="5" t="s">
        <v>13</v>
      </c>
      <c r="C25" s="59"/>
      <c r="D25" s="72"/>
      <c r="E25" s="94"/>
      <c r="F25" s="72"/>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4"/>
      <c r="AU25" s="94"/>
      <c r="AV25" s="94"/>
      <c r="AW25" s="94"/>
      <c r="AX25" s="94"/>
      <c r="AY25" s="94"/>
      <c r="AZ25" s="94"/>
      <c r="BA25" s="94"/>
      <c r="BB25" s="94"/>
      <c r="BC25" s="94"/>
      <c r="BD25" s="94"/>
      <c r="BE25" s="94"/>
      <c r="BF25" s="94"/>
      <c r="BG25" s="94"/>
      <c r="BH25" s="94"/>
      <c r="BI25" s="94"/>
      <c r="BJ25" s="94"/>
      <c r="BK25" s="94"/>
      <c r="BL25" s="94"/>
      <c r="BM25" s="94"/>
      <c r="BN25" s="94"/>
      <c r="BO25" s="94"/>
      <c r="BP25" s="94"/>
      <c r="BQ25" s="94"/>
      <c r="BR25" s="94"/>
      <c r="BS25" s="94"/>
      <c r="BT25" s="94"/>
      <c r="BU25" s="94"/>
      <c r="BV25" s="94"/>
      <c r="BW25" s="94"/>
      <c r="BX25" s="94"/>
      <c r="BY25" s="94"/>
      <c r="BZ25" s="94"/>
      <c r="CA25" s="94"/>
      <c r="CB25" s="94"/>
      <c r="CC25" s="94"/>
      <c r="CD25" s="94"/>
      <c r="CE25" s="94"/>
      <c r="CF25" s="94"/>
      <c r="CG25" s="94"/>
      <c r="CH25" s="94"/>
      <c r="CI25" s="94"/>
      <c r="CJ25" s="94"/>
      <c r="CK25" s="94"/>
      <c r="CL25" s="94"/>
      <c r="CM25" s="94"/>
      <c r="CN25" s="94"/>
      <c r="CO25" s="94"/>
      <c r="CP25" s="94"/>
      <c r="CQ25" s="94"/>
      <c r="CR25" s="94"/>
      <c r="CS25" s="94"/>
      <c r="CT25" s="94"/>
      <c r="CU25" s="94"/>
      <c r="CV25" s="94"/>
      <c r="CW25" s="94"/>
      <c r="CX25" s="94"/>
      <c r="CY25" s="94"/>
    </row>
    <row r="26" spans="1:103" x14ac:dyDescent="0.25">
      <c r="A26" s="67">
        <v>5</v>
      </c>
      <c r="B26" s="5" t="s">
        <v>14</v>
      </c>
      <c r="C26" s="59"/>
      <c r="D26" s="72"/>
      <c r="E26" s="94"/>
      <c r="F26" s="72"/>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c r="BA26" s="94"/>
      <c r="BB26" s="94"/>
      <c r="BC26" s="94"/>
      <c r="BD26" s="94"/>
      <c r="BE26" s="94"/>
      <c r="BF26" s="94"/>
      <c r="BG26" s="94"/>
      <c r="BH26" s="94"/>
      <c r="BI26" s="94"/>
      <c r="BJ26" s="94"/>
      <c r="BK26" s="94"/>
      <c r="BL26" s="94"/>
      <c r="BM26" s="94"/>
      <c r="BN26" s="94"/>
      <c r="BO26" s="94"/>
      <c r="BP26" s="94"/>
      <c r="BQ26" s="94"/>
      <c r="BR26" s="94"/>
      <c r="BS26" s="94"/>
      <c r="BT26" s="94"/>
      <c r="BU26" s="94"/>
      <c r="BV26" s="94"/>
      <c r="BW26" s="94"/>
      <c r="BX26" s="94"/>
      <c r="BY26" s="94"/>
      <c r="BZ26" s="94"/>
      <c r="CA26" s="94"/>
      <c r="CB26" s="94"/>
      <c r="CC26" s="94"/>
      <c r="CD26" s="94"/>
      <c r="CE26" s="94"/>
      <c r="CF26" s="94"/>
      <c r="CG26" s="94"/>
      <c r="CH26" s="94"/>
      <c r="CI26" s="94"/>
      <c r="CJ26" s="94"/>
      <c r="CK26" s="94"/>
      <c r="CL26" s="94"/>
      <c r="CM26" s="94"/>
      <c r="CN26" s="94"/>
      <c r="CO26" s="94"/>
      <c r="CP26" s="94"/>
      <c r="CQ26" s="94"/>
      <c r="CR26" s="94"/>
      <c r="CS26" s="94"/>
      <c r="CT26" s="94"/>
      <c r="CU26" s="94"/>
      <c r="CV26" s="94"/>
      <c r="CW26" s="94"/>
      <c r="CX26" s="94"/>
      <c r="CY26" s="94"/>
    </row>
    <row r="27" spans="1:103" x14ac:dyDescent="0.25">
      <c r="A27" s="67">
        <v>6</v>
      </c>
      <c r="B27" s="5" t="s">
        <v>15</v>
      </c>
      <c r="C27" s="59"/>
      <c r="D27" s="72"/>
      <c r="E27" s="94"/>
      <c r="F27" s="72"/>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c r="BI27" s="94"/>
      <c r="BJ27" s="94"/>
      <c r="BK27" s="94"/>
      <c r="BL27" s="94"/>
      <c r="BM27" s="94"/>
      <c r="BN27" s="94"/>
      <c r="BO27" s="94"/>
      <c r="BP27" s="94"/>
      <c r="BQ27" s="94"/>
      <c r="BR27" s="94"/>
      <c r="BS27" s="94"/>
      <c r="BT27" s="94"/>
      <c r="BU27" s="94"/>
      <c r="BV27" s="94"/>
      <c r="BW27" s="94"/>
      <c r="BX27" s="94"/>
      <c r="BY27" s="94"/>
      <c r="BZ27" s="94"/>
      <c r="CA27" s="94"/>
      <c r="CB27" s="94"/>
      <c r="CC27" s="94"/>
      <c r="CD27" s="94"/>
      <c r="CE27" s="94"/>
      <c r="CF27" s="94"/>
      <c r="CG27" s="94"/>
      <c r="CH27" s="94"/>
      <c r="CI27" s="94"/>
      <c r="CJ27" s="94"/>
      <c r="CK27" s="94"/>
      <c r="CL27" s="94"/>
      <c r="CM27" s="94"/>
      <c r="CN27" s="94"/>
      <c r="CO27" s="94"/>
      <c r="CP27" s="94"/>
      <c r="CQ27" s="94"/>
      <c r="CR27" s="94"/>
      <c r="CS27" s="94"/>
      <c r="CT27" s="94"/>
      <c r="CU27" s="94"/>
      <c r="CV27" s="94"/>
      <c r="CW27" s="94"/>
      <c r="CX27" s="94"/>
      <c r="CY27" s="94"/>
    </row>
    <row r="28" spans="1:103" x14ac:dyDescent="0.25">
      <c r="A28" s="67">
        <v>7</v>
      </c>
      <c r="B28" s="5" t="s">
        <v>16</v>
      </c>
      <c r="C28" s="59"/>
      <c r="D28" s="72"/>
      <c r="E28" s="94"/>
      <c r="F28" s="72"/>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94"/>
      <c r="AY28" s="94"/>
      <c r="AZ28" s="94"/>
      <c r="BA28" s="94"/>
      <c r="BB28" s="94"/>
      <c r="BC28" s="94"/>
      <c r="BD28" s="94"/>
      <c r="BE28" s="94"/>
      <c r="BF28" s="94"/>
      <c r="BG28" s="94"/>
      <c r="BH28" s="94"/>
      <c r="BI28" s="94"/>
      <c r="BJ28" s="94"/>
      <c r="BK28" s="94"/>
      <c r="BL28" s="94"/>
      <c r="BM28" s="94"/>
      <c r="BN28" s="94"/>
      <c r="BO28" s="94"/>
      <c r="BP28" s="94"/>
      <c r="BQ28" s="94"/>
      <c r="BR28" s="94"/>
      <c r="BS28" s="94"/>
      <c r="BT28" s="94"/>
      <c r="BU28" s="94"/>
      <c r="BV28" s="94"/>
      <c r="BW28" s="94"/>
      <c r="BX28" s="94"/>
      <c r="BY28" s="94"/>
      <c r="BZ28" s="94"/>
      <c r="CA28" s="94"/>
      <c r="CB28" s="94"/>
      <c r="CC28" s="94"/>
      <c r="CD28" s="94"/>
      <c r="CE28" s="94"/>
      <c r="CF28" s="94"/>
      <c r="CG28" s="94"/>
      <c r="CH28" s="94"/>
      <c r="CI28" s="94"/>
      <c r="CJ28" s="94"/>
      <c r="CK28" s="94"/>
      <c r="CL28" s="94"/>
      <c r="CM28" s="94"/>
      <c r="CN28" s="94"/>
      <c r="CO28" s="94"/>
      <c r="CP28" s="94"/>
      <c r="CQ28" s="94"/>
      <c r="CR28" s="94"/>
      <c r="CS28" s="94"/>
      <c r="CT28" s="94"/>
      <c r="CU28" s="94"/>
      <c r="CV28" s="94"/>
      <c r="CW28" s="94"/>
      <c r="CX28" s="94"/>
      <c r="CY28" s="94"/>
    </row>
    <row r="29" spans="1:103" x14ac:dyDescent="0.25">
      <c r="A29" s="66">
        <v>8</v>
      </c>
      <c r="B29" s="5" t="s">
        <v>17</v>
      </c>
      <c r="C29" s="59"/>
      <c r="D29" s="72"/>
      <c r="E29" s="94"/>
      <c r="F29" s="72"/>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4"/>
      <c r="BI29" s="94"/>
      <c r="BJ29" s="94"/>
      <c r="BK29" s="94"/>
      <c r="BL29" s="94"/>
      <c r="BM29" s="94"/>
      <c r="BN29" s="94"/>
      <c r="BO29" s="94"/>
      <c r="BP29" s="94"/>
      <c r="BQ29" s="94"/>
      <c r="BR29" s="94"/>
      <c r="BS29" s="94"/>
      <c r="BT29" s="94"/>
      <c r="BU29" s="94"/>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row>
    <row r="30" spans="1:103" x14ac:dyDescent="0.25">
      <c r="A30" s="66">
        <v>9</v>
      </c>
      <c r="B30" s="5" t="s">
        <v>18</v>
      </c>
      <c r="C30" s="59"/>
      <c r="D30" s="72"/>
      <c r="E30" s="94"/>
      <c r="F30" s="72"/>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94"/>
      <c r="AS30" s="94"/>
      <c r="AT30" s="94"/>
      <c r="AU30" s="94"/>
      <c r="AV30" s="94"/>
      <c r="AW30" s="94"/>
      <c r="AX30" s="94"/>
      <c r="AY30" s="94"/>
      <c r="AZ30" s="94"/>
      <c r="BA30" s="94"/>
      <c r="BB30" s="94"/>
      <c r="BC30" s="94"/>
      <c r="BD30" s="94"/>
      <c r="BE30" s="94"/>
      <c r="BF30" s="94"/>
      <c r="BG30" s="94"/>
      <c r="BH30" s="94"/>
      <c r="BI30" s="94"/>
      <c r="BJ30" s="94"/>
      <c r="BK30" s="94"/>
      <c r="BL30" s="94"/>
      <c r="BM30" s="94"/>
      <c r="BN30" s="94"/>
      <c r="BO30" s="94"/>
      <c r="BP30" s="94"/>
      <c r="BQ30" s="94"/>
      <c r="BR30" s="94"/>
      <c r="BS30" s="94"/>
      <c r="BT30" s="94"/>
      <c r="BU30" s="94"/>
      <c r="BV30" s="94"/>
      <c r="BW30" s="94"/>
      <c r="BX30" s="94"/>
      <c r="BY30" s="94"/>
      <c r="BZ30" s="94"/>
      <c r="CA30" s="94"/>
      <c r="CB30" s="94"/>
      <c r="CC30" s="94"/>
      <c r="CD30" s="94"/>
      <c r="CE30" s="94"/>
      <c r="CF30" s="94"/>
      <c r="CG30" s="94"/>
      <c r="CH30" s="94"/>
      <c r="CI30" s="94"/>
      <c r="CJ30" s="94"/>
      <c r="CK30" s="94"/>
      <c r="CL30" s="94"/>
      <c r="CM30" s="94"/>
      <c r="CN30" s="94"/>
      <c r="CO30" s="94"/>
      <c r="CP30" s="94"/>
      <c r="CQ30" s="94"/>
      <c r="CR30" s="94"/>
      <c r="CS30" s="94"/>
      <c r="CT30" s="94"/>
      <c r="CU30" s="94"/>
      <c r="CV30" s="94"/>
      <c r="CW30" s="94"/>
      <c r="CX30" s="94"/>
      <c r="CY30" s="94"/>
    </row>
    <row r="31" spans="1:103" x14ac:dyDescent="0.25">
      <c r="A31" s="66">
        <v>10</v>
      </c>
      <c r="B31" s="5" t="s">
        <v>19</v>
      </c>
      <c r="C31" s="59"/>
      <c r="D31" s="72"/>
      <c r="E31" s="94"/>
      <c r="F31" s="72"/>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4"/>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c r="CV31" s="94"/>
      <c r="CW31" s="94"/>
      <c r="CX31" s="94"/>
      <c r="CY31" s="94"/>
    </row>
    <row r="32" spans="1:103" x14ac:dyDescent="0.25">
      <c r="A32" s="66">
        <v>11</v>
      </c>
      <c r="B32" s="5" t="s">
        <v>20</v>
      </c>
      <c r="C32" s="59"/>
      <c r="D32" s="72"/>
      <c r="E32" s="94"/>
      <c r="F32" s="72"/>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S32" s="94"/>
      <c r="BT32" s="94"/>
      <c r="BU32" s="94"/>
      <c r="BV32" s="94"/>
      <c r="BW32" s="94"/>
      <c r="BX32" s="94"/>
      <c r="BY32" s="94"/>
      <c r="BZ32" s="94"/>
      <c r="CA32" s="94"/>
      <c r="CB32" s="94"/>
      <c r="CC32" s="94"/>
      <c r="CD32" s="94"/>
      <c r="CE32" s="94"/>
      <c r="CF32" s="94"/>
      <c r="CG32" s="94"/>
      <c r="CH32" s="94"/>
      <c r="CI32" s="94"/>
      <c r="CJ32" s="94"/>
      <c r="CK32" s="94"/>
      <c r="CL32" s="94"/>
      <c r="CM32" s="94"/>
      <c r="CN32" s="94"/>
      <c r="CO32" s="94"/>
      <c r="CP32" s="94"/>
      <c r="CQ32" s="94"/>
      <c r="CR32" s="94"/>
      <c r="CS32" s="94"/>
      <c r="CT32" s="94"/>
      <c r="CU32" s="94"/>
      <c r="CV32" s="94"/>
      <c r="CW32" s="94"/>
      <c r="CX32" s="94"/>
      <c r="CY32" s="94"/>
    </row>
    <row r="33" spans="1:103" x14ac:dyDescent="0.25">
      <c r="A33" s="67">
        <v>12</v>
      </c>
      <c r="B33" s="5" t="s">
        <v>21</v>
      </c>
      <c r="C33" s="59"/>
      <c r="D33" s="72"/>
      <c r="E33" s="94"/>
      <c r="F33" s="72"/>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S33" s="94"/>
      <c r="BT33" s="94"/>
      <c r="BU33" s="94"/>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c r="CV33" s="94"/>
      <c r="CW33" s="94"/>
      <c r="CX33" s="94"/>
      <c r="CY33" s="94"/>
    </row>
    <row r="34" spans="1:103" ht="15.75" thickBot="1" x14ac:dyDescent="0.3">
      <c r="A34" s="66"/>
      <c r="B34" s="59" t="s">
        <v>3</v>
      </c>
      <c r="C34" s="59"/>
      <c r="D34" s="80"/>
      <c r="E34" s="94"/>
      <c r="F34" s="80"/>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4"/>
      <c r="BC34" s="94"/>
      <c r="BD34" s="94"/>
      <c r="BE34" s="94"/>
      <c r="BF34" s="94"/>
      <c r="BG34" s="94"/>
      <c r="BH34" s="94"/>
      <c r="BI34" s="94"/>
      <c r="BJ34" s="94"/>
      <c r="BK34" s="94"/>
      <c r="BL34" s="94"/>
      <c r="BM34" s="94"/>
      <c r="BN34" s="94"/>
      <c r="BO34" s="94"/>
      <c r="BP34" s="94"/>
      <c r="BQ34" s="94"/>
      <c r="BR34" s="94"/>
      <c r="BS34" s="94"/>
      <c r="BT34" s="94"/>
      <c r="BU34" s="94"/>
      <c r="BV34" s="94"/>
      <c r="BW34" s="94"/>
      <c r="BX34" s="94"/>
      <c r="BY34" s="94"/>
      <c r="BZ34" s="94"/>
      <c r="CA34" s="94"/>
      <c r="CB34" s="94"/>
      <c r="CC34" s="94"/>
      <c r="CD34" s="94"/>
      <c r="CE34" s="94"/>
      <c r="CF34" s="94"/>
      <c r="CG34" s="94"/>
      <c r="CH34" s="94"/>
      <c r="CI34" s="94"/>
      <c r="CJ34" s="94"/>
      <c r="CK34" s="94"/>
      <c r="CL34" s="94"/>
      <c r="CM34" s="94"/>
      <c r="CN34" s="94"/>
      <c r="CO34" s="94"/>
      <c r="CP34" s="94"/>
      <c r="CQ34" s="94"/>
      <c r="CR34" s="94"/>
      <c r="CS34" s="94"/>
      <c r="CT34" s="94"/>
      <c r="CU34" s="94"/>
      <c r="CV34" s="94"/>
      <c r="CW34" s="94"/>
      <c r="CX34" s="94"/>
      <c r="CY34" s="94"/>
    </row>
    <row r="35" spans="1:103" ht="15.75" thickBot="1" x14ac:dyDescent="0.3">
      <c r="A35" s="66"/>
      <c r="B35" s="7" t="s">
        <v>22</v>
      </c>
      <c r="C35" s="59"/>
      <c r="D35" s="96">
        <f>SUM(D20:D33)</f>
        <v>0</v>
      </c>
      <c r="E35" s="94"/>
      <c r="F35" s="95">
        <v>0</v>
      </c>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4"/>
      <c r="BR35" s="94"/>
      <c r="BS35" s="94"/>
      <c r="BT35" s="94"/>
      <c r="BU35" s="94"/>
      <c r="BV35" s="94"/>
      <c r="BW35" s="94"/>
      <c r="BX35" s="94"/>
      <c r="BY35" s="94"/>
      <c r="BZ35" s="94"/>
      <c r="CA35" s="94"/>
      <c r="CB35" s="94"/>
      <c r="CC35" s="94"/>
      <c r="CD35" s="94"/>
      <c r="CE35" s="94"/>
      <c r="CF35" s="94"/>
      <c r="CG35" s="94"/>
      <c r="CH35" s="94"/>
      <c r="CI35" s="94"/>
      <c r="CJ35" s="94"/>
      <c r="CK35" s="94"/>
      <c r="CL35" s="94"/>
      <c r="CM35" s="94"/>
      <c r="CN35" s="94"/>
      <c r="CO35" s="94"/>
      <c r="CP35" s="94"/>
      <c r="CQ35" s="94"/>
      <c r="CR35" s="94"/>
      <c r="CS35" s="94"/>
      <c r="CT35" s="94"/>
      <c r="CU35" s="94"/>
      <c r="CV35" s="94"/>
      <c r="CW35" s="94"/>
      <c r="CX35" s="94"/>
      <c r="CY35" s="94"/>
    </row>
    <row r="36" spans="1:103" ht="15.75" thickBot="1" x14ac:dyDescent="0.3">
      <c r="A36" s="66"/>
      <c r="B36" s="61"/>
      <c r="C36" s="59"/>
      <c r="D36" s="59"/>
      <c r="E36" s="94"/>
      <c r="F36" s="7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4"/>
      <c r="CT36" s="94"/>
      <c r="CU36" s="94"/>
      <c r="CV36" s="94"/>
      <c r="CW36" s="94"/>
      <c r="CX36" s="94"/>
      <c r="CY36" s="94"/>
    </row>
    <row r="37" spans="1:103" ht="33.75" thickBot="1" x14ac:dyDescent="0.3">
      <c r="A37" s="66"/>
      <c r="B37" s="59"/>
      <c r="C37" s="59"/>
      <c r="D37" s="3" t="s">
        <v>174</v>
      </c>
      <c r="E37" s="94"/>
      <c r="F37" s="75" t="s">
        <v>169</v>
      </c>
      <c r="G37" s="2"/>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4"/>
      <c r="BR37" s="94"/>
      <c r="BS37" s="94"/>
      <c r="BT37" s="94"/>
      <c r="BU37" s="94"/>
      <c r="BV37" s="94"/>
      <c r="BW37" s="94"/>
      <c r="BX37" s="94"/>
      <c r="BY37" s="94"/>
      <c r="BZ37" s="94"/>
      <c r="CA37" s="94"/>
      <c r="CB37" s="94"/>
      <c r="CC37" s="94"/>
      <c r="CD37" s="94"/>
      <c r="CE37" s="94"/>
      <c r="CF37" s="94"/>
      <c r="CG37" s="94"/>
      <c r="CH37" s="94"/>
      <c r="CI37" s="94"/>
      <c r="CJ37" s="94"/>
      <c r="CK37" s="94"/>
      <c r="CL37" s="94"/>
      <c r="CM37" s="94"/>
      <c r="CN37" s="94"/>
      <c r="CO37" s="94"/>
      <c r="CP37" s="94"/>
      <c r="CQ37" s="94"/>
      <c r="CR37" s="94"/>
      <c r="CS37" s="94"/>
      <c r="CT37" s="94"/>
      <c r="CU37" s="94"/>
      <c r="CV37" s="94"/>
      <c r="CW37" s="94"/>
      <c r="CX37" s="94"/>
      <c r="CY37" s="94"/>
    </row>
    <row r="38" spans="1:103" x14ac:dyDescent="0.25">
      <c r="A38" s="4" t="s">
        <v>23</v>
      </c>
      <c r="B38" s="59"/>
      <c r="C38" s="59"/>
      <c r="D38" s="97"/>
      <c r="E38" s="94"/>
      <c r="F38" s="2"/>
      <c r="G38" s="2"/>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4"/>
      <c r="BM38" s="94"/>
      <c r="BN38" s="94"/>
      <c r="BO38" s="94"/>
      <c r="BP38" s="94"/>
      <c r="BQ38" s="94"/>
      <c r="BR38" s="94"/>
      <c r="BS38" s="94"/>
      <c r="BT38" s="94"/>
      <c r="BU38" s="94"/>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4"/>
      <c r="CT38" s="94"/>
      <c r="CU38" s="94"/>
      <c r="CV38" s="94"/>
      <c r="CW38" s="94"/>
      <c r="CX38" s="94"/>
      <c r="CY38" s="94"/>
    </row>
    <row r="39" spans="1:103" x14ac:dyDescent="0.25">
      <c r="A39" s="4"/>
      <c r="B39" s="59"/>
      <c r="C39" s="59"/>
      <c r="D39" s="59"/>
      <c r="E39" s="94"/>
      <c r="F39" s="2"/>
      <c r="G39" s="2"/>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94"/>
      <c r="BR39" s="94"/>
      <c r="BS39" s="94"/>
      <c r="BT39" s="94"/>
      <c r="BU39" s="94"/>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row>
    <row r="40" spans="1:103" x14ac:dyDescent="0.25">
      <c r="A40" s="68">
        <v>1</v>
      </c>
      <c r="B40" s="9" t="s">
        <v>24</v>
      </c>
      <c r="C40" s="62"/>
      <c r="D40" s="76">
        <v>0</v>
      </c>
      <c r="E40" s="94"/>
      <c r="F40" s="76">
        <v>0</v>
      </c>
      <c r="G40" s="7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row>
    <row r="41" spans="1:103" x14ac:dyDescent="0.25">
      <c r="A41" s="68">
        <v>2</v>
      </c>
      <c r="B41" s="9" t="s">
        <v>25</v>
      </c>
      <c r="C41" s="62"/>
      <c r="D41" s="76">
        <v>0</v>
      </c>
      <c r="E41" s="94"/>
      <c r="F41" s="76">
        <v>0</v>
      </c>
      <c r="G41" s="7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4"/>
      <c r="BR41" s="94"/>
      <c r="BS41" s="94"/>
      <c r="BT41" s="94"/>
      <c r="BU41" s="94"/>
      <c r="BV41" s="94"/>
      <c r="BW41" s="94"/>
      <c r="BX41" s="94"/>
      <c r="BY41" s="94"/>
      <c r="BZ41" s="94"/>
      <c r="CA41" s="94"/>
      <c r="CB41" s="94"/>
      <c r="CC41" s="94"/>
      <c r="CD41" s="94"/>
      <c r="CE41" s="94"/>
      <c r="CF41" s="94"/>
      <c r="CG41" s="94"/>
      <c r="CH41" s="94"/>
      <c r="CI41" s="94"/>
      <c r="CJ41" s="94"/>
      <c r="CK41" s="94"/>
      <c r="CL41" s="94"/>
      <c r="CM41" s="94"/>
      <c r="CN41" s="94"/>
      <c r="CO41" s="94"/>
      <c r="CP41" s="94"/>
      <c r="CQ41" s="94"/>
      <c r="CR41" s="94"/>
      <c r="CS41" s="94"/>
      <c r="CT41" s="94"/>
      <c r="CU41" s="94"/>
      <c r="CV41" s="94"/>
      <c r="CW41" s="94"/>
      <c r="CX41" s="94"/>
      <c r="CY41" s="94"/>
    </row>
    <row r="42" spans="1:103" x14ac:dyDescent="0.25">
      <c r="A42" s="68">
        <v>3</v>
      </c>
      <c r="B42" s="9" t="s">
        <v>172</v>
      </c>
      <c r="C42" s="62"/>
      <c r="D42" s="76">
        <v>0</v>
      </c>
      <c r="E42" s="94"/>
      <c r="F42" s="76">
        <v>0</v>
      </c>
      <c r="G42" s="7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94"/>
      <c r="BR42" s="94"/>
      <c r="BS42" s="94"/>
      <c r="BT42" s="94"/>
      <c r="BU42" s="94"/>
      <c r="BV42" s="94"/>
      <c r="BW42" s="94"/>
      <c r="BX42" s="94"/>
      <c r="BY42" s="94"/>
      <c r="BZ42" s="94"/>
      <c r="CA42" s="94"/>
      <c r="CB42" s="94"/>
      <c r="CC42" s="94"/>
      <c r="CD42" s="94"/>
      <c r="CE42" s="94"/>
      <c r="CF42" s="94"/>
      <c r="CG42" s="94"/>
      <c r="CH42" s="94"/>
      <c r="CI42" s="94"/>
      <c r="CJ42" s="94"/>
      <c r="CK42" s="94"/>
      <c r="CL42" s="94"/>
      <c r="CM42" s="94"/>
      <c r="CN42" s="94"/>
      <c r="CO42" s="94"/>
      <c r="CP42" s="94"/>
      <c r="CQ42" s="94"/>
      <c r="CR42" s="94"/>
      <c r="CS42" s="94"/>
      <c r="CT42" s="94"/>
      <c r="CU42" s="94"/>
      <c r="CV42" s="94"/>
      <c r="CW42" s="94"/>
      <c r="CX42" s="94"/>
      <c r="CY42" s="94"/>
    </row>
    <row r="43" spans="1:103" x14ac:dyDescent="0.25">
      <c r="A43" s="68">
        <v>4</v>
      </c>
      <c r="B43" s="9" t="s">
        <v>26</v>
      </c>
      <c r="C43" s="62"/>
      <c r="D43" s="76">
        <v>0</v>
      </c>
      <c r="E43" s="94"/>
      <c r="F43" s="76">
        <v>0</v>
      </c>
      <c r="G43" s="7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94"/>
      <c r="BP43" s="94"/>
      <c r="BQ43" s="94"/>
      <c r="BR43" s="94"/>
      <c r="BS43" s="94"/>
      <c r="BT43" s="94"/>
      <c r="BU43" s="94"/>
      <c r="BV43" s="94"/>
      <c r="BW43" s="94"/>
      <c r="BX43" s="94"/>
      <c r="BY43" s="94"/>
      <c r="BZ43" s="94"/>
      <c r="CA43" s="94"/>
      <c r="CB43" s="94"/>
      <c r="CC43" s="94"/>
      <c r="CD43" s="94"/>
      <c r="CE43" s="94"/>
      <c r="CF43" s="94"/>
      <c r="CG43" s="94"/>
      <c r="CH43" s="94"/>
      <c r="CI43" s="94"/>
      <c r="CJ43" s="94"/>
      <c r="CK43" s="94"/>
      <c r="CL43" s="94"/>
      <c r="CM43" s="94"/>
      <c r="CN43" s="94"/>
      <c r="CO43" s="94"/>
      <c r="CP43" s="94"/>
      <c r="CQ43" s="94"/>
      <c r="CR43" s="94"/>
      <c r="CS43" s="94"/>
      <c r="CT43" s="94"/>
      <c r="CU43" s="94"/>
      <c r="CV43" s="94"/>
      <c r="CW43" s="94"/>
      <c r="CX43" s="94"/>
      <c r="CY43" s="94"/>
    </row>
    <row r="44" spans="1:103" x14ac:dyDescent="0.25">
      <c r="A44" s="68">
        <v>5</v>
      </c>
      <c r="B44" s="10" t="s">
        <v>27</v>
      </c>
      <c r="C44" s="62"/>
      <c r="D44" s="76">
        <v>0</v>
      </c>
      <c r="E44" s="94"/>
      <c r="F44" s="76">
        <v>0</v>
      </c>
      <c r="G44" s="7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4"/>
      <c r="BC44" s="94"/>
      <c r="BD44" s="94"/>
      <c r="BE44" s="94"/>
      <c r="BF44" s="94"/>
      <c r="BG44" s="94"/>
      <c r="BH44" s="94"/>
      <c r="BI44" s="94"/>
      <c r="BJ44" s="94"/>
      <c r="BK44" s="94"/>
      <c r="BL44" s="94"/>
      <c r="BM44" s="94"/>
      <c r="BN44" s="94"/>
      <c r="BO44" s="94"/>
      <c r="BP44" s="94"/>
      <c r="BQ44" s="94"/>
      <c r="BR44" s="94"/>
      <c r="BS44" s="94"/>
      <c r="BT44" s="94"/>
      <c r="BU44" s="94"/>
      <c r="BV44" s="94"/>
      <c r="BW44" s="94"/>
      <c r="BX44" s="94"/>
      <c r="BY44" s="94"/>
      <c r="BZ44" s="94"/>
      <c r="CA44" s="94"/>
      <c r="CB44" s="94"/>
      <c r="CC44" s="94"/>
      <c r="CD44" s="94"/>
      <c r="CE44" s="94"/>
      <c r="CF44" s="94"/>
      <c r="CG44" s="94"/>
      <c r="CH44" s="94"/>
      <c r="CI44" s="94"/>
      <c r="CJ44" s="94"/>
      <c r="CK44" s="94"/>
      <c r="CL44" s="94"/>
      <c r="CM44" s="94"/>
      <c r="CN44" s="94"/>
      <c r="CO44" s="94"/>
      <c r="CP44" s="94"/>
      <c r="CQ44" s="94"/>
      <c r="CR44" s="94"/>
      <c r="CS44" s="94"/>
      <c r="CT44" s="94"/>
      <c r="CU44" s="94"/>
      <c r="CV44" s="94"/>
      <c r="CW44" s="94"/>
      <c r="CX44" s="94"/>
      <c r="CY44" s="94"/>
    </row>
    <row r="45" spans="1:103" x14ac:dyDescent="0.25">
      <c r="A45" s="68">
        <v>6</v>
      </c>
      <c r="B45" s="10" t="s">
        <v>28</v>
      </c>
      <c r="C45" s="62"/>
      <c r="D45" s="76">
        <v>0</v>
      </c>
      <c r="E45" s="94"/>
      <c r="F45" s="76">
        <v>0</v>
      </c>
      <c r="G45" s="7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4"/>
      <c r="BC45" s="94"/>
      <c r="BD45" s="94"/>
      <c r="BE45" s="94"/>
      <c r="BF45" s="94"/>
      <c r="BG45" s="94"/>
      <c r="BH45" s="94"/>
      <c r="BI45" s="94"/>
      <c r="BJ45" s="94"/>
      <c r="BK45" s="94"/>
      <c r="BL45" s="94"/>
      <c r="BM45" s="94"/>
      <c r="BN45" s="94"/>
      <c r="BO45" s="94"/>
      <c r="BP45" s="94"/>
      <c r="BQ45" s="94"/>
      <c r="BR45" s="94"/>
      <c r="BS45" s="94"/>
      <c r="BT45" s="94"/>
      <c r="BU45" s="94"/>
      <c r="BV45" s="94"/>
      <c r="BW45" s="94"/>
      <c r="BX45" s="94"/>
      <c r="BY45" s="94"/>
      <c r="BZ45" s="94"/>
      <c r="CA45" s="94"/>
      <c r="CB45" s="94"/>
      <c r="CC45" s="94"/>
      <c r="CD45" s="94"/>
      <c r="CE45" s="94"/>
      <c r="CF45" s="94"/>
      <c r="CG45" s="94"/>
      <c r="CH45" s="94"/>
      <c r="CI45" s="94"/>
      <c r="CJ45" s="94"/>
      <c r="CK45" s="94"/>
      <c r="CL45" s="94"/>
      <c r="CM45" s="94"/>
      <c r="CN45" s="94"/>
      <c r="CO45" s="94"/>
      <c r="CP45" s="94"/>
      <c r="CQ45" s="94"/>
      <c r="CR45" s="94"/>
      <c r="CS45" s="94"/>
      <c r="CT45" s="94"/>
      <c r="CU45" s="94"/>
      <c r="CV45" s="94"/>
      <c r="CW45" s="94"/>
      <c r="CX45" s="94"/>
      <c r="CY45" s="94"/>
    </row>
    <row r="46" spans="1:103" x14ac:dyDescent="0.25">
      <c r="A46" s="68">
        <v>7</v>
      </c>
      <c r="B46" s="9" t="s">
        <v>29</v>
      </c>
      <c r="C46" s="62"/>
      <c r="D46" s="76">
        <v>0</v>
      </c>
      <c r="E46" s="94"/>
      <c r="F46" s="76">
        <v>0</v>
      </c>
      <c r="G46" s="7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c r="BJ46" s="94"/>
      <c r="BK46" s="94"/>
      <c r="BL46" s="94"/>
      <c r="BM46" s="94"/>
      <c r="BN46" s="94"/>
      <c r="BO46" s="94"/>
      <c r="BP46" s="94"/>
      <c r="BQ46" s="94"/>
      <c r="BR46" s="94"/>
      <c r="BS46" s="94"/>
      <c r="BT46" s="94"/>
      <c r="BU46" s="94"/>
      <c r="BV46" s="94"/>
      <c r="BW46" s="94"/>
      <c r="BX46" s="94"/>
      <c r="BY46" s="94"/>
      <c r="BZ46" s="94"/>
      <c r="CA46" s="94"/>
      <c r="CB46" s="94"/>
      <c r="CC46" s="94"/>
      <c r="CD46" s="94"/>
      <c r="CE46" s="94"/>
      <c r="CF46" s="94"/>
      <c r="CG46" s="94"/>
      <c r="CH46" s="94"/>
      <c r="CI46" s="94"/>
      <c r="CJ46" s="94"/>
      <c r="CK46" s="94"/>
      <c r="CL46" s="94"/>
      <c r="CM46" s="94"/>
      <c r="CN46" s="94"/>
      <c r="CO46" s="94"/>
      <c r="CP46" s="94"/>
      <c r="CQ46" s="94"/>
      <c r="CR46" s="94"/>
      <c r="CS46" s="94"/>
      <c r="CT46" s="94"/>
      <c r="CU46" s="94"/>
      <c r="CV46" s="94"/>
      <c r="CW46" s="94"/>
      <c r="CX46" s="94"/>
      <c r="CY46" s="94"/>
    </row>
    <row r="47" spans="1:103" x14ac:dyDescent="0.25">
      <c r="A47" s="68">
        <v>8</v>
      </c>
      <c r="B47" s="9" t="s">
        <v>30</v>
      </c>
      <c r="C47" s="62"/>
      <c r="D47" s="76">
        <v>0</v>
      </c>
      <c r="E47" s="94"/>
      <c r="F47" s="76">
        <v>0</v>
      </c>
      <c r="G47" s="7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c r="BM47" s="94"/>
      <c r="BN47" s="94"/>
      <c r="BO47" s="94"/>
      <c r="BP47" s="94"/>
      <c r="BQ47" s="94"/>
      <c r="BR47" s="94"/>
      <c r="BS47" s="94"/>
      <c r="BT47" s="94"/>
      <c r="BU47" s="94"/>
      <c r="BV47" s="94"/>
      <c r="BW47" s="94"/>
      <c r="BX47" s="94"/>
      <c r="BY47" s="94"/>
      <c r="BZ47" s="94"/>
      <c r="CA47" s="94"/>
      <c r="CB47" s="94"/>
      <c r="CC47" s="94"/>
      <c r="CD47" s="94"/>
      <c r="CE47" s="94"/>
      <c r="CF47" s="94"/>
      <c r="CG47" s="94"/>
      <c r="CH47" s="94"/>
      <c r="CI47" s="94"/>
      <c r="CJ47" s="94"/>
      <c r="CK47" s="94"/>
      <c r="CL47" s="94"/>
      <c r="CM47" s="94"/>
      <c r="CN47" s="94"/>
      <c r="CO47" s="94"/>
      <c r="CP47" s="94"/>
      <c r="CQ47" s="94"/>
      <c r="CR47" s="94"/>
      <c r="CS47" s="94"/>
      <c r="CT47" s="94"/>
      <c r="CU47" s="94"/>
      <c r="CV47" s="94"/>
      <c r="CW47" s="94"/>
      <c r="CX47" s="94"/>
      <c r="CY47" s="94"/>
    </row>
    <row r="48" spans="1:103" x14ac:dyDescent="0.25">
      <c r="A48" s="68">
        <v>9</v>
      </c>
      <c r="B48" s="9" t="s">
        <v>31</v>
      </c>
      <c r="C48" s="62"/>
      <c r="D48" s="76">
        <v>0</v>
      </c>
      <c r="E48" s="94"/>
      <c r="F48" s="76">
        <v>0</v>
      </c>
      <c r="G48" s="7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c r="BA48" s="94"/>
      <c r="BB48" s="94"/>
      <c r="BC48" s="94"/>
      <c r="BD48" s="94"/>
      <c r="BE48" s="94"/>
      <c r="BF48" s="94"/>
      <c r="BG48" s="94"/>
      <c r="BH48" s="94"/>
      <c r="BI48" s="94"/>
      <c r="BJ48" s="94"/>
      <c r="BK48" s="94"/>
      <c r="BL48" s="94"/>
      <c r="BM48" s="94"/>
      <c r="BN48" s="94"/>
      <c r="BO48" s="94"/>
      <c r="BP48" s="94"/>
      <c r="BQ48" s="94"/>
      <c r="BR48" s="94"/>
      <c r="BS48" s="94"/>
      <c r="BT48" s="94"/>
      <c r="BU48" s="94"/>
      <c r="BV48" s="94"/>
      <c r="BW48" s="94"/>
      <c r="BX48" s="94"/>
      <c r="BY48" s="94"/>
      <c r="BZ48" s="94"/>
      <c r="CA48" s="94"/>
      <c r="CB48" s="94"/>
      <c r="CC48" s="94"/>
      <c r="CD48" s="94"/>
      <c r="CE48" s="94"/>
      <c r="CF48" s="94"/>
      <c r="CG48" s="94"/>
      <c r="CH48" s="94"/>
      <c r="CI48" s="94"/>
      <c r="CJ48" s="94"/>
      <c r="CK48" s="94"/>
      <c r="CL48" s="94"/>
      <c r="CM48" s="94"/>
      <c r="CN48" s="94"/>
      <c r="CO48" s="94"/>
      <c r="CP48" s="94"/>
      <c r="CQ48" s="94"/>
      <c r="CR48" s="94"/>
      <c r="CS48" s="94"/>
      <c r="CT48" s="94"/>
      <c r="CU48" s="94"/>
      <c r="CV48" s="94"/>
      <c r="CW48" s="94"/>
      <c r="CX48" s="94"/>
      <c r="CY48" s="94"/>
    </row>
    <row r="49" spans="1:103" x14ac:dyDescent="0.25">
      <c r="A49" s="68">
        <v>10</v>
      </c>
      <c r="B49" s="9" t="s">
        <v>32</v>
      </c>
      <c r="C49" s="62"/>
      <c r="D49" s="76">
        <v>0</v>
      </c>
      <c r="E49" s="94"/>
      <c r="F49" s="76">
        <v>0</v>
      </c>
      <c r="G49" s="7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4"/>
      <c r="BR49" s="94"/>
      <c r="BS49" s="94"/>
      <c r="BT49" s="94"/>
      <c r="BU49" s="94"/>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row>
    <row r="50" spans="1:103" x14ac:dyDescent="0.25">
      <c r="A50" s="68">
        <v>11</v>
      </c>
      <c r="B50" s="9" t="s">
        <v>33</v>
      </c>
      <c r="C50" s="62"/>
      <c r="D50" s="76">
        <v>0</v>
      </c>
      <c r="E50" s="94"/>
      <c r="F50" s="76">
        <v>0</v>
      </c>
      <c r="G50" s="7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4"/>
      <c r="BR50" s="94"/>
      <c r="BS50" s="94"/>
      <c r="BT50" s="94"/>
      <c r="BU50" s="94"/>
      <c r="BV50" s="94"/>
      <c r="BW50" s="94"/>
      <c r="BX50" s="94"/>
      <c r="BY50" s="94"/>
      <c r="BZ50" s="94"/>
      <c r="CA50" s="94"/>
      <c r="CB50" s="94"/>
      <c r="CC50" s="94"/>
      <c r="CD50" s="94"/>
      <c r="CE50" s="94"/>
      <c r="CF50" s="94"/>
      <c r="CG50" s="94"/>
      <c r="CH50" s="94"/>
      <c r="CI50" s="94"/>
      <c r="CJ50" s="94"/>
      <c r="CK50" s="94"/>
      <c r="CL50" s="94"/>
      <c r="CM50" s="94"/>
      <c r="CN50" s="94"/>
      <c r="CO50" s="94"/>
      <c r="CP50" s="94"/>
      <c r="CQ50" s="94"/>
      <c r="CR50" s="94"/>
      <c r="CS50" s="94"/>
      <c r="CT50" s="94"/>
      <c r="CU50" s="94"/>
      <c r="CV50" s="94"/>
      <c r="CW50" s="94"/>
      <c r="CX50" s="94"/>
      <c r="CY50" s="94"/>
    </row>
    <row r="51" spans="1:103" x14ac:dyDescent="0.25">
      <c r="A51" s="68">
        <v>12</v>
      </c>
      <c r="B51" s="9" t="s">
        <v>16</v>
      </c>
      <c r="C51" s="62"/>
      <c r="D51" s="76">
        <v>0</v>
      </c>
      <c r="E51" s="94"/>
      <c r="F51" s="76">
        <v>0</v>
      </c>
      <c r="G51" s="7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4"/>
      <c r="BR51" s="94"/>
      <c r="BS51" s="94"/>
      <c r="BT51" s="94"/>
      <c r="BU51" s="94"/>
      <c r="BV51" s="94"/>
      <c r="BW51" s="94"/>
      <c r="BX51" s="94"/>
      <c r="BY51" s="94"/>
      <c r="BZ51" s="94"/>
      <c r="CA51" s="94"/>
      <c r="CB51" s="94"/>
      <c r="CC51" s="94"/>
      <c r="CD51" s="94"/>
      <c r="CE51" s="94"/>
      <c r="CF51" s="94"/>
      <c r="CG51" s="94"/>
      <c r="CH51" s="94"/>
      <c r="CI51" s="94"/>
      <c r="CJ51" s="94"/>
      <c r="CK51" s="94"/>
      <c r="CL51" s="94"/>
      <c r="CM51" s="94"/>
      <c r="CN51" s="94"/>
      <c r="CO51" s="94"/>
      <c r="CP51" s="94"/>
      <c r="CQ51" s="94"/>
      <c r="CR51" s="94"/>
      <c r="CS51" s="94"/>
      <c r="CT51" s="94"/>
      <c r="CU51" s="94"/>
      <c r="CV51" s="94"/>
      <c r="CW51" s="94"/>
      <c r="CX51" s="94"/>
      <c r="CY51" s="94"/>
    </row>
    <row r="52" spans="1:103" x14ac:dyDescent="0.25">
      <c r="A52" s="68">
        <v>13</v>
      </c>
      <c r="B52" s="9" t="s">
        <v>34</v>
      </c>
      <c r="C52" s="62"/>
      <c r="D52" s="76">
        <v>0</v>
      </c>
      <c r="E52" s="94"/>
      <c r="F52" s="76">
        <v>0</v>
      </c>
      <c r="G52" s="7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4"/>
      <c r="BR52" s="94"/>
      <c r="BS52" s="94"/>
      <c r="BT52" s="94"/>
      <c r="BU52" s="94"/>
      <c r="BV52" s="94"/>
      <c r="BW52" s="94"/>
      <c r="BX52" s="94"/>
      <c r="BY52" s="94"/>
      <c r="BZ52" s="94"/>
      <c r="CA52" s="94"/>
      <c r="CB52" s="94"/>
      <c r="CC52" s="94"/>
      <c r="CD52" s="94"/>
      <c r="CE52" s="94"/>
      <c r="CF52" s="94"/>
      <c r="CG52" s="94"/>
      <c r="CH52" s="94"/>
      <c r="CI52" s="94"/>
      <c r="CJ52" s="94"/>
      <c r="CK52" s="94"/>
      <c r="CL52" s="94"/>
      <c r="CM52" s="94"/>
      <c r="CN52" s="94"/>
      <c r="CO52" s="94"/>
      <c r="CP52" s="94"/>
      <c r="CQ52" s="94"/>
      <c r="CR52" s="94"/>
      <c r="CS52" s="94"/>
      <c r="CT52" s="94"/>
      <c r="CU52" s="94"/>
      <c r="CV52" s="94"/>
      <c r="CW52" s="94"/>
      <c r="CX52" s="94"/>
      <c r="CY52" s="94"/>
    </row>
    <row r="53" spans="1:103" x14ac:dyDescent="0.25">
      <c r="A53" s="68">
        <v>14</v>
      </c>
      <c r="B53" s="9" t="s">
        <v>35</v>
      </c>
      <c r="C53" s="62"/>
      <c r="D53" s="76">
        <v>0</v>
      </c>
      <c r="E53" s="94"/>
      <c r="F53" s="76">
        <v>0</v>
      </c>
      <c r="G53" s="7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94"/>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4"/>
      <c r="BR53" s="94"/>
      <c r="BS53" s="94"/>
      <c r="BT53" s="94"/>
      <c r="BU53" s="94"/>
      <c r="BV53" s="94"/>
      <c r="BW53" s="94"/>
      <c r="BX53" s="94"/>
      <c r="BY53" s="94"/>
      <c r="BZ53" s="94"/>
      <c r="CA53" s="94"/>
      <c r="CB53" s="94"/>
      <c r="CC53" s="94"/>
      <c r="CD53" s="94"/>
      <c r="CE53" s="94"/>
      <c r="CF53" s="94"/>
      <c r="CG53" s="94"/>
      <c r="CH53" s="94"/>
      <c r="CI53" s="94"/>
      <c r="CJ53" s="94"/>
      <c r="CK53" s="94"/>
      <c r="CL53" s="94"/>
      <c r="CM53" s="94"/>
      <c r="CN53" s="94"/>
      <c r="CO53" s="94"/>
      <c r="CP53" s="94"/>
      <c r="CQ53" s="94"/>
      <c r="CR53" s="94"/>
      <c r="CS53" s="94"/>
      <c r="CT53" s="94"/>
      <c r="CU53" s="94"/>
      <c r="CV53" s="94"/>
      <c r="CW53" s="94"/>
      <c r="CX53" s="94"/>
      <c r="CY53" s="94"/>
    </row>
    <row r="54" spans="1:103" x14ac:dyDescent="0.25">
      <c r="A54" s="68">
        <v>15</v>
      </c>
      <c r="B54" s="9" t="s">
        <v>36</v>
      </c>
      <c r="C54" s="62"/>
      <c r="D54" s="76">
        <v>0</v>
      </c>
      <c r="E54" s="94"/>
      <c r="F54" s="76">
        <v>0</v>
      </c>
      <c r="G54" s="74"/>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c r="AG54" s="94"/>
      <c r="AH54" s="94"/>
      <c r="AI54" s="94"/>
      <c r="AJ54" s="94"/>
      <c r="AK54" s="94"/>
      <c r="AL54" s="94"/>
      <c r="AM54" s="94"/>
      <c r="AN54" s="94"/>
      <c r="AO54" s="94"/>
      <c r="AP54" s="94"/>
      <c r="AQ54" s="94"/>
      <c r="AR54" s="94"/>
      <c r="AS54" s="94"/>
      <c r="AT54" s="94"/>
      <c r="AU54" s="94"/>
      <c r="AV54" s="94"/>
      <c r="AW54" s="94"/>
      <c r="AX54" s="94"/>
      <c r="AY54" s="94"/>
      <c r="AZ54" s="94"/>
      <c r="BA54" s="94"/>
      <c r="BB54" s="94"/>
      <c r="BC54" s="94"/>
      <c r="BD54" s="94"/>
      <c r="BE54" s="94"/>
      <c r="BF54" s="94"/>
      <c r="BG54" s="94"/>
      <c r="BH54" s="94"/>
      <c r="BI54" s="94"/>
      <c r="BJ54" s="94"/>
      <c r="BK54" s="94"/>
      <c r="BL54" s="94"/>
      <c r="BM54" s="94"/>
      <c r="BN54" s="94"/>
      <c r="BO54" s="94"/>
      <c r="BP54" s="94"/>
      <c r="BQ54" s="94"/>
      <c r="BR54" s="94"/>
      <c r="BS54" s="94"/>
      <c r="BT54" s="94"/>
      <c r="BU54" s="94"/>
      <c r="BV54" s="94"/>
      <c r="BW54" s="94"/>
      <c r="BX54" s="94"/>
      <c r="BY54" s="94"/>
      <c r="BZ54" s="94"/>
      <c r="CA54" s="94"/>
      <c r="CB54" s="94"/>
      <c r="CC54" s="94"/>
      <c r="CD54" s="94"/>
      <c r="CE54" s="94"/>
      <c r="CF54" s="94"/>
      <c r="CG54" s="94"/>
      <c r="CH54" s="94"/>
      <c r="CI54" s="94"/>
      <c r="CJ54" s="94"/>
      <c r="CK54" s="94"/>
      <c r="CL54" s="94"/>
      <c r="CM54" s="94"/>
      <c r="CN54" s="94"/>
      <c r="CO54" s="94"/>
      <c r="CP54" s="94"/>
      <c r="CQ54" s="94"/>
      <c r="CR54" s="94"/>
      <c r="CS54" s="94"/>
      <c r="CT54" s="94"/>
      <c r="CU54" s="94"/>
      <c r="CV54" s="94"/>
      <c r="CW54" s="94"/>
      <c r="CX54" s="94"/>
      <c r="CY54" s="94"/>
    </row>
    <row r="55" spans="1:103" x14ac:dyDescent="0.25">
      <c r="A55" s="68">
        <v>16</v>
      </c>
      <c r="B55" s="9" t="s">
        <v>37</v>
      </c>
      <c r="C55" s="62"/>
      <c r="D55" s="76">
        <v>0</v>
      </c>
      <c r="E55" s="94"/>
      <c r="F55" s="76">
        <v>0</v>
      </c>
      <c r="G55" s="74"/>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4"/>
      <c r="AG55" s="94"/>
      <c r="AH55" s="94"/>
      <c r="AI55" s="94"/>
      <c r="AJ55" s="94"/>
      <c r="AK55" s="94"/>
      <c r="AL55" s="94"/>
      <c r="AM55" s="94"/>
      <c r="AN55" s="94"/>
      <c r="AO55" s="94"/>
      <c r="AP55" s="94"/>
      <c r="AQ55" s="94"/>
      <c r="AR55" s="94"/>
      <c r="AS55" s="94"/>
      <c r="AT55" s="94"/>
      <c r="AU55" s="94"/>
      <c r="AV55" s="94"/>
      <c r="AW55" s="94"/>
      <c r="AX55" s="94"/>
      <c r="AY55" s="94"/>
      <c r="AZ55" s="94"/>
      <c r="BA55" s="94"/>
      <c r="BB55" s="94"/>
      <c r="BC55" s="94"/>
      <c r="BD55" s="94"/>
      <c r="BE55" s="94"/>
      <c r="BF55" s="94"/>
      <c r="BG55" s="94"/>
      <c r="BH55" s="94"/>
      <c r="BI55" s="94"/>
      <c r="BJ55" s="94"/>
      <c r="BK55" s="94"/>
      <c r="BL55" s="94"/>
      <c r="BM55" s="94"/>
      <c r="BN55" s="94"/>
      <c r="BO55" s="94"/>
      <c r="BP55" s="94"/>
      <c r="BQ55" s="94"/>
      <c r="BR55" s="94"/>
      <c r="BS55" s="94"/>
      <c r="BT55" s="94"/>
      <c r="BU55" s="94"/>
      <c r="BV55" s="94"/>
      <c r="BW55" s="94"/>
      <c r="BX55" s="94"/>
      <c r="BY55" s="94"/>
      <c r="BZ55" s="94"/>
      <c r="CA55" s="94"/>
      <c r="CB55" s="94"/>
      <c r="CC55" s="94"/>
      <c r="CD55" s="94"/>
      <c r="CE55" s="94"/>
      <c r="CF55" s="94"/>
      <c r="CG55" s="94"/>
      <c r="CH55" s="94"/>
      <c r="CI55" s="94"/>
      <c r="CJ55" s="94"/>
      <c r="CK55" s="94"/>
      <c r="CL55" s="94"/>
      <c r="CM55" s="94"/>
      <c r="CN55" s="94"/>
      <c r="CO55" s="94"/>
      <c r="CP55" s="94"/>
      <c r="CQ55" s="94"/>
      <c r="CR55" s="94"/>
      <c r="CS55" s="94"/>
      <c r="CT55" s="94"/>
      <c r="CU55" s="94"/>
      <c r="CV55" s="94"/>
      <c r="CW55" s="94"/>
      <c r="CX55" s="94"/>
      <c r="CY55" s="94"/>
    </row>
    <row r="56" spans="1:103" x14ac:dyDescent="0.25">
      <c r="A56" s="68">
        <v>17</v>
      </c>
      <c r="B56" s="9" t="s">
        <v>38</v>
      </c>
      <c r="C56" s="62"/>
      <c r="D56" s="76">
        <v>0</v>
      </c>
      <c r="E56" s="94"/>
      <c r="F56" s="76">
        <v>0</v>
      </c>
      <c r="G56" s="7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c r="AJ56" s="94"/>
      <c r="AK56" s="94"/>
      <c r="AL56" s="94"/>
      <c r="AM56" s="94"/>
      <c r="AN56" s="94"/>
      <c r="AO56" s="94"/>
      <c r="AP56" s="94"/>
      <c r="AQ56" s="94"/>
      <c r="AR56" s="94"/>
      <c r="AS56" s="94"/>
      <c r="AT56" s="94"/>
      <c r="AU56" s="94"/>
      <c r="AV56" s="94"/>
      <c r="AW56" s="94"/>
      <c r="AX56" s="94"/>
      <c r="AY56" s="94"/>
      <c r="AZ56" s="94"/>
      <c r="BA56" s="94"/>
      <c r="BB56" s="94"/>
      <c r="BC56" s="94"/>
      <c r="BD56" s="94"/>
      <c r="BE56" s="94"/>
      <c r="BF56" s="94"/>
      <c r="BG56" s="94"/>
      <c r="BH56" s="94"/>
      <c r="BI56" s="94"/>
      <c r="BJ56" s="94"/>
      <c r="BK56" s="94"/>
      <c r="BL56" s="94"/>
      <c r="BM56" s="94"/>
      <c r="BN56" s="94"/>
      <c r="BO56" s="94"/>
      <c r="BP56" s="94"/>
      <c r="BQ56" s="94"/>
      <c r="BR56" s="94"/>
      <c r="BS56" s="94"/>
      <c r="BT56" s="94"/>
      <c r="BU56" s="94"/>
      <c r="BV56" s="94"/>
      <c r="BW56" s="94"/>
      <c r="BX56" s="94"/>
      <c r="BY56" s="94"/>
      <c r="BZ56" s="94"/>
      <c r="CA56" s="94"/>
      <c r="CB56" s="94"/>
      <c r="CC56" s="94"/>
      <c r="CD56" s="94"/>
      <c r="CE56" s="94"/>
      <c r="CF56" s="94"/>
      <c r="CG56" s="94"/>
      <c r="CH56" s="94"/>
      <c r="CI56" s="94"/>
      <c r="CJ56" s="94"/>
      <c r="CK56" s="94"/>
      <c r="CL56" s="94"/>
      <c r="CM56" s="94"/>
      <c r="CN56" s="94"/>
      <c r="CO56" s="94"/>
      <c r="CP56" s="94"/>
      <c r="CQ56" s="94"/>
      <c r="CR56" s="94"/>
      <c r="CS56" s="94"/>
      <c r="CT56" s="94"/>
      <c r="CU56" s="94"/>
      <c r="CV56" s="94"/>
      <c r="CW56" s="94"/>
      <c r="CX56" s="94"/>
      <c r="CY56" s="94"/>
    </row>
    <row r="57" spans="1:103" x14ac:dyDescent="0.25">
      <c r="A57" s="68">
        <v>18</v>
      </c>
      <c r="B57" s="9" t="s">
        <v>39</v>
      </c>
      <c r="C57" s="63"/>
      <c r="D57" s="76">
        <v>0</v>
      </c>
      <c r="E57" s="94"/>
      <c r="F57" s="76">
        <v>0</v>
      </c>
      <c r="G57" s="74"/>
      <c r="H57" s="94"/>
      <c r="I57" s="94"/>
      <c r="J57" s="94"/>
      <c r="K57" s="94"/>
      <c r="L57" s="94"/>
      <c r="M57" s="94"/>
      <c r="N57" s="94"/>
      <c r="O57" s="94"/>
      <c r="P57" s="94"/>
      <c r="Q57" s="94"/>
      <c r="R57" s="94"/>
      <c r="S57" s="94"/>
      <c r="T57" s="94"/>
      <c r="U57" s="94"/>
      <c r="V57" s="94"/>
      <c r="W57" s="94"/>
      <c r="X57" s="94"/>
      <c r="Y57" s="94"/>
      <c r="Z57" s="94"/>
      <c r="AA57" s="94"/>
      <c r="AB57" s="94"/>
      <c r="AC57" s="94"/>
      <c r="AD57" s="94"/>
      <c r="AE57" s="94"/>
      <c r="AF57" s="94"/>
      <c r="AG57" s="94"/>
      <c r="AH57" s="94"/>
      <c r="AI57" s="94"/>
      <c r="AJ57" s="94"/>
      <c r="AK57" s="94"/>
      <c r="AL57" s="94"/>
      <c r="AM57" s="94"/>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4"/>
      <c r="BR57" s="94"/>
      <c r="BS57" s="94"/>
      <c r="BT57" s="94"/>
      <c r="BU57" s="94"/>
      <c r="BV57" s="94"/>
      <c r="BW57" s="94"/>
      <c r="BX57" s="94"/>
      <c r="BY57" s="94"/>
      <c r="BZ57" s="94"/>
      <c r="CA57" s="94"/>
      <c r="CB57" s="94"/>
      <c r="CC57" s="94"/>
      <c r="CD57" s="94"/>
      <c r="CE57" s="94"/>
      <c r="CF57" s="94"/>
      <c r="CG57" s="94"/>
      <c r="CH57" s="94"/>
      <c r="CI57" s="94"/>
      <c r="CJ57" s="94"/>
      <c r="CK57" s="94"/>
      <c r="CL57" s="94"/>
      <c r="CM57" s="94"/>
      <c r="CN57" s="94"/>
      <c r="CO57" s="94"/>
      <c r="CP57" s="94"/>
      <c r="CQ57" s="94"/>
      <c r="CR57" s="94"/>
      <c r="CS57" s="94"/>
      <c r="CT57" s="94"/>
      <c r="CU57" s="94"/>
      <c r="CV57" s="94"/>
      <c r="CW57" s="94"/>
      <c r="CX57" s="94"/>
      <c r="CY57" s="94"/>
    </row>
    <row r="58" spans="1:103" x14ac:dyDescent="0.25">
      <c r="A58" s="68">
        <v>19</v>
      </c>
      <c r="B58" s="9" t="s">
        <v>40</v>
      </c>
      <c r="C58" s="63"/>
      <c r="D58" s="76">
        <v>0</v>
      </c>
      <c r="E58" s="94"/>
      <c r="F58" s="76">
        <v>0</v>
      </c>
      <c r="G58" s="74"/>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4"/>
      <c r="CL58" s="94"/>
      <c r="CM58" s="94"/>
      <c r="CN58" s="94"/>
      <c r="CO58" s="94"/>
      <c r="CP58" s="94"/>
      <c r="CQ58" s="94"/>
      <c r="CR58" s="94"/>
      <c r="CS58" s="94"/>
      <c r="CT58" s="94"/>
      <c r="CU58" s="94"/>
      <c r="CV58" s="94"/>
      <c r="CW58" s="94"/>
      <c r="CX58" s="94"/>
      <c r="CY58" s="94"/>
    </row>
    <row r="59" spans="1:103" x14ac:dyDescent="0.25">
      <c r="A59" s="68">
        <v>20</v>
      </c>
      <c r="B59" s="9" t="s">
        <v>41</v>
      </c>
      <c r="C59" s="63"/>
      <c r="D59" s="76">
        <v>0</v>
      </c>
      <c r="E59" s="94"/>
      <c r="F59" s="76">
        <v>0</v>
      </c>
      <c r="G59" s="74"/>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c r="AG59" s="94"/>
      <c r="AH59" s="94"/>
      <c r="AI59" s="94"/>
      <c r="AJ59" s="94"/>
      <c r="AK59" s="94"/>
      <c r="AL59" s="94"/>
      <c r="AM59" s="94"/>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94"/>
      <c r="BR59" s="94"/>
      <c r="BS59" s="94"/>
      <c r="BT59" s="94"/>
      <c r="BU59" s="94"/>
      <c r="BV59" s="94"/>
      <c r="BW59" s="94"/>
      <c r="BX59" s="94"/>
      <c r="BY59" s="94"/>
      <c r="BZ59" s="94"/>
      <c r="CA59" s="94"/>
      <c r="CB59" s="94"/>
      <c r="CC59" s="94"/>
      <c r="CD59" s="94"/>
      <c r="CE59" s="94"/>
      <c r="CF59" s="94"/>
      <c r="CG59" s="94"/>
      <c r="CH59" s="94"/>
      <c r="CI59" s="94"/>
      <c r="CJ59" s="94"/>
      <c r="CK59" s="94"/>
      <c r="CL59" s="94"/>
      <c r="CM59" s="94"/>
      <c r="CN59" s="94"/>
      <c r="CO59" s="94"/>
      <c r="CP59" s="94"/>
      <c r="CQ59" s="94"/>
      <c r="CR59" s="94"/>
      <c r="CS59" s="94"/>
      <c r="CT59" s="94"/>
      <c r="CU59" s="94"/>
      <c r="CV59" s="94"/>
      <c r="CW59" s="94"/>
      <c r="CX59" s="94"/>
      <c r="CY59" s="94"/>
    </row>
    <row r="60" spans="1:103" x14ac:dyDescent="0.25">
      <c r="A60" s="68">
        <v>21</v>
      </c>
      <c r="B60" s="9" t="s">
        <v>171</v>
      </c>
      <c r="C60" s="63"/>
      <c r="D60" s="76">
        <v>0</v>
      </c>
      <c r="E60" s="94"/>
      <c r="F60" s="76">
        <v>0</v>
      </c>
      <c r="G60" s="74"/>
      <c r="H60" s="94"/>
      <c r="I60" s="94"/>
      <c r="J60" s="94"/>
      <c r="K60" s="94"/>
      <c r="L60" s="94"/>
      <c r="M60" s="94"/>
      <c r="N60" s="94"/>
      <c r="O60" s="94"/>
      <c r="P60" s="94"/>
      <c r="Q60" s="94"/>
      <c r="R60" s="94"/>
      <c r="S60" s="94"/>
      <c r="T60" s="94"/>
      <c r="U60" s="94"/>
      <c r="V60" s="94"/>
      <c r="W60" s="94"/>
      <c r="X60" s="94"/>
      <c r="Y60" s="94"/>
      <c r="Z60" s="94"/>
      <c r="AA60" s="94"/>
      <c r="AB60" s="94"/>
      <c r="AC60" s="94"/>
      <c r="AD60" s="94"/>
      <c r="AE60" s="94"/>
      <c r="AF60" s="94"/>
      <c r="AG60" s="94"/>
      <c r="AH60" s="94"/>
      <c r="AI60" s="94"/>
      <c r="AJ60" s="94"/>
      <c r="AK60" s="94"/>
      <c r="AL60" s="94"/>
      <c r="AM60" s="94"/>
      <c r="AN60" s="94"/>
      <c r="AO60" s="94"/>
      <c r="AP60" s="94"/>
      <c r="AQ60" s="94"/>
      <c r="AR60" s="94"/>
      <c r="AS60" s="94"/>
      <c r="AT60" s="94"/>
      <c r="AU60" s="94"/>
      <c r="AV60" s="94"/>
      <c r="AW60" s="94"/>
      <c r="AX60" s="94"/>
      <c r="AY60" s="94"/>
      <c r="AZ60" s="94"/>
      <c r="BA60" s="94"/>
      <c r="BB60" s="94"/>
      <c r="BC60" s="94"/>
      <c r="BD60" s="94"/>
      <c r="BE60" s="94"/>
      <c r="BF60" s="94"/>
      <c r="BG60" s="94"/>
      <c r="BH60" s="94"/>
      <c r="BI60" s="94"/>
      <c r="BJ60" s="94"/>
      <c r="BK60" s="94"/>
      <c r="BL60" s="94"/>
      <c r="BM60" s="94"/>
      <c r="BN60" s="94"/>
      <c r="BO60" s="94"/>
      <c r="BP60" s="94"/>
      <c r="BQ60" s="94"/>
      <c r="BR60" s="94"/>
      <c r="BS60" s="94"/>
      <c r="BT60" s="94"/>
      <c r="BU60" s="94"/>
      <c r="BV60" s="94"/>
      <c r="BW60" s="94"/>
      <c r="BX60" s="94"/>
      <c r="BY60" s="94"/>
      <c r="BZ60" s="94"/>
      <c r="CA60" s="94"/>
      <c r="CB60" s="94"/>
      <c r="CC60" s="94"/>
      <c r="CD60" s="94"/>
      <c r="CE60" s="94"/>
      <c r="CF60" s="94"/>
      <c r="CG60" s="94"/>
      <c r="CH60" s="94"/>
      <c r="CI60" s="94"/>
      <c r="CJ60" s="94"/>
      <c r="CK60" s="94"/>
      <c r="CL60" s="94"/>
      <c r="CM60" s="94"/>
      <c r="CN60" s="94"/>
      <c r="CO60" s="94"/>
      <c r="CP60" s="94"/>
      <c r="CQ60" s="94"/>
      <c r="CR60" s="94"/>
      <c r="CS60" s="94"/>
      <c r="CT60" s="94"/>
      <c r="CU60" s="94"/>
      <c r="CV60" s="94"/>
      <c r="CW60" s="94"/>
      <c r="CX60" s="94"/>
      <c r="CY60" s="94"/>
    </row>
    <row r="61" spans="1:103" x14ac:dyDescent="0.25">
      <c r="A61" s="68">
        <v>22</v>
      </c>
      <c r="B61" s="9" t="s">
        <v>42</v>
      </c>
      <c r="C61" s="63"/>
      <c r="D61" s="76">
        <v>0</v>
      </c>
      <c r="E61" s="94"/>
      <c r="F61" s="76">
        <v>0</v>
      </c>
      <c r="G61" s="74"/>
      <c r="H61" s="94"/>
      <c r="I61" s="94"/>
      <c r="J61" s="94"/>
      <c r="K61" s="94"/>
      <c r="L61" s="94"/>
      <c r="M61" s="94"/>
      <c r="N61" s="94"/>
      <c r="O61" s="94"/>
      <c r="P61" s="94"/>
      <c r="Q61" s="94"/>
      <c r="R61" s="94"/>
      <c r="S61" s="94"/>
      <c r="T61" s="94"/>
      <c r="U61" s="94"/>
      <c r="V61" s="94"/>
      <c r="W61" s="94"/>
      <c r="X61" s="94"/>
      <c r="Y61" s="94"/>
      <c r="Z61" s="94"/>
      <c r="AA61" s="94"/>
      <c r="AB61" s="94"/>
      <c r="AC61" s="94"/>
      <c r="AD61" s="94"/>
      <c r="AE61" s="94"/>
      <c r="AF61" s="94"/>
      <c r="AG61" s="94"/>
      <c r="AH61" s="94"/>
      <c r="AI61" s="94"/>
      <c r="AJ61" s="94"/>
      <c r="AK61" s="94"/>
      <c r="AL61" s="94"/>
      <c r="AM61" s="94"/>
      <c r="AN61" s="94"/>
      <c r="AO61" s="94"/>
      <c r="AP61" s="94"/>
      <c r="AQ61" s="94"/>
      <c r="AR61" s="94"/>
      <c r="AS61" s="94"/>
      <c r="AT61" s="94"/>
      <c r="AU61" s="94"/>
      <c r="AV61" s="94"/>
      <c r="AW61" s="94"/>
      <c r="AX61" s="94"/>
      <c r="AY61" s="94"/>
      <c r="AZ61" s="94"/>
      <c r="BA61" s="94"/>
      <c r="BB61" s="94"/>
      <c r="BC61" s="94"/>
      <c r="BD61" s="94"/>
      <c r="BE61" s="94"/>
      <c r="BF61" s="94"/>
      <c r="BG61" s="94"/>
      <c r="BH61" s="94"/>
      <c r="BI61" s="94"/>
      <c r="BJ61" s="94"/>
      <c r="BK61" s="94"/>
      <c r="BL61" s="94"/>
      <c r="BM61" s="94"/>
      <c r="BN61" s="94"/>
      <c r="BO61" s="94"/>
      <c r="BP61" s="94"/>
      <c r="BQ61" s="94"/>
      <c r="BR61" s="94"/>
      <c r="BS61" s="94"/>
      <c r="BT61" s="94"/>
      <c r="BU61" s="94"/>
      <c r="BV61" s="94"/>
      <c r="BW61" s="94"/>
      <c r="BX61" s="94"/>
      <c r="BY61" s="94"/>
      <c r="BZ61" s="94"/>
      <c r="CA61" s="94"/>
      <c r="CB61" s="94"/>
      <c r="CC61" s="94"/>
      <c r="CD61" s="94"/>
      <c r="CE61" s="94"/>
      <c r="CF61" s="94"/>
      <c r="CG61" s="94"/>
      <c r="CH61" s="94"/>
      <c r="CI61" s="94"/>
      <c r="CJ61" s="94"/>
      <c r="CK61" s="94"/>
      <c r="CL61" s="94"/>
      <c r="CM61" s="94"/>
      <c r="CN61" s="94"/>
      <c r="CO61" s="94"/>
      <c r="CP61" s="94"/>
      <c r="CQ61" s="94"/>
      <c r="CR61" s="94"/>
      <c r="CS61" s="94"/>
      <c r="CT61" s="94"/>
      <c r="CU61" s="94"/>
      <c r="CV61" s="94"/>
      <c r="CW61" s="94"/>
      <c r="CX61" s="94"/>
      <c r="CY61" s="94"/>
    </row>
    <row r="62" spans="1:103" ht="15.75" thickBot="1" x14ac:dyDescent="0.3">
      <c r="A62" s="68"/>
      <c r="B62" s="11"/>
      <c r="C62" s="63"/>
      <c r="D62" s="6"/>
      <c r="E62" s="94"/>
      <c r="F62" s="6" t="s">
        <v>168</v>
      </c>
      <c r="G62" s="77"/>
      <c r="H62" s="94"/>
      <c r="I62" s="94"/>
      <c r="J62" s="94"/>
      <c r="K62" s="94"/>
      <c r="L62" s="94"/>
      <c r="M62" s="94"/>
      <c r="N62" s="94"/>
      <c r="O62" s="94"/>
      <c r="P62" s="94"/>
      <c r="Q62" s="94"/>
      <c r="R62" s="94"/>
      <c r="S62" s="94"/>
      <c r="T62" s="94"/>
      <c r="U62" s="94"/>
      <c r="V62" s="94"/>
      <c r="W62" s="94"/>
      <c r="X62" s="94"/>
      <c r="Y62" s="94"/>
      <c r="Z62" s="94"/>
      <c r="AA62" s="94"/>
      <c r="AB62" s="94"/>
      <c r="AC62" s="94"/>
      <c r="AD62" s="94"/>
      <c r="AE62" s="94"/>
      <c r="AF62" s="94"/>
      <c r="AG62" s="94"/>
      <c r="AH62" s="94"/>
      <c r="AI62" s="94"/>
      <c r="AJ62" s="94"/>
      <c r="AK62" s="94"/>
      <c r="AL62" s="94"/>
      <c r="AM62" s="94"/>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4"/>
      <c r="BR62" s="94"/>
      <c r="BS62" s="94"/>
      <c r="BT62" s="94"/>
      <c r="BU62" s="94"/>
      <c r="BV62" s="94"/>
      <c r="BW62" s="94"/>
      <c r="BX62" s="94"/>
      <c r="BY62" s="94"/>
      <c r="BZ62" s="94"/>
      <c r="CA62" s="94"/>
      <c r="CB62" s="94"/>
      <c r="CC62" s="94"/>
      <c r="CD62" s="94"/>
      <c r="CE62" s="94"/>
      <c r="CF62" s="94"/>
      <c r="CG62" s="94"/>
      <c r="CH62" s="94"/>
      <c r="CI62" s="94"/>
      <c r="CJ62" s="94"/>
      <c r="CK62" s="94"/>
      <c r="CL62" s="94"/>
      <c r="CM62" s="94"/>
      <c r="CN62" s="94"/>
      <c r="CO62" s="94"/>
      <c r="CP62" s="94"/>
      <c r="CQ62" s="94"/>
      <c r="CR62" s="94"/>
      <c r="CS62" s="94"/>
      <c r="CT62" s="94"/>
      <c r="CU62" s="94"/>
      <c r="CV62" s="94"/>
      <c r="CW62" s="94"/>
      <c r="CX62" s="94"/>
      <c r="CY62" s="94"/>
    </row>
    <row r="63" spans="1:103" ht="15.75" thickBot="1" x14ac:dyDescent="0.3">
      <c r="A63" s="66"/>
      <c r="B63" s="12" t="s">
        <v>43</v>
      </c>
      <c r="C63" s="63"/>
      <c r="D63" s="8">
        <f>SUM(D40:D61)</f>
        <v>0</v>
      </c>
      <c r="E63" s="94"/>
      <c r="F63" s="78">
        <f>SUM(F40:F62)</f>
        <v>0</v>
      </c>
      <c r="G63" s="77"/>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row>
    <row r="64" spans="1:103" ht="15.75" thickBot="1" x14ac:dyDescent="0.3">
      <c r="A64" s="66"/>
      <c r="B64" s="63"/>
      <c r="C64" s="63"/>
      <c r="D64" s="79"/>
      <c r="E64" s="94"/>
      <c r="F64" s="79"/>
      <c r="G64" s="77"/>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94"/>
      <c r="AK64" s="94"/>
      <c r="AL64" s="94"/>
      <c r="AM64" s="94"/>
      <c r="AN64" s="94"/>
      <c r="AO64" s="94"/>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BM64" s="94"/>
      <c r="BN64" s="94"/>
      <c r="BO64" s="94"/>
      <c r="BP64" s="94"/>
      <c r="BQ64" s="94"/>
      <c r="BR64" s="94"/>
      <c r="BS64" s="94"/>
      <c r="BT64" s="94"/>
      <c r="BU64" s="94"/>
      <c r="BV64" s="94"/>
      <c r="BW64" s="94"/>
      <c r="BX64" s="94"/>
      <c r="BY64" s="94"/>
      <c r="BZ64" s="94"/>
      <c r="CA64" s="94"/>
      <c r="CB64" s="94"/>
      <c r="CC64" s="94"/>
      <c r="CD64" s="94"/>
      <c r="CE64" s="94"/>
      <c r="CF64" s="94"/>
      <c r="CG64" s="94"/>
      <c r="CH64" s="94"/>
      <c r="CI64" s="94"/>
      <c r="CJ64" s="94"/>
      <c r="CK64" s="94"/>
      <c r="CL64" s="94"/>
      <c r="CM64" s="94"/>
      <c r="CN64" s="94"/>
      <c r="CO64" s="94"/>
      <c r="CP64" s="94"/>
      <c r="CQ64" s="94"/>
      <c r="CR64" s="94"/>
      <c r="CS64" s="94"/>
      <c r="CT64" s="94"/>
      <c r="CU64" s="94"/>
      <c r="CV64" s="94"/>
      <c r="CW64" s="94"/>
      <c r="CX64" s="94"/>
      <c r="CY64" s="94"/>
    </row>
    <row r="65" spans="1:103" ht="15.75" thickBot="1" x14ac:dyDescent="0.3">
      <c r="A65" s="66"/>
      <c r="B65" s="12" t="s">
        <v>44</v>
      </c>
      <c r="C65" s="63"/>
      <c r="D65" s="8">
        <f>D35-D63</f>
        <v>0</v>
      </c>
      <c r="E65" s="94"/>
      <c r="F65" s="78">
        <f>F35-F63</f>
        <v>0</v>
      </c>
      <c r="G65" s="77"/>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94"/>
      <c r="AN65" s="94"/>
      <c r="AO65" s="94"/>
      <c r="AP65" s="94"/>
      <c r="AQ65" s="94"/>
      <c r="AR65" s="94"/>
      <c r="AS65" s="94"/>
      <c r="AT65" s="94"/>
      <c r="AU65" s="94"/>
      <c r="AV65" s="94"/>
      <c r="AW65" s="94"/>
      <c r="AX65" s="94"/>
      <c r="AY65" s="94"/>
      <c r="AZ65" s="94"/>
      <c r="BA65" s="94"/>
      <c r="BB65" s="94"/>
      <c r="BC65" s="94"/>
      <c r="BD65" s="94"/>
      <c r="BE65" s="94"/>
      <c r="BF65" s="94"/>
      <c r="BG65" s="94"/>
      <c r="BH65" s="94"/>
      <c r="BI65" s="94"/>
      <c r="BJ65" s="94"/>
      <c r="BK65" s="94"/>
      <c r="BL65" s="94"/>
      <c r="BM65" s="94"/>
      <c r="BN65" s="94"/>
      <c r="BO65" s="94"/>
      <c r="BP65" s="94"/>
      <c r="BQ65" s="94"/>
      <c r="BR65" s="94"/>
      <c r="BS65" s="94"/>
      <c r="BT65" s="94"/>
      <c r="BU65" s="94"/>
      <c r="BV65" s="94"/>
      <c r="BW65" s="94"/>
      <c r="BX65" s="94"/>
      <c r="BY65" s="94"/>
      <c r="BZ65" s="94"/>
      <c r="CA65" s="94"/>
      <c r="CB65" s="94"/>
      <c r="CC65" s="94"/>
      <c r="CD65" s="94"/>
      <c r="CE65" s="94"/>
      <c r="CF65" s="94"/>
      <c r="CG65" s="94"/>
      <c r="CH65" s="94"/>
      <c r="CI65" s="94"/>
      <c r="CJ65" s="94"/>
      <c r="CK65" s="94"/>
      <c r="CL65" s="94"/>
      <c r="CM65" s="94"/>
      <c r="CN65" s="94"/>
      <c r="CO65" s="94"/>
      <c r="CP65" s="94"/>
      <c r="CQ65" s="94"/>
      <c r="CR65" s="94"/>
      <c r="CS65" s="94"/>
      <c r="CT65" s="94"/>
      <c r="CU65" s="94"/>
      <c r="CV65" s="94"/>
      <c r="CW65" s="94"/>
      <c r="CX65" s="94"/>
      <c r="CY65" s="94"/>
    </row>
    <row r="66" spans="1:103" x14ac:dyDescent="0.25">
      <c r="A66" s="66"/>
      <c r="B66" s="63"/>
      <c r="C66" s="63"/>
      <c r="D66" s="63"/>
      <c r="E66" s="63"/>
      <c r="F66" s="63"/>
      <c r="G66" s="63"/>
      <c r="H66" s="63"/>
      <c r="I66" s="94"/>
      <c r="J66" s="94"/>
      <c r="K66" s="94"/>
      <c r="L66" s="94"/>
      <c r="M66" s="94"/>
      <c r="N66" s="94"/>
      <c r="O66" s="94"/>
      <c r="P66" s="94"/>
      <c r="Q66" s="94"/>
      <c r="R66" s="94"/>
      <c r="S66" s="94"/>
      <c r="T66" s="94"/>
      <c r="U66" s="94"/>
      <c r="V66" s="94"/>
      <c r="W66" s="94"/>
      <c r="X66" s="94"/>
      <c r="Y66" s="94"/>
      <c r="Z66" s="94"/>
      <c r="AA66" s="94"/>
      <c r="AB66" s="94"/>
      <c r="AC66" s="94"/>
      <c r="AD66" s="94"/>
      <c r="AE66" s="94"/>
      <c r="AF66" s="94"/>
      <c r="AG66" s="94"/>
      <c r="AH66" s="94"/>
      <c r="AI66" s="94"/>
      <c r="AJ66" s="94"/>
      <c r="AK66" s="94"/>
      <c r="AL66" s="94"/>
      <c r="AM66" s="94"/>
      <c r="AN66" s="94"/>
      <c r="AO66" s="94"/>
      <c r="AP66" s="94"/>
      <c r="AQ66" s="94"/>
      <c r="AR66" s="94"/>
      <c r="AS66" s="94"/>
      <c r="AT66" s="94"/>
      <c r="AU66" s="94"/>
      <c r="AV66" s="94"/>
      <c r="AW66" s="94"/>
      <c r="AX66" s="94"/>
      <c r="AY66" s="94"/>
      <c r="AZ66" s="94"/>
      <c r="BA66" s="94"/>
      <c r="BB66" s="94"/>
      <c r="BC66" s="94"/>
      <c r="BD66" s="94"/>
      <c r="BE66" s="94"/>
      <c r="BF66" s="94"/>
      <c r="BG66" s="94"/>
      <c r="BH66" s="94"/>
      <c r="BI66" s="94"/>
      <c r="BJ66" s="94"/>
      <c r="BK66" s="94"/>
      <c r="BL66" s="94"/>
      <c r="BM66" s="94"/>
      <c r="BN66" s="94"/>
      <c r="BO66" s="94"/>
      <c r="BP66" s="94"/>
      <c r="BQ66" s="94"/>
      <c r="BR66" s="94"/>
      <c r="BS66" s="94"/>
      <c r="BT66" s="94"/>
      <c r="BU66" s="94"/>
      <c r="BV66" s="94"/>
      <c r="BW66" s="94"/>
      <c r="BX66" s="94"/>
      <c r="BY66" s="94"/>
      <c r="BZ66" s="94"/>
      <c r="CA66" s="94"/>
      <c r="CB66" s="94"/>
      <c r="CC66" s="94"/>
      <c r="CD66" s="94"/>
      <c r="CE66" s="94"/>
      <c r="CF66" s="94"/>
      <c r="CG66" s="94"/>
      <c r="CH66" s="94"/>
      <c r="CI66" s="94"/>
      <c r="CJ66" s="94"/>
      <c r="CK66" s="94"/>
      <c r="CL66" s="94"/>
      <c r="CM66" s="94"/>
      <c r="CN66" s="94"/>
      <c r="CO66" s="94"/>
      <c r="CP66" s="94"/>
      <c r="CQ66" s="94"/>
      <c r="CR66" s="94"/>
      <c r="CS66" s="94"/>
      <c r="CT66" s="94"/>
      <c r="CU66" s="94"/>
      <c r="CV66" s="94"/>
      <c r="CW66" s="94"/>
      <c r="CX66" s="94"/>
      <c r="CY66" s="94"/>
    </row>
    <row r="67" spans="1:103" x14ac:dyDescent="0.25">
      <c r="A67" s="66"/>
      <c r="B67" s="63"/>
      <c r="C67" s="63"/>
      <c r="D67" s="63"/>
      <c r="E67" s="63"/>
      <c r="F67" s="63"/>
      <c r="G67" s="63"/>
      <c r="H67" s="63"/>
      <c r="I67" s="94"/>
      <c r="J67" s="94"/>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94"/>
      <c r="AK67" s="94"/>
      <c r="AL67" s="94"/>
      <c r="AM67" s="94"/>
      <c r="AN67" s="94"/>
      <c r="AO67" s="94"/>
      <c r="AP67" s="94"/>
      <c r="AQ67" s="94"/>
      <c r="AR67" s="94"/>
      <c r="AS67" s="94"/>
      <c r="AT67" s="94"/>
      <c r="AU67" s="94"/>
      <c r="AV67" s="94"/>
      <c r="AW67" s="94"/>
      <c r="AX67" s="94"/>
      <c r="AY67" s="94"/>
      <c r="AZ67" s="94"/>
      <c r="BA67" s="94"/>
      <c r="BB67" s="94"/>
      <c r="BC67" s="94"/>
      <c r="BD67" s="94"/>
      <c r="BE67" s="94"/>
      <c r="BF67" s="94"/>
      <c r="BG67" s="94"/>
      <c r="BH67" s="94"/>
      <c r="BI67" s="94"/>
      <c r="BJ67" s="94"/>
      <c r="BK67" s="94"/>
      <c r="BL67" s="94"/>
      <c r="BM67" s="94"/>
      <c r="BN67" s="94"/>
      <c r="BO67" s="94"/>
      <c r="BP67" s="94"/>
      <c r="BQ67" s="94"/>
      <c r="BR67" s="94"/>
      <c r="BS67" s="94"/>
      <c r="BT67" s="94"/>
      <c r="BU67" s="94"/>
      <c r="BV67" s="94"/>
      <c r="BW67" s="94"/>
      <c r="BX67" s="94"/>
      <c r="BY67" s="94"/>
      <c r="BZ67" s="94"/>
      <c r="CA67" s="94"/>
      <c r="CB67" s="94"/>
      <c r="CC67" s="94"/>
      <c r="CD67" s="94"/>
      <c r="CE67" s="94"/>
      <c r="CF67" s="94"/>
      <c r="CG67" s="94"/>
      <c r="CH67" s="94"/>
      <c r="CI67" s="94"/>
      <c r="CJ67" s="94"/>
      <c r="CK67" s="94"/>
      <c r="CL67" s="94"/>
      <c r="CM67" s="94"/>
      <c r="CN67" s="94"/>
      <c r="CO67" s="94"/>
      <c r="CP67" s="94"/>
      <c r="CQ67" s="94"/>
      <c r="CR67" s="94"/>
      <c r="CS67" s="94"/>
      <c r="CT67" s="94"/>
      <c r="CU67" s="94"/>
      <c r="CV67" s="94"/>
      <c r="CW67" s="94"/>
      <c r="CX67" s="94"/>
      <c r="CY67" s="94"/>
    </row>
    <row r="68" spans="1:103" ht="15.75" thickBot="1" x14ac:dyDescent="0.3">
      <c r="A68" s="66"/>
      <c r="B68" s="13"/>
      <c r="C68" s="14"/>
      <c r="D68" s="14"/>
      <c r="E68" s="63"/>
      <c r="F68" s="63"/>
      <c r="G68" s="63"/>
      <c r="H68" s="63"/>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94"/>
      <c r="AK68" s="94"/>
      <c r="AL68" s="94"/>
      <c r="AM68" s="94"/>
      <c r="AN68" s="94"/>
      <c r="AO68" s="94"/>
      <c r="AP68" s="94"/>
      <c r="AQ68" s="94"/>
      <c r="AR68" s="94"/>
      <c r="AS68" s="94"/>
      <c r="AT68" s="94"/>
      <c r="AU68" s="94"/>
      <c r="AV68" s="94"/>
      <c r="AW68" s="94"/>
      <c r="AX68" s="94"/>
      <c r="AY68" s="94"/>
      <c r="AZ68" s="94"/>
      <c r="BA68" s="94"/>
      <c r="BB68" s="94"/>
      <c r="BC68" s="94"/>
      <c r="BD68" s="94"/>
      <c r="BE68" s="94"/>
      <c r="BF68" s="94"/>
      <c r="BG68" s="94"/>
      <c r="BH68" s="94"/>
      <c r="BI68" s="94"/>
      <c r="BJ68" s="94"/>
      <c r="BK68" s="94"/>
      <c r="BL68" s="94"/>
      <c r="BM68" s="94"/>
      <c r="BN68" s="94"/>
      <c r="BO68" s="94"/>
      <c r="BP68" s="94"/>
      <c r="BQ68" s="94"/>
      <c r="BR68" s="94"/>
      <c r="BS68" s="94"/>
      <c r="BT68" s="94"/>
      <c r="BU68" s="94"/>
      <c r="BV68" s="94"/>
      <c r="BW68" s="94"/>
      <c r="BX68" s="94"/>
      <c r="BY68" s="94"/>
      <c r="BZ68" s="94"/>
      <c r="CA68" s="94"/>
      <c r="CB68" s="94"/>
      <c r="CC68" s="94"/>
      <c r="CD68" s="94"/>
      <c r="CE68" s="94"/>
      <c r="CF68" s="94"/>
      <c r="CG68" s="94"/>
      <c r="CH68" s="94"/>
      <c r="CI68" s="94"/>
      <c r="CJ68" s="94"/>
      <c r="CK68" s="94"/>
      <c r="CL68" s="94"/>
      <c r="CM68" s="94"/>
      <c r="CN68" s="94"/>
      <c r="CO68" s="94"/>
      <c r="CP68" s="94"/>
      <c r="CQ68" s="94"/>
      <c r="CR68" s="94"/>
      <c r="CS68" s="94"/>
      <c r="CT68" s="94"/>
      <c r="CU68" s="94"/>
      <c r="CV68" s="94"/>
      <c r="CW68" s="94"/>
      <c r="CX68" s="94"/>
      <c r="CY68" s="94"/>
    </row>
    <row r="69" spans="1:103" x14ac:dyDescent="0.25">
      <c r="A69" s="69"/>
      <c r="B69" s="94"/>
      <c r="C69" s="64"/>
      <c r="D69" s="94"/>
      <c r="E69" s="94"/>
      <c r="F69" s="63"/>
      <c r="G69" s="63"/>
      <c r="H69" s="63"/>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c r="AI69" s="94"/>
      <c r="AJ69" s="94"/>
      <c r="AK69" s="94"/>
      <c r="AL69" s="94"/>
      <c r="AM69" s="94"/>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94"/>
      <c r="BR69" s="94"/>
      <c r="BS69" s="94"/>
      <c r="BT69" s="94"/>
      <c r="BU69" s="94"/>
      <c r="BV69" s="94"/>
      <c r="BW69" s="94"/>
      <c r="BX69" s="94"/>
      <c r="BY69" s="94"/>
      <c r="BZ69" s="94"/>
      <c r="CA69" s="94"/>
      <c r="CB69" s="94"/>
      <c r="CC69" s="94"/>
      <c r="CD69" s="94"/>
      <c r="CE69" s="94"/>
      <c r="CF69" s="94"/>
      <c r="CG69" s="94"/>
      <c r="CH69" s="94"/>
      <c r="CI69" s="94"/>
      <c r="CJ69" s="94"/>
      <c r="CK69" s="94"/>
      <c r="CL69" s="94"/>
      <c r="CM69" s="94"/>
      <c r="CN69" s="94"/>
      <c r="CO69" s="94"/>
      <c r="CP69" s="94"/>
      <c r="CQ69" s="94"/>
      <c r="CR69" s="94"/>
      <c r="CS69" s="94"/>
      <c r="CT69" s="94"/>
      <c r="CU69" s="94"/>
      <c r="CV69" s="94"/>
      <c r="CW69" s="94"/>
      <c r="CX69" s="94"/>
      <c r="CY69" s="94"/>
    </row>
    <row r="70" spans="1:103" x14ac:dyDescent="0.25">
      <c r="A70" s="66"/>
      <c r="B70" s="7" t="s">
        <v>43</v>
      </c>
      <c r="C70" s="63"/>
      <c r="D70" s="99"/>
      <c r="E70" s="94"/>
      <c r="F70" s="63"/>
      <c r="G70" s="63"/>
      <c r="H70" s="63"/>
      <c r="I70" s="94"/>
      <c r="J70" s="94"/>
      <c r="K70" s="94"/>
      <c r="L70" s="94"/>
      <c r="M70" s="94"/>
      <c r="N70" s="94"/>
      <c r="O70" s="94"/>
      <c r="P70" s="94"/>
      <c r="Q70" s="94"/>
      <c r="R70" s="94"/>
      <c r="S70" s="94"/>
      <c r="T70" s="94"/>
      <c r="U70" s="94"/>
      <c r="V70" s="94"/>
      <c r="W70" s="94"/>
      <c r="X70" s="94"/>
      <c r="Y70" s="94"/>
      <c r="Z70" s="94"/>
      <c r="AA70" s="94"/>
      <c r="AB70" s="94"/>
      <c r="AC70" s="94"/>
      <c r="AD70" s="94"/>
      <c r="AE70" s="94"/>
      <c r="AF70" s="94"/>
      <c r="AG70" s="94"/>
      <c r="AH70" s="94"/>
      <c r="AI70" s="94"/>
      <c r="AJ70" s="94"/>
      <c r="AK70" s="94"/>
      <c r="AL70" s="94"/>
      <c r="AM70" s="94"/>
      <c r="AN70" s="94"/>
      <c r="AO70" s="94"/>
      <c r="AP70" s="94"/>
      <c r="AQ70" s="94"/>
      <c r="AR70" s="94"/>
      <c r="AS70" s="94"/>
      <c r="AT70" s="94"/>
      <c r="AU70" s="94"/>
      <c r="AV70" s="94"/>
      <c r="AW70" s="94"/>
      <c r="AX70" s="94"/>
      <c r="AY70" s="94"/>
      <c r="AZ70" s="94"/>
      <c r="BA70" s="94"/>
      <c r="BB70" s="94"/>
      <c r="BC70" s="94"/>
      <c r="BD70" s="94"/>
      <c r="BE70" s="94"/>
      <c r="BF70" s="94"/>
      <c r="BG70" s="94"/>
      <c r="BH70" s="94"/>
      <c r="BI70" s="94"/>
      <c r="BJ70" s="94"/>
      <c r="BK70" s="94"/>
      <c r="BL70" s="94"/>
      <c r="BM70" s="94"/>
      <c r="BN70" s="94"/>
      <c r="BO70" s="94"/>
      <c r="BP70" s="94"/>
      <c r="BQ70" s="94"/>
      <c r="BR70" s="94"/>
      <c r="BS70" s="94"/>
      <c r="BT70" s="94"/>
      <c r="BU70" s="94"/>
      <c r="BV70" s="94"/>
      <c r="BW70" s="94"/>
      <c r="BX70" s="94"/>
      <c r="BY70" s="94"/>
      <c r="BZ70" s="94"/>
      <c r="CA70" s="94"/>
      <c r="CB70" s="94"/>
      <c r="CC70" s="94"/>
      <c r="CD70" s="94"/>
      <c r="CE70" s="94"/>
      <c r="CF70" s="94"/>
      <c r="CG70" s="94"/>
      <c r="CH70" s="94"/>
      <c r="CI70" s="94"/>
      <c r="CJ70" s="94"/>
      <c r="CK70" s="94"/>
      <c r="CL70" s="94"/>
      <c r="CM70" s="94"/>
      <c r="CN70" s="94"/>
      <c r="CO70" s="94"/>
      <c r="CP70" s="94"/>
      <c r="CQ70" s="94"/>
      <c r="CR70" s="94"/>
      <c r="CS70" s="94"/>
      <c r="CT70" s="94"/>
      <c r="CU70" s="94"/>
      <c r="CV70" s="94"/>
      <c r="CW70" s="94"/>
      <c r="CX70" s="94"/>
      <c r="CY70" s="94"/>
    </row>
    <row r="71" spans="1:103" x14ac:dyDescent="0.25">
      <c r="A71" s="66"/>
      <c r="B71" s="63"/>
      <c r="C71" s="63"/>
      <c r="D71" s="98"/>
      <c r="E71" s="94"/>
      <c r="F71" s="63"/>
      <c r="G71" s="63"/>
      <c r="H71" s="63"/>
      <c r="I71" s="94"/>
      <c r="J71" s="94"/>
      <c r="K71" s="94"/>
      <c r="L71" s="94"/>
      <c r="M71" s="94"/>
      <c r="N71" s="94"/>
      <c r="O71" s="94"/>
      <c r="P71" s="94"/>
      <c r="Q71" s="94"/>
      <c r="R71" s="94"/>
      <c r="S71" s="94"/>
      <c r="T71" s="94"/>
      <c r="U71" s="94"/>
      <c r="V71" s="94"/>
      <c r="W71" s="94"/>
      <c r="X71" s="94"/>
      <c r="Y71" s="94"/>
      <c r="Z71" s="94"/>
      <c r="AA71" s="94"/>
      <c r="AB71" s="94"/>
      <c r="AC71" s="94"/>
      <c r="AD71" s="94"/>
      <c r="AE71" s="94"/>
      <c r="AF71" s="94"/>
      <c r="AG71" s="94"/>
      <c r="AH71" s="94"/>
      <c r="AI71" s="94"/>
      <c r="AJ71" s="94"/>
      <c r="AK71" s="94"/>
      <c r="AL71" s="94"/>
      <c r="AM71" s="94"/>
      <c r="AN71" s="94"/>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BM71" s="94"/>
      <c r="BN71" s="94"/>
      <c r="BO71" s="94"/>
      <c r="BP71" s="94"/>
      <c r="BQ71" s="94"/>
      <c r="BR71" s="94"/>
      <c r="BS71" s="94"/>
      <c r="BT71" s="94"/>
      <c r="BU71" s="94"/>
      <c r="BV71" s="94"/>
      <c r="BW71" s="94"/>
      <c r="BX71" s="94"/>
      <c r="BY71" s="94"/>
      <c r="BZ71" s="94"/>
      <c r="CA71" s="94"/>
      <c r="CB71" s="94"/>
      <c r="CC71" s="94"/>
      <c r="CD71" s="94"/>
      <c r="CE71" s="94"/>
      <c r="CF71" s="94"/>
      <c r="CG71" s="94"/>
      <c r="CH71" s="94"/>
      <c r="CI71" s="94"/>
      <c r="CJ71" s="94"/>
      <c r="CK71" s="94"/>
      <c r="CL71" s="94"/>
      <c r="CM71" s="94"/>
      <c r="CN71" s="94"/>
      <c r="CO71" s="94"/>
      <c r="CP71" s="94"/>
      <c r="CQ71" s="94"/>
      <c r="CR71" s="94"/>
      <c r="CS71" s="94"/>
      <c r="CT71" s="94"/>
      <c r="CU71" s="94"/>
      <c r="CV71" s="94"/>
      <c r="CW71" s="94"/>
      <c r="CX71" s="94"/>
      <c r="CY71" s="94"/>
    </row>
    <row r="72" spans="1:103" x14ac:dyDescent="0.25">
      <c r="A72" s="66"/>
      <c r="B72" s="12" t="s">
        <v>45</v>
      </c>
      <c r="C72" s="63"/>
      <c r="D72" s="100"/>
      <c r="E72" s="94"/>
      <c r="F72" s="63"/>
      <c r="G72" s="63"/>
      <c r="H72" s="63"/>
      <c r="I72" s="94"/>
      <c r="J72" s="94"/>
      <c r="K72" s="94"/>
      <c r="L72" s="94"/>
      <c r="M72" s="94"/>
      <c r="N72" s="94"/>
      <c r="O72" s="94"/>
      <c r="P72" s="94"/>
      <c r="Q72" s="94"/>
      <c r="R72" s="94"/>
      <c r="S72" s="94"/>
      <c r="T72" s="94"/>
      <c r="U72" s="94"/>
      <c r="V72" s="94"/>
      <c r="W72" s="94"/>
      <c r="X72" s="94"/>
      <c r="Y72" s="94"/>
      <c r="Z72" s="94"/>
      <c r="AA72" s="94"/>
      <c r="AB72" s="94"/>
      <c r="AC72" s="94"/>
      <c r="AD72" s="94"/>
      <c r="AE72" s="94"/>
      <c r="AF72" s="94"/>
      <c r="AG72" s="94"/>
      <c r="AH72" s="94"/>
      <c r="AI72" s="94"/>
      <c r="AJ72" s="94"/>
      <c r="AK72" s="94"/>
      <c r="AL72" s="94"/>
      <c r="AM72" s="94"/>
      <c r="AN72" s="94"/>
      <c r="AO72" s="94"/>
      <c r="AP72" s="94"/>
      <c r="AQ72" s="94"/>
      <c r="AR72" s="94"/>
      <c r="AS72" s="94"/>
      <c r="AT72" s="94"/>
      <c r="AU72" s="94"/>
      <c r="AV72" s="94"/>
      <c r="AW72" s="94"/>
      <c r="AX72" s="94"/>
      <c r="AY72" s="94"/>
      <c r="AZ72" s="94"/>
      <c r="BA72" s="94"/>
      <c r="BB72" s="94"/>
      <c r="BC72" s="94"/>
      <c r="BD72" s="94"/>
      <c r="BE72" s="94"/>
      <c r="BF72" s="94"/>
      <c r="BG72" s="94"/>
      <c r="BH72" s="94"/>
      <c r="BI72" s="94"/>
      <c r="BJ72" s="94"/>
      <c r="BK72" s="94"/>
      <c r="BL72" s="94"/>
      <c r="BM72" s="94"/>
      <c r="BN72" s="94"/>
      <c r="BO72" s="94"/>
      <c r="BP72" s="94"/>
      <c r="BQ72" s="94"/>
      <c r="BR72" s="94"/>
      <c r="BS72" s="94"/>
      <c r="BT72" s="94"/>
      <c r="BU72" s="94"/>
      <c r="BV72" s="94"/>
      <c r="BW72" s="94"/>
      <c r="BX72" s="94"/>
      <c r="BY72" s="94"/>
      <c r="BZ72" s="94"/>
      <c r="CA72" s="94"/>
      <c r="CB72" s="94"/>
      <c r="CC72" s="94"/>
      <c r="CD72" s="94"/>
      <c r="CE72" s="94"/>
      <c r="CF72" s="94"/>
      <c r="CG72" s="94"/>
      <c r="CH72" s="94"/>
      <c r="CI72" s="94"/>
      <c r="CJ72" s="94"/>
      <c r="CK72" s="94"/>
      <c r="CL72" s="94"/>
      <c r="CM72" s="94"/>
      <c r="CN72" s="94"/>
      <c r="CO72" s="94"/>
      <c r="CP72" s="94"/>
      <c r="CQ72" s="94"/>
      <c r="CR72" s="94"/>
      <c r="CS72" s="94"/>
      <c r="CT72" s="94"/>
      <c r="CU72" s="94"/>
      <c r="CV72" s="94"/>
      <c r="CW72" s="94"/>
      <c r="CX72" s="94"/>
      <c r="CY72" s="94"/>
    </row>
    <row r="73" spans="1:103" x14ac:dyDescent="0.25">
      <c r="A73" s="66"/>
      <c r="B73" s="108" t="s">
        <v>46</v>
      </c>
      <c r="C73" s="63"/>
      <c r="D73" s="99">
        <f>'Toelichting kosten'!C141</f>
        <v>0</v>
      </c>
      <c r="E73" s="94"/>
      <c r="F73" s="63"/>
      <c r="G73" s="63"/>
      <c r="H73" s="63"/>
      <c r="I73" s="94"/>
      <c r="J73" s="94"/>
      <c r="K73" s="94"/>
      <c r="L73" s="94"/>
      <c r="M73" s="94"/>
      <c r="N73" s="94"/>
      <c r="O73" s="94"/>
      <c r="P73" s="94"/>
      <c r="Q73" s="94"/>
      <c r="R73" s="94"/>
      <c r="S73" s="94"/>
      <c r="T73" s="94"/>
      <c r="U73" s="94"/>
      <c r="V73" s="94"/>
      <c r="W73" s="94"/>
      <c r="X73" s="94"/>
      <c r="Y73" s="94"/>
      <c r="Z73" s="94"/>
      <c r="AA73" s="94"/>
      <c r="AB73" s="94"/>
      <c r="AC73" s="94"/>
      <c r="AD73" s="94"/>
      <c r="AE73" s="94"/>
      <c r="AF73" s="94"/>
      <c r="AG73" s="94"/>
      <c r="AH73" s="94"/>
      <c r="AI73" s="94"/>
      <c r="AJ73" s="94"/>
      <c r="AK73" s="94"/>
      <c r="AL73" s="94"/>
      <c r="AM73" s="94"/>
      <c r="AN73" s="94"/>
      <c r="AO73" s="94"/>
      <c r="AP73" s="94"/>
      <c r="AQ73" s="94"/>
      <c r="AR73" s="94"/>
      <c r="AS73" s="94"/>
      <c r="AT73" s="94"/>
      <c r="AU73" s="94"/>
      <c r="AV73" s="94"/>
      <c r="AW73" s="94"/>
      <c r="AX73" s="94"/>
      <c r="AY73" s="94"/>
      <c r="AZ73" s="94"/>
      <c r="BA73" s="94"/>
      <c r="BB73" s="94"/>
      <c r="BC73" s="94"/>
      <c r="BD73" s="94"/>
      <c r="BE73" s="94"/>
      <c r="BF73" s="94"/>
      <c r="BG73" s="94"/>
      <c r="BH73" s="94"/>
      <c r="BI73" s="94"/>
      <c r="BJ73" s="94"/>
      <c r="BK73" s="94"/>
      <c r="BL73" s="94"/>
      <c r="BM73" s="94"/>
      <c r="BN73" s="94"/>
      <c r="BO73" s="94"/>
      <c r="BP73" s="94"/>
      <c r="BQ73" s="94"/>
      <c r="BR73" s="94"/>
      <c r="BS73" s="94"/>
      <c r="BT73" s="94"/>
      <c r="BU73" s="94"/>
      <c r="BV73" s="94"/>
      <c r="BW73" s="94"/>
      <c r="BX73" s="94"/>
      <c r="BY73" s="94"/>
      <c r="BZ73" s="94"/>
      <c r="CA73" s="94"/>
      <c r="CB73" s="94"/>
      <c r="CC73" s="94"/>
      <c r="CD73" s="94"/>
      <c r="CE73" s="94"/>
      <c r="CF73" s="94"/>
      <c r="CG73" s="94"/>
      <c r="CH73" s="94"/>
      <c r="CI73" s="94"/>
      <c r="CJ73" s="94"/>
      <c r="CK73" s="94"/>
      <c r="CL73" s="94"/>
      <c r="CM73" s="94"/>
      <c r="CN73" s="94"/>
      <c r="CO73" s="94"/>
      <c r="CP73" s="94"/>
      <c r="CQ73" s="94"/>
      <c r="CR73" s="94"/>
      <c r="CS73" s="94"/>
      <c r="CT73" s="94"/>
      <c r="CU73" s="94"/>
      <c r="CV73" s="94"/>
      <c r="CW73" s="94"/>
      <c r="CX73" s="94"/>
      <c r="CY73" s="94"/>
    </row>
    <row r="74" spans="1:103" x14ac:dyDescent="0.25">
      <c r="A74" s="66"/>
      <c r="B74" s="59"/>
      <c r="C74" s="63"/>
      <c r="D74" s="59"/>
      <c r="E74" s="94"/>
      <c r="F74" s="63"/>
      <c r="G74" s="63"/>
      <c r="H74" s="63"/>
      <c r="I74" s="94"/>
      <c r="J74" s="94"/>
      <c r="K74" s="94"/>
      <c r="L74" s="94"/>
      <c r="M74" s="94"/>
      <c r="N74" s="94"/>
      <c r="O74" s="94"/>
      <c r="P74" s="94"/>
      <c r="Q74" s="94"/>
      <c r="R74" s="94"/>
      <c r="S74" s="94"/>
      <c r="T74" s="94"/>
      <c r="U74" s="94"/>
      <c r="V74" s="94"/>
      <c r="W74" s="94"/>
      <c r="X74" s="94"/>
      <c r="Y74" s="94"/>
      <c r="Z74" s="94"/>
      <c r="AA74" s="94"/>
      <c r="AB74" s="94"/>
      <c r="AC74" s="94"/>
      <c r="AD74" s="94"/>
      <c r="AE74" s="94"/>
      <c r="AF74" s="94"/>
      <c r="AG74" s="94"/>
      <c r="AH74" s="94"/>
      <c r="AI74" s="94"/>
      <c r="AJ74" s="94"/>
      <c r="AK74" s="94"/>
      <c r="AL74" s="94"/>
      <c r="AM74" s="94"/>
      <c r="AN74" s="94"/>
      <c r="AO74" s="94"/>
      <c r="AP74" s="94"/>
      <c r="AQ74" s="94"/>
      <c r="AR74" s="94"/>
      <c r="AS74" s="94"/>
      <c r="AT74" s="94"/>
      <c r="AU74" s="94"/>
      <c r="AV74" s="94"/>
      <c r="AW74" s="94"/>
      <c r="AX74" s="94"/>
      <c r="AY74" s="94"/>
      <c r="AZ74" s="94"/>
      <c r="BA74" s="94"/>
      <c r="BB74" s="94"/>
      <c r="BC74" s="94"/>
      <c r="BD74" s="94"/>
      <c r="BE74" s="94"/>
      <c r="BF74" s="94"/>
      <c r="BG74" s="94"/>
      <c r="BH74" s="94"/>
      <c r="BI74" s="94"/>
      <c r="BJ74" s="94"/>
      <c r="BK74" s="94"/>
      <c r="BL74" s="94"/>
      <c r="BM74" s="94"/>
      <c r="BN74" s="94"/>
      <c r="BO74" s="94"/>
      <c r="BP74" s="94"/>
      <c r="BQ74" s="94"/>
      <c r="BR74" s="94"/>
      <c r="BS74" s="94"/>
      <c r="BT74" s="94"/>
      <c r="BU74" s="94"/>
      <c r="BV74" s="94"/>
      <c r="BW74" s="94"/>
      <c r="BX74" s="94"/>
      <c r="BY74" s="94"/>
      <c r="BZ74" s="94"/>
      <c r="CA74" s="94"/>
      <c r="CB74" s="94"/>
      <c r="CC74" s="94"/>
      <c r="CD74" s="94"/>
      <c r="CE74" s="94"/>
      <c r="CF74" s="94"/>
      <c r="CG74" s="94"/>
      <c r="CH74" s="94"/>
      <c r="CI74" s="94"/>
      <c r="CJ74" s="94"/>
      <c r="CK74" s="94"/>
      <c r="CL74" s="94"/>
      <c r="CM74" s="94"/>
      <c r="CN74" s="94"/>
      <c r="CO74" s="94"/>
      <c r="CP74" s="94"/>
      <c r="CQ74" s="94"/>
      <c r="CR74" s="94"/>
      <c r="CS74" s="94"/>
      <c r="CT74" s="94"/>
      <c r="CU74" s="94"/>
      <c r="CV74" s="94"/>
      <c r="CW74" s="94"/>
      <c r="CX74" s="94"/>
      <c r="CY74" s="94"/>
    </row>
    <row r="75" spans="1:103" x14ac:dyDescent="0.25">
      <c r="A75" s="66"/>
      <c r="B75" s="12" t="s">
        <v>47</v>
      </c>
      <c r="C75" s="63"/>
      <c r="D75" s="99"/>
      <c r="E75" s="94"/>
      <c r="F75" s="63"/>
      <c r="G75" s="63"/>
      <c r="H75" s="63"/>
      <c r="I75" s="94"/>
      <c r="J75" s="94"/>
      <c r="K75" s="94"/>
      <c r="L75" s="94"/>
      <c r="M75" s="94"/>
      <c r="N75" s="94"/>
      <c r="O75" s="94"/>
      <c r="P75" s="94"/>
      <c r="Q75" s="94"/>
      <c r="R75" s="94"/>
      <c r="S75" s="94"/>
      <c r="T75" s="94"/>
      <c r="U75" s="94"/>
      <c r="V75" s="94"/>
      <c r="W75" s="94"/>
      <c r="X75" s="94"/>
      <c r="Y75" s="94"/>
      <c r="Z75" s="94"/>
      <c r="AA75" s="94"/>
      <c r="AB75" s="94"/>
      <c r="AC75" s="94"/>
      <c r="AD75" s="94"/>
      <c r="AE75" s="94"/>
      <c r="AF75" s="94"/>
      <c r="AG75" s="94"/>
      <c r="AH75" s="94"/>
      <c r="AI75" s="94"/>
      <c r="AJ75" s="94"/>
      <c r="AK75" s="94"/>
      <c r="AL75" s="94"/>
      <c r="AM75" s="94"/>
      <c r="AN75" s="94"/>
      <c r="AO75" s="94"/>
      <c r="AP75" s="94"/>
      <c r="AQ75" s="94"/>
      <c r="AR75" s="94"/>
      <c r="AS75" s="94"/>
      <c r="AT75" s="94"/>
      <c r="AU75" s="94"/>
      <c r="AV75" s="94"/>
      <c r="AW75" s="94"/>
      <c r="AX75" s="94"/>
      <c r="AY75" s="94"/>
      <c r="AZ75" s="94"/>
      <c r="BA75" s="94"/>
      <c r="BB75" s="94"/>
      <c r="BC75" s="94"/>
      <c r="BD75" s="94"/>
      <c r="BE75" s="94"/>
      <c r="BF75" s="94"/>
      <c r="BG75" s="94"/>
      <c r="BH75" s="94"/>
      <c r="BI75" s="94"/>
      <c r="BJ75" s="94"/>
      <c r="BK75" s="94"/>
      <c r="BL75" s="94"/>
      <c r="BM75" s="94"/>
      <c r="BN75" s="94"/>
      <c r="BO75" s="94"/>
      <c r="BP75" s="94"/>
      <c r="BQ75" s="94"/>
      <c r="BR75" s="94"/>
      <c r="BS75" s="94"/>
      <c r="BT75" s="94"/>
      <c r="BU75" s="94"/>
      <c r="BV75" s="94"/>
      <c r="BW75" s="94"/>
      <c r="BX75" s="94"/>
      <c r="BY75" s="94"/>
      <c r="BZ75" s="94"/>
      <c r="CA75" s="94"/>
      <c r="CB75" s="94"/>
      <c r="CC75" s="94"/>
      <c r="CD75" s="94"/>
      <c r="CE75" s="94"/>
      <c r="CF75" s="94"/>
      <c r="CG75" s="94"/>
      <c r="CH75" s="94"/>
      <c r="CI75" s="94"/>
      <c r="CJ75" s="94"/>
      <c r="CK75" s="94"/>
      <c r="CL75" s="94"/>
      <c r="CM75" s="94"/>
      <c r="CN75" s="94"/>
      <c r="CO75" s="94"/>
      <c r="CP75" s="94"/>
      <c r="CQ75" s="94"/>
      <c r="CR75" s="94"/>
      <c r="CS75" s="94"/>
      <c r="CT75" s="94"/>
      <c r="CU75" s="94"/>
      <c r="CV75" s="94"/>
      <c r="CW75" s="94"/>
      <c r="CX75" s="94"/>
      <c r="CY75" s="94"/>
    </row>
    <row r="76" spans="1:103" x14ac:dyDescent="0.25">
      <c r="A76" s="66"/>
      <c r="B76" s="12"/>
      <c r="C76" s="63"/>
      <c r="D76" s="76"/>
      <c r="E76" s="94"/>
      <c r="F76" s="63"/>
      <c r="G76" s="63"/>
      <c r="H76" s="63"/>
      <c r="I76" s="94"/>
      <c r="J76" s="94"/>
      <c r="K76" s="94"/>
      <c r="L76" s="94"/>
      <c r="M76" s="94"/>
      <c r="N76" s="94"/>
      <c r="O76" s="94"/>
      <c r="P76" s="94"/>
      <c r="Q76" s="94"/>
      <c r="R76" s="94"/>
      <c r="S76" s="94"/>
      <c r="T76" s="94"/>
      <c r="U76" s="94"/>
      <c r="V76" s="94"/>
      <c r="W76" s="94"/>
      <c r="X76" s="94"/>
      <c r="Y76" s="94"/>
      <c r="Z76" s="94"/>
      <c r="AA76" s="94"/>
      <c r="AB76" s="94"/>
      <c r="AC76" s="94"/>
      <c r="AD76" s="94"/>
      <c r="AE76" s="94"/>
      <c r="AF76" s="94"/>
      <c r="AG76" s="94"/>
      <c r="AH76" s="94"/>
      <c r="AI76" s="94"/>
      <c r="AJ76" s="94"/>
      <c r="AK76" s="94"/>
      <c r="AL76" s="94"/>
      <c r="AM76" s="94"/>
      <c r="AN76" s="94"/>
      <c r="AO76" s="94"/>
      <c r="AP76" s="94"/>
      <c r="AQ76" s="94"/>
      <c r="AR76" s="94"/>
      <c r="AS76" s="94"/>
      <c r="AT76" s="94"/>
      <c r="AU76" s="94"/>
      <c r="AV76" s="94"/>
      <c r="AW76" s="94"/>
      <c r="AX76" s="94"/>
      <c r="AY76" s="94"/>
      <c r="AZ76" s="94"/>
      <c r="BA76" s="94"/>
      <c r="BB76" s="94"/>
      <c r="BC76" s="94"/>
      <c r="BD76" s="94"/>
      <c r="BE76" s="94"/>
      <c r="BF76" s="94"/>
      <c r="BG76" s="94"/>
      <c r="BH76" s="94"/>
      <c r="BI76" s="94"/>
      <c r="BJ76" s="94"/>
      <c r="BK76" s="94"/>
      <c r="BL76" s="94"/>
      <c r="BM76" s="94"/>
      <c r="BN76" s="94"/>
      <c r="BO76" s="94"/>
      <c r="BP76" s="94"/>
      <c r="BQ76" s="94"/>
      <c r="BR76" s="94"/>
      <c r="BS76" s="94"/>
      <c r="BT76" s="94"/>
      <c r="BU76" s="94"/>
      <c r="BV76" s="94"/>
      <c r="BW76" s="94"/>
      <c r="BX76" s="94"/>
      <c r="BY76" s="94"/>
      <c r="BZ76" s="94"/>
      <c r="CA76" s="94"/>
      <c r="CB76" s="94"/>
      <c r="CC76" s="94"/>
      <c r="CD76" s="94"/>
      <c r="CE76" s="94"/>
      <c r="CF76" s="94"/>
      <c r="CG76" s="94"/>
      <c r="CH76" s="94"/>
      <c r="CI76" s="94"/>
      <c r="CJ76" s="94"/>
      <c r="CK76" s="94"/>
      <c r="CL76" s="94"/>
      <c r="CM76" s="94"/>
      <c r="CN76" s="94"/>
      <c r="CO76" s="94"/>
      <c r="CP76" s="94"/>
      <c r="CQ76" s="94"/>
      <c r="CR76" s="94"/>
      <c r="CS76" s="94"/>
      <c r="CT76" s="94"/>
      <c r="CU76" s="94"/>
      <c r="CV76" s="94"/>
      <c r="CW76" s="94"/>
      <c r="CX76" s="94"/>
      <c r="CY76" s="94"/>
    </row>
    <row r="77" spans="1:103" ht="15.75" thickBot="1" x14ac:dyDescent="0.3">
      <c r="A77" s="66"/>
      <c r="B77" s="12"/>
      <c r="C77" s="63"/>
      <c r="D77" s="102"/>
      <c r="E77" s="94"/>
      <c r="F77" s="63"/>
      <c r="G77" s="63"/>
      <c r="H77" s="63"/>
      <c r="I77" s="94"/>
      <c r="J77" s="94"/>
      <c r="K77" s="94"/>
      <c r="L77" s="94"/>
      <c r="M77" s="94"/>
      <c r="N77" s="94"/>
      <c r="O77" s="94"/>
      <c r="P77" s="94"/>
      <c r="Q77" s="94"/>
      <c r="R77" s="94"/>
      <c r="S77" s="94"/>
      <c r="T77" s="94"/>
      <c r="U77" s="94"/>
      <c r="V77" s="94"/>
      <c r="W77" s="94"/>
      <c r="X77" s="94"/>
      <c r="Y77" s="94"/>
      <c r="Z77" s="94"/>
      <c r="AA77" s="94"/>
      <c r="AB77" s="94"/>
      <c r="AC77" s="94"/>
      <c r="AD77" s="94"/>
      <c r="AE77" s="94"/>
      <c r="AF77" s="94"/>
      <c r="AG77" s="94"/>
      <c r="AH77" s="94"/>
      <c r="AI77" s="94"/>
      <c r="AJ77" s="94"/>
      <c r="AK77" s="94"/>
      <c r="AL77" s="94"/>
      <c r="AM77" s="94"/>
      <c r="AN77" s="94"/>
      <c r="AO77" s="94"/>
      <c r="AP77" s="94"/>
      <c r="AQ77" s="94"/>
      <c r="AR77" s="94"/>
      <c r="AS77" s="94"/>
      <c r="AT77" s="94"/>
      <c r="AU77" s="94"/>
      <c r="AV77" s="94"/>
      <c r="AW77" s="94"/>
      <c r="AX77" s="94"/>
      <c r="AY77" s="94"/>
      <c r="AZ77" s="94"/>
      <c r="BA77" s="94"/>
      <c r="BB77" s="94"/>
      <c r="BC77" s="94"/>
      <c r="BD77" s="94"/>
      <c r="BE77" s="94"/>
      <c r="BF77" s="94"/>
      <c r="BG77" s="94"/>
      <c r="BH77" s="94"/>
      <c r="BI77" s="94"/>
      <c r="BJ77" s="94"/>
      <c r="BK77" s="94"/>
      <c r="BL77" s="94"/>
      <c r="BM77" s="94"/>
      <c r="BN77" s="94"/>
      <c r="BO77" s="94"/>
      <c r="BP77" s="94"/>
      <c r="BQ77" s="94"/>
      <c r="BR77" s="94"/>
      <c r="BS77" s="94"/>
      <c r="BT77" s="94"/>
      <c r="BU77" s="94"/>
      <c r="BV77" s="94"/>
      <c r="BW77" s="94"/>
      <c r="BX77" s="94"/>
      <c r="BY77" s="94"/>
      <c r="BZ77" s="94"/>
      <c r="CA77" s="94"/>
      <c r="CB77" s="94"/>
      <c r="CC77" s="94"/>
      <c r="CD77" s="94"/>
      <c r="CE77" s="94"/>
      <c r="CF77" s="94"/>
      <c r="CG77" s="94"/>
      <c r="CH77" s="94"/>
      <c r="CI77" s="94"/>
      <c r="CJ77" s="94"/>
      <c r="CK77" s="94"/>
      <c r="CL77" s="94"/>
      <c r="CM77" s="94"/>
      <c r="CN77" s="94"/>
      <c r="CO77" s="94"/>
      <c r="CP77" s="94"/>
      <c r="CQ77" s="94"/>
      <c r="CR77" s="94"/>
      <c r="CS77" s="94"/>
      <c r="CT77" s="94"/>
      <c r="CU77" s="94"/>
      <c r="CV77" s="94"/>
      <c r="CW77" s="94"/>
      <c r="CX77" s="94"/>
      <c r="CY77" s="94"/>
    </row>
    <row r="78" spans="1:103" ht="15.75" thickBot="1" x14ac:dyDescent="0.3">
      <c r="A78" s="66"/>
      <c r="B78" s="12"/>
      <c r="C78" s="63"/>
      <c r="D78" s="8">
        <v>0</v>
      </c>
      <c r="E78" s="94"/>
      <c r="F78" s="63"/>
      <c r="G78" s="63"/>
      <c r="H78" s="63"/>
      <c r="I78" s="94"/>
      <c r="J78" s="94"/>
      <c r="K78" s="94"/>
      <c r="L78" s="94"/>
      <c r="M78" s="94"/>
      <c r="N78" s="94"/>
      <c r="O78" s="94"/>
      <c r="P78" s="94"/>
      <c r="Q78" s="94"/>
      <c r="R78" s="94"/>
      <c r="S78" s="94"/>
      <c r="T78" s="94"/>
      <c r="U78" s="94"/>
      <c r="V78" s="94"/>
      <c r="W78" s="94"/>
      <c r="X78" s="94"/>
      <c r="Y78" s="94"/>
      <c r="Z78" s="94"/>
      <c r="AA78" s="94"/>
      <c r="AB78" s="94"/>
      <c r="AC78" s="94"/>
      <c r="AD78" s="94"/>
      <c r="AE78" s="94"/>
      <c r="AF78" s="94"/>
      <c r="AG78" s="94"/>
      <c r="AH78" s="94"/>
      <c r="AI78" s="94"/>
      <c r="AJ78" s="94"/>
      <c r="AK78" s="94"/>
      <c r="AL78" s="94"/>
      <c r="AM78" s="94"/>
      <c r="AN78" s="94"/>
      <c r="AO78" s="94"/>
      <c r="AP78" s="94"/>
      <c r="AQ78" s="94"/>
      <c r="AR78" s="94"/>
      <c r="AS78" s="94"/>
      <c r="AT78" s="94"/>
      <c r="AU78" s="94"/>
      <c r="AV78" s="94"/>
      <c r="AW78" s="94"/>
      <c r="AX78" s="94"/>
      <c r="AY78" s="94"/>
      <c r="AZ78" s="94"/>
      <c r="BA78" s="94"/>
      <c r="BB78" s="94"/>
      <c r="BC78" s="94"/>
      <c r="BD78" s="94"/>
      <c r="BE78" s="94"/>
      <c r="BF78" s="94"/>
      <c r="BG78" s="94"/>
      <c r="BH78" s="94"/>
      <c r="BI78" s="94"/>
      <c r="BJ78" s="94"/>
      <c r="BK78" s="94"/>
      <c r="BL78" s="94"/>
      <c r="BM78" s="94"/>
      <c r="BN78" s="94"/>
      <c r="BO78" s="94"/>
      <c r="BP78" s="94"/>
      <c r="BQ78" s="94"/>
      <c r="BR78" s="94"/>
      <c r="BS78" s="94"/>
      <c r="BT78" s="94"/>
      <c r="BU78" s="94"/>
      <c r="BV78" s="94"/>
      <c r="BW78" s="94"/>
      <c r="BX78" s="94"/>
      <c r="BY78" s="94"/>
      <c r="BZ78" s="94"/>
      <c r="CA78" s="94"/>
      <c r="CB78" s="94"/>
      <c r="CC78" s="94"/>
      <c r="CD78" s="94"/>
      <c r="CE78" s="94"/>
      <c r="CF78" s="94"/>
      <c r="CG78" s="94"/>
      <c r="CH78" s="94"/>
      <c r="CI78" s="94"/>
      <c r="CJ78" s="94"/>
      <c r="CK78" s="94"/>
      <c r="CL78" s="94"/>
      <c r="CM78" s="94"/>
      <c r="CN78" s="94"/>
      <c r="CO78" s="94"/>
      <c r="CP78" s="94"/>
      <c r="CQ78" s="94"/>
      <c r="CR78" s="94"/>
      <c r="CS78" s="94"/>
      <c r="CT78" s="94"/>
      <c r="CU78" s="94"/>
      <c r="CV78" s="94"/>
      <c r="CW78" s="94"/>
      <c r="CX78" s="94"/>
      <c r="CY78" s="94"/>
    </row>
    <row r="79" spans="1:103" x14ac:dyDescent="0.25">
      <c r="A79" s="66"/>
      <c r="B79" s="63"/>
      <c r="C79" s="63"/>
      <c r="D79" s="104"/>
      <c r="E79" s="94"/>
      <c r="F79" s="63"/>
      <c r="G79" s="63"/>
      <c r="H79" s="63"/>
      <c r="I79" s="94"/>
      <c r="J79" s="94"/>
      <c r="K79" s="94"/>
      <c r="L79" s="94"/>
      <c r="M79" s="94"/>
      <c r="N79" s="94"/>
      <c r="O79" s="94"/>
      <c r="P79" s="94"/>
      <c r="Q79" s="94"/>
      <c r="R79" s="94"/>
      <c r="S79" s="94"/>
      <c r="T79" s="94"/>
      <c r="U79" s="94"/>
      <c r="V79" s="94"/>
      <c r="W79" s="94"/>
      <c r="X79" s="94"/>
      <c r="Y79" s="94"/>
      <c r="Z79" s="94"/>
      <c r="AA79" s="94"/>
      <c r="AB79" s="94"/>
      <c r="AC79" s="94"/>
      <c r="AD79" s="94"/>
      <c r="AE79" s="94"/>
      <c r="AF79" s="94"/>
      <c r="AG79" s="94"/>
      <c r="AH79" s="94"/>
      <c r="AI79" s="94"/>
      <c r="AJ79" s="94"/>
      <c r="AK79" s="94"/>
      <c r="AL79" s="94"/>
      <c r="AM79" s="94"/>
      <c r="AN79" s="94"/>
      <c r="AO79" s="94"/>
      <c r="AP79" s="94"/>
      <c r="AQ79" s="94"/>
      <c r="AR79" s="94"/>
      <c r="AS79" s="94"/>
      <c r="AT79" s="94"/>
      <c r="AU79" s="94"/>
      <c r="AV79" s="94"/>
      <c r="AW79" s="94"/>
      <c r="AX79" s="94"/>
      <c r="AY79" s="94"/>
      <c r="AZ79" s="94"/>
      <c r="BA79" s="94"/>
      <c r="BB79" s="94"/>
      <c r="BC79" s="94"/>
      <c r="BD79" s="94"/>
      <c r="BE79" s="94"/>
      <c r="BF79" s="94"/>
      <c r="BG79" s="94"/>
      <c r="BH79" s="94"/>
      <c r="BI79" s="94"/>
      <c r="BJ79" s="94"/>
      <c r="BK79" s="94"/>
      <c r="BL79" s="94"/>
      <c r="BM79" s="94"/>
      <c r="BN79" s="94"/>
      <c r="BO79" s="94"/>
      <c r="BP79" s="94"/>
      <c r="BQ79" s="94"/>
      <c r="BR79" s="94"/>
      <c r="BS79" s="94"/>
      <c r="BT79" s="94"/>
      <c r="BU79" s="94"/>
      <c r="BV79" s="94"/>
      <c r="BW79" s="94"/>
      <c r="BX79" s="94"/>
      <c r="BY79" s="94"/>
      <c r="BZ79" s="94"/>
      <c r="CA79" s="94"/>
      <c r="CB79" s="94"/>
      <c r="CC79" s="94"/>
      <c r="CD79" s="94"/>
      <c r="CE79" s="94"/>
      <c r="CF79" s="94"/>
      <c r="CG79" s="94"/>
      <c r="CH79" s="94"/>
      <c r="CI79" s="94"/>
      <c r="CJ79" s="94"/>
      <c r="CK79" s="94"/>
      <c r="CL79" s="94"/>
      <c r="CM79" s="94"/>
      <c r="CN79" s="94"/>
      <c r="CO79" s="94"/>
      <c r="CP79" s="94"/>
      <c r="CQ79" s="94"/>
      <c r="CR79" s="94"/>
      <c r="CS79" s="94"/>
      <c r="CT79" s="94"/>
      <c r="CU79" s="94"/>
      <c r="CV79" s="94"/>
      <c r="CW79" s="94"/>
      <c r="CX79" s="94"/>
      <c r="CY79" s="94"/>
    </row>
    <row r="80" spans="1:103" x14ac:dyDescent="0.25">
      <c r="A80" s="66"/>
      <c r="B80" s="12" t="s">
        <v>48</v>
      </c>
      <c r="C80" s="63"/>
      <c r="D80" s="101"/>
      <c r="E80" s="94"/>
      <c r="F80" s="63"/>
      <c r="G80" s="63"/>
      <c r="H80" s="63"/>
      <c r="I80" s="94"/>
      <c r="J80" s="94"/>
      <c r="K80" s="94"/>
      <c r="L80" s="94"/>
      <c r="M80" s="94"/>
      <c r="N80" s="94"/>
      <c r="O80" s="94"/>
      <c r="P80" s="94"/>
      <c r="Q80" s="94"/>
      <c r="R80" s="94"/>
      <c r="S80" s="94"/>
      <c r="T80" s="94"/>
      <c r="U80" s="94"/>
      <c r="V80" s="94"/>
      <c r="W80" s="94"/>
      <c r="X80" s="94"/>
      <c r="Y80" s="94"/>
      <c r="Z80" s="94"/>
      <c r="AA80" s="94"/>
      <c r="AB80" s="94"/>
      <c r="AC80" s="94"/>
      <c r="AD80" s="94"/>
      <c r="AE80" s="94"/>
      <c r="AF80" s="94"/>
      <c r="AG80" s="94"/>
      <c r="AH80" s="94"/>
      <c r="AI80" s="94"/>
      <c r="AJ80" s="94"/>
      <c r="AK80" s="94"/>
      <c r="AL80" s="94"/>
      <c r="AM80" s="94"/>
      <c r="AN80" s="94"/>
      <c r="AO80" s="94"/>
      <c r="AP80" s="94"/>
      <c r="AQ80" s="94"/>
      <c r="AR80" s="94"/>
      <c r="AS80" s="94"/>
      <c r="AT80" s="94"/>
      <c r="AU80" s="94"/>
      <c r="AV80" s="94"/>
      <c r="AW80" s="94"/>
      <c r="AX80" s="94"/>
      <c r="AY80" s="94"/>
      <c r="AZ80" s="94"/>
      <c r="BA80" s="94"/>
      <c r="BB80" s="94"/>
      <c r="BC80" s="94"/>
      <c r="BD80" s="94"/>
      <c r="BE80" s="94"/>
      <c r="BF80" s="94"/>
      <c r="BG80" s="94"/>
      <c r="BH80" s="94"/>
      <c r="BI80" s="94"/>
      <c r="BJ80" s="94"/>
      <c r="BK80" s="94"/>
      <c r="BL80" s="94"/>
      <c r="BM80" s="94"/>
      <c r="BN80" s="94"/>
      <c r="BO80" s="94"/>
      <c r="BP80" s="94"/>
      <c r="BQ80" s="94"/>
      <c r="BR80" s="94"/>
      <c r="BS80" s="94"/>
      <c r="BT80" s="94"/>
      <c r="BU80" s="94"/>
      <c r="BV80" s="94"/>
      <c r="BW80" s="94"/>
      <c r="BX80" s="94"/>
      <c r="BY80" s="94"/>
      <c r="BZ80" s="94"/>
      <c r="CA80" s="94"/>
      <c r="CB80" s="94"/>
      <c r="CC80" s="94"/>
      <c r="CD80" s="94"/>
      <c r="CE80" s="94"/>
      <c r="CF80" s="94"/>
      <c r="CG80" s="94"/>
      <c r="CH80" s="94"/>
      <c r="CI80" s="94"/>
      <c r="CJ80" s="94"/>
      <c r="CK80" s="94"/>
      <c r="CL80" s="94"/>
      <c r="CM80" s="94"/>
      <c r="CN80" s="94"/>
      <c r="CO80" s="94"/>
      <c r="CP80" s="94"/>
      <c r="CQ80" s="94"/>
      <c r="CR80" s="94"/>
      <c r="CS80" s="94"/>
      <c r="CT80" s="94"/>
      <c r="CU80" s="94"/>
      <c r="CV80" s="94"/>
      <c r="CW80" s="94"/>
      <c r="CX80" s="94"/>
      <c r="CY80" s="94"/>
    </row>
    <row r="81" spans="1:104" x14ac:dyDescent="0.25">
      <c r="A81" s="66"/>
      <c r="B81" s="16"/>
      <c r="C81" s="63"/>
      <c r="D81" s="103">
        <v>0</v>
      </c>
      <c r="E81" s="94"/>
      <c r="F81" s="63"/>
      <c r="G81" s="63"/>
      <c r="H81" s="63"/>
      <c r="I81" s="94"/>
      <c r="J81" s="94"/>
      <c r="K81" s="94"/>
      <c r="L81" s="94"/>
      <c r="M81" s="94"/>
      <c r="N81" s="94"/>
      <c r="O81" s="94"/>
      <c r="P81" s="94"/>
      <c r="Q81" s="94"/>
      <c r="R81" s="94"/>
      <c r="S81" s="94"/>
      <c r="T81" s="94"/>
      <c r="U81" s="94"/>
      <c r="V81" s="94"/>
      <c r="W81" s="94"/>
      <c r="X81" s="94"/>
      <c r="Y81" s="94"/>
      <c r="Z81" s="94"/>
      <c r="AA81" s="94"/>
      <c r="AB81" s="94"/>
      <c r="AC81" s="94"/>
      <c r="AD81" s="94"/>
      <c r="AE81" s="94"/>
      <c r="AF81" s="94"/>
      <c r="AG81" s="94"/>
      <c r="AH81" s="94"/>
      <c r="AI81" s="94"/>
      <c r="AJ81" s="94"/>
      <c r="AK81" s="94"/>
      <c r="AL81" s="94"/>
      <c r="AM81" s="94"/>
      <c r="AN81" s="94"/>
      <c r="AO81" s="94"/>
      <c r="AP81" s="94"/>
      <c r="AQ81" s="94"/>
      <c r="AR81" s="94"/>
      <c r="AS81" s="94"/>
      <c r="AT81" s="94"/>
      <c r="AU81" s="94"/>
      <c r="AV81" s="94"/>
      <c r="AW81" s="94"/>
      <c r="AX81" s="94"/>
      <c r="AY81" s="94"/>
      <c r="AZ81" s="94"/>
      <c r="BA81" s="94"/>
      <c r="BB81" s="94"/>
      <c r="BC81" s="94"/>
      <c r="BD81" s="94"/>
      <c r="BE81" s="94"/>
      <c r="BF81" s="94"/>
      <c r="BG81" s="94"/>
      <c r="BH81" s="94"/>
      <c r="BI81" s="94"/>
      <c r="BJ81" s="94"/>
      <c r="BK81" s="94"/>
      <c r="BL81" s="94"/>
      <c r="BM81" s="94"/>
      <c r="BN81" s="94"/>
      <c r="BO81" s="94"/>
      <c r="BP81" s="94"/>
      <c r="BQ81" s="94"/>
      <c r="BR81" s="94"/>
      <c r="BS81" s="94"/>
      <c r="BT81" s="94"/>
      <c r="BU81" s="94"/>
      <c r="BV81" s="94"/>
      <c r="BW81" s="94"/>
      <c r="BX81" s="94"/>
      <c r="BY81" s="94"/>
      <c r="BZ81" s="94"/>
      <c r="CA81" s="94"/>
      <c r="CB81" s="94"/>
      <c r="CC81" s="94"/>
      <c r="CD81" s="94"/>
      <c r="CE81" s="94"/>
      <c r="CF81" s="94"/>
      <c r="CG81" s="94"/>
      <c r="CH81" s="94"/>
      <c r="CI81" s="94"/>
      <c r="CJ81" s="94"/>
      <c r="CK81" s="94"/>
      <c r="CL81" s="94"/>
      <c r="CM81" s="94"/>
      <c r="CN81" s="94"/>
      <c r="CO81" s="94"/>
      <c r="CP81" s="94"/>
      <c r="CQ81" s="94"/>
      <c r="CR81" s="94"/>
      <c r="CS81" s="94"/>
      <c r="CT81" s="94"/>
      <c r="CU81" s="94"/>
      <c r="CV81" s="94"/>
      <c r="CW81" s="94"/>
      <c r="CX81" s="94"/>
      <c r="CY81" s="94"/>
    </row>
    <row r="82" spans="1:104" x14ac:dyDescent="0.25">
      <c r="A82" s="66"/>
      <c r="B82" s="12"/>
      <c r="C82" s="63"/>
      <c r="D82" s="76">
        <v>0</v>
      </c>
      <c r="E82" s="94"/>
      <c r="F82" s="63"/>
      <c r="G82" s="63"/>
      <c r="H82" s="63"/>
      <c r="I82" s="94"/>
      <c r="J82" s="94"/>
      <c r="K82" s="94"/>
      <c r="L82" s="94"/>
      <c r="M82" s="94"/>
      <c r="N82" s="94"/>
      <c r="O82" s="94"/>
      <c r="P82" s="94"/>
      <c r="Q82" s="94"/>
      <c r="R82" s="94"/>
      <c r="S82" s="94"/>
      <c r="T82" s="94"/>
      <c r="U82" s="94"/>
      <c r="V82" s="94"/>
      <c r="W82" s="94"/>
      <c r="X82" s="94"/>
      <c r="Y82" s="94"/>
      <c r="Z82" s="94"/>
      <c r="AA82" s="94"/>
      <c r="AB82" s="94"/>
      <c r="AC82" s="94"/>
      <c r="AD82" s="94"/>
      <c r="AE82" s="94"/>
      <c r="AF82" s="94"/>
      <c r="AG82" s="94"/>
      <c r="AH82" s="94"/>
      <c r="AI82" s="94"/>
      <c r="AJ82" s="94"/>
      <c r="AK82" s="94"/>
      <c r="AL82" s="94"/>
      <c r="AM82" s="94"/>
      <c r="AN82" s="94"/>
      <c r="AO82" s="94"/>
      <c r="AP82" s="94"/>
      <c r="AQ82" s="94"/>
      <c r="AR82" s="94"/>
      <c r="AS82" s="94"/>
      <c r="AT82" s="94"/>
      <c r="AU82" s="94"/>
      <c r="AV82" s="94"/>
      <c r="AW82" s="94"/>
      <c r="AX82" s="94"/>
      <c r="AY82" s="94"/>
      <c r="AZ82" s="94"/>
      <c r="BA82" s="94"/>
      <c r="BB82" s="94"/>
      <c r="BC82" s="94"/>
      <c r="BD82" s="94"/>
      <c r="BE82" s="94"/>
      <c r="BF82" s="94"/>
      <c r="BG82" s="94"/>
      <c r="BH82" s="94"/>
      <c r="BI82" s="94"/>
      <c r="BJ82" s="94"/>
      <c r="BK82" s="94"/>
      <c r="BL82" s="94"/>
      <c r="BM82" s="94"/>
      <c r="BN82" s="94"/>
      <c r="BO82" s="94"/>
      <c r="BP82" s="94"/>
      <c r="BQ82" s="94"/>
      <c r="BR82" s="94"/>
      <c r="BS82" s="94"/>
      <c r="BT82" s="94"/>
      <c r="BU82" s="94"/>
      <c r="BV82" s="94"/>
      <c r="BW82" s="94"/>
      <c r="BX82" s="94"/>
      <c r="BY82" s="94"/>
      <c r="BZ82" s="94"/>
      <c r="CA82" s="94"/>
      <c r="CB82" s="94"/>
      <c r="CC82" s="94"/>
      <c r="CD82" s="94"/>
      <c r="CE82" s="94"/>
      <c r="CF82" s="94"/>
      <c r="CG82" s="94"/>
      <c r="CH82" s="94"/>
      <c r="CI82" s="94"/>
      <c r="CJ82" s="94"/>
      <c r="CK82" s="94"/>
      <c r="CL82" s="94"/>
      <c r="CM82" s="94"/>
      <c r="CN82" s="94"/>
      <c r="CO82" s="94"/>
      <c r="CP82" s="94"/>
      <c r="CQ82" s="94"/>
      <c r="CR82" s="94"/>
      <c r="CS82" s="94"/>
      <c r="CT82" s="94"/>
      <c r="CU82" s="94"/>
      <c r="CV82" s="94"/>
      <c r="CW82" s="94"/>
      <c r="CX82" s="94"/>
      <c r="CY82" s="94"/>
    </row>
    <row r="83" spans="1:104" ht="15.75" thickBot="1" x14ac:dyDescent="0.3">
      <c r="A83" s="66"/>
      <c r="B83" s="63"/>
      <c r="C83" s="63"/>
      <c r="D83" s="104"/>
      <c r="E83" s="94"/>
      <c r="F83" s="63"/>
      <c r="G83" s="63"/>
      <c r="H83" s="63"/>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4"/>
      <c r="AN83" s="94"/>
      <c r="AO83" s="94"/>
      <c r="AP83" s="94"/>
      <c r="AQ83" s="94"/>
      <c r="AR83" s="94"/>
      <c r="AS83" s="94"/>
      <c r="AT83" s="94"/>
      <c r="AU83" s="94"/>
      <c r="AV83" s="94"/>
      <c r="AW83" s="94"/>
      <c r="AX83" s="94"/>
      <c r="AY83" s="94"/>
      <c r="AZ83" s="94"/>
      <c r="BA83" s="94"/>
      <c r="BB83" s="94"/>
      <c r="BC83" s="94"/>
      <c r="BD83" s="94"/>
      <c r="BE83" s="94"/>
      <c r="BF83" s="94"/>
      <c r="BG83" s="94"/>
      <c r="BH83" s="94"/>
      <c r="BI83" s="94"/>
      <c r="BJ83" s="94"/>
      <c r="BK83" s="94"/>
      <c r="BL83" s="94"/>
      <c r="BM83" s="94"/>
      <c r="BN83" s="94"/>
      <c r="BO83" s="94"/>
      <c r="BP83" s="94"/>
      <c r="BQ83" s="94"/>
      <c r="BR83" s="94"/>
      <c r="BS83" s="94"/>
      <c r="BT83" s="94"/>
      <c r="BU83" s="94"/>
      <c r="BV83" s="94"/>
      <c r="BW83" s="94"/>
      <c r="BX83" s="94"/>
      <c r="BY83" s="94"/>
      <c r="BZ83" s="94"/>
      <c r="CA83" s="94"/>
      <c r="CB83" s="94"/>
      <c r="CC83" s="94"/>
      <c r="CD83" s="94"/>
      <c r="CE83" s="94"/>
      <c r="CF83" s="94"/>
      <c r="CG83" s="94"/>
      <c r="CH83" s="94"/>
      <c r="CI83" s="94"/>
      <c r="CJ83" s="94"/>
      <c r="CK83" s="94"/>
      <c r="CL83" s="94"/>
      <c r="CM83" s="94"/>
      <c r="CN83" s="94"/>
      <c r="CO83" s="94"/>
      <c r="CP83" s="94"/>
      <c r="CQ83" s="94"/>
      <c r="CR83" s="94"/>
      <c r="CS83" s="94"/>
      <c r="CT83" s="94"/>
      <c r="CU83" s="94"/>
      <c r="CV83" s="94"/>
      <c r="CW83" s="94"/>
      <c r="CX83" s="94"/>
      <c r="CY83" s="94"/>
    </row>
    <row r="84" spans="1:104" ht="15.75" thickBot="1" x14ac:dyDescent="0.3">
      <c r="A84" s="66"/>
      <c r="B84" s="105" t="s">
        <v>49</v>
      </c>
      <c r="C84" s="63"/>
      <c r="D84" s="58">
        <f>+D70-SUM(D73:D82)</f>
        <v>0</v>
      </c>
      <c r="E84" s="94"/>
      <c r="F84" s="63"/>
      <c r="G84" s="63"/>
      <c r="H84" s="63"/>
      <c r="I84" s="94"/>
      <c r="J84" s="94"/>
      <c r="K84" s="94"/>
      <c r="L84" s="94"/>
      <c r="M84" s="94"/>
      <c r="N84" s="94"/>
      <c r="O84" s="94"/>
      <c r="P84" s="94"/>
      <c r="Q84" s="94"/>
      <c r="R84" s="94"/>
      <c r="S84" s="94"/>
      <c r="T84" s="94"/>
      <c r="U84" s="94"/>
      <c r="V84" s="94"/>
      <c r="W84" s="94"/>
      <c r="X84" s="94"/>
      <c r="Y84" s="94"/>
      <c r="Z84" s="94"/>
      <c r="AA84" s="94"/>
      <c r="AB84" s="94"/>
      <c r="AC84" s="94"/>
      <c r="AD84" s="94"/>
      <c r="AE84" s="94"/>
      <c r="AF84" s="94"/>
      <c r="AG84" s="94"/>
      <c r="AH84" s="94"/>
      <c r="AI84" s="94"/>
      <c r="AJ84" s="94"/>
      <c r="AK84" s="94"/>
      <c r="AL84" s="94"/>
      <c r="AM84" s="94"/>
      <c r="AN84" s="94"/>
      <c r="AO84" s="94"/>
      <c r="AP84" s="94"/>
      <c r="AQ84" s="94"/>
      <c r="AR84" s="94"/>
      <c r="AS84" s="94"/>
      <c r="AT84" s="94"/>
      <c r="AU84" s="94"/>
      <c r="AV84" s="94"/>
      <c r="AW84" s="94"/>
      <c r="AX84" s="94"/>
      <c r="AY84" s="94"/>
      <c r="AZ84" s="94"/>
      <c r="BA84" s="94"/>
      <c r="BB84" s="94"/>
      <c r="BC84" s="94"/>
      <c r="BD84" s="94"/>
      <c r="BE84" s="94"/>
      <c r="BF84" s="94"/>
      <c r="BG84" s="94"/>
      <c r="BH84" s="94"/>
      <c r="BI84" s="94"/>
      <c r="BJ84" s="94"/>
      <c r="BK84" s="94"/>
      <c r="BL84" s="94"/>
      <c r="BM84" s="94"/>
      <c r="BN84" s="94"/>
      <c r="BO84" s="94"/>
      <c r="BP84" s="94"/>
      <c r="BQ84" s="94"/>
      <c r="BR84" s="94"/>
      <c r="BS84" s="94"/>
      <c r="BT84" s="94"/>
      <c r="BU84" s="94"/>
      <c r="BV84" s="94"/>
      <c r="BW84" s="94"/>
      <c r="BX84" s="94"/>
      <c r="BY84" s="94"/>
      <c r="BZ84" s="94"/>
      <c r="CA84" s="94"/>
      <c r="CB84" s="94"/>
      <c r="CC84" s="94"/>
      <c r="CD84" s="94"/>
      <c r="CE84" s="94"/>
      <c r="CF84" s="94"/>
      <c r="CG84" s="94"/>
      <c r="CH84" s="94"/>
      <c r="CI84" s="94"/>
      <c r="CJ84" s="94"/>
      <c r="CK84" s="94"/>
      <c r="CL84" s="94"/>
      <c r="CM84" s="94"/>
      <c r="CN84" s="94"/>
      <c r="CO84" s="94"/>
      <c r="CP84" s="94"/>
      <c r="CQ84" s="94"/>
      <c r="CR84" s="94"/>
      <c r="CS84" s="94"/>
      <c r="CT84" s="94"/>
      <c r="CU84" s="94"/>
      <c r="CV84" s="94"/>
      <c r="CW84" s="94"/>
      <c r="CX84" s="94"/>
      <c r="CY84" s="94"/>
    </row>
    <row r="85" spans="1:104" x14ac:dyDescent="0.25">
      <c r="A85" s="63"/>
      <c r="B85" s="63"/>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94"/>
      <c r="CV85" s="94"/>
      <c r="CW85" s="94"/>
      <c r="CX85" s="94"/>
      <c r="CY85" s="94"/>
      <c r="CZ85" s="63"/>
    </row>
    <row r="86" spans="1:104" x14ac:dyDescent="0.25">
      <c r="A86" s="63"/>
      <c r="B86" s="63"/>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94"/>
      <c r="CV86" s="94"/>
      <c r="CW86" s="94"/>
      <c r="CX86" s="94"/>
      <c r="CY86" s="94"/>
      <c r="CZ86" s="63"/>
    </row>
    <row r="87" spans="1:104" x14ac:dyDescent="0.25">
      <c r="A87" s="63"/>
      <c r="B87" s="63"/>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94"/>
      <c r="CV87" s="94"/>
      <c r="CW87" s="94"/>
      <c r="CX87" s="94"/>
      <c r="CY87" s="94"/>
      <c r="CZ87" s="63"/>
    </row>
    <row r="88" spans="1:104" x14ac:dyDescent="0.25">
      <c r="A88" s="63"/>
      <c r="B88" s="63"/>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94"/>
      <c r="CV88" s="94"/>
      <c r="CW88" s="94"/>
      <c r="CX88" s="94"/>
      <c r="CY88" s="94"/>
      <c r="CZ88" s="63"/>
    </row>
    <row r="89" spans="1:104" x14ac:dyDescent="0.25">
      <c r="A89" s="63"/>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94"/>
      <c r="CV89" s="94"/>
      <c r="CW89" s="94"/>
      <c r="CX89" s="94"/>
      <c r="CY89" s="94"/>
      <c r="CZ89" s="63"/>
    </row>
    <row r="90" spans="1:104" x14ac:dyDescent="0.25">
      <c r="A90" s="63"/>
      <c r="B90" s="63"/>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94"/>
      <c r="CV90" s="94"/>
      <c r="CW90" s="94"/>
      <c r="CX90" s="94"/>
      <c r="CY90" s="94"/>
      <c r="CZ90" s="63"/>
    </row>
    <row r="91" spans="1:104" x14ac:dyDescent="0.25">
      <c r="A91" s="63"/>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94"/>
      <c r="CV91" s="94"/>
      <c r="CW91" s="94"/>
      <c r="CX91" s="94"/>
      <c r="CY91" s="94"/>
      <c r="CZ91" s="63"/>
    </row>
    <row r="92" spans="1:104" x14ac:dyDescent="0.25">
      <c r="A92" s="63"/>
      <c r="B92" s="63"/>
      <c r="C92" s="63"/>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94"/>
      <c r="CV92" s="94"/>
      <c r="CW92" s="94"/>
      <c r="CX92" s="94"/>
      <c r="CY92" s="94"/>
      <c r="CZ92" s="63"/>
    </row>
    <row r="93" spans="1:104" x14ac:dyDescent="0.25">
      <c r="A93" s="63"/>
      <c r="B93" s="63"/>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94"/>
      <c r="CV93" s="94"/>
      <c r="CW93" s="94"/>
      <c r="CX93" s="94"/>
      <c r="CY93" s="94"/>
      <c r="CZ93" s="63"/>
    </row>
    <row r="94" spans="1:104" x14ac:dyDescent="0.25">
      <c r="A94" s="63"/>
      <c r="B94" s="63"/>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94"/>
      <c r="CV94" s="94"/>
      <c r="CW94" s="94"/>
      <c r="CX94" s="94"/>
      <c r="CY94" s="94"/>
      <c r="CZ94" s="63"/>
    </row>
    <row r="95" spans="1:104" x14ac:dyDescent="0.25">
      <c r="A95" s="63"/>
      <c r="B95" s="63"/>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94"/>
      <c r="CV95" s="94"/>
      <c r="CW95" s="94"/>
      <c r="CX95" s="94"/>
      <c r="CY95" s="94"/>
      <c r="CZ95" s="63"/>
    </row>
    <row r="96" spans="1:104" x14ac:dyDescent="0.25">
      <c r="A96" s="63"/>
      <c r="B96" s="63"/>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94"/>
      <c r="CV96" s="94"/>
      <c r="CW96" s="94"/>
      <c r="CX96" s="94"/>
      <c r="CY96" s="94"/>
      <c r="CZ96" s="63"/>
    </row>
    <row r="97" spans="1:104" x14ac:dyDescent="0.25">
      <c r="A97" s="63"/>
      <c r="B97" s="63"/>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94"/>
      <c r="CV97" s="94"/>
      <c r="CW97" s="94"/>
      <c r="CX97" s="94"/>
      <c r="CY97" s="94"/>
      <c r="CZ97" s="63"/>
    </row>
    <row r="98" spans="1:104" x14ac:dyDescent="0.25">
      <c r="A98" s="63"/>
      <c r="B98" s="63"/>
      <c r="C98" s="63"/>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94"/>
      <c r="CV98" s="94"/>
      <c r="CW98" s="94"/>
      <c r="CX98" s="94"/>
      <c r="CY98" s="94"/>
      <c r="CZ98" s="63"/>
    </row>
    <row r="99" spans="1:104" x14ac:dyDescent="0.25">
      <c r="A99" s="63"/>
      <c r="B99" s="63"/>
      <c r="C99" s="63"/>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94"/>
      <c r="CV99" s="94"/>
      <c r="CW99" s="94"/>
      <c r="CX99" s="94"/>
      <c r="CY99" s="94"/>
      <c r="CZ99" s="63"/>
    </row>
    <row r="100" spans="1:104" x14ac:dyDescent="0.25">
      <c r="A100" s="63"/>
      <c r="B100" s="63"/>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94"/>
      <c r="CV100" s="94"/>
      <c r="CW100" s="94"/>
      <c r="CX100" s="94"/>
      <c r="CY100" s="94"/>
      <c r="CZ100" s="63"/>
    </row>
  </sheetData>
  <mergeCells count="3">
    <mergeCell ref="B2:D2"/>
    <mergeCell ref="B3:D3"/>
    <mergeCell ref="B4:D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266A2-385D-4D8C-AF8C-55AE0B489A94}">
  <dimension ref="A1:AG250"/>
  <sheetViews>
    <sheetView tabSelected="1" zoomScale="80" zoomScaleNormal="80" workbookViewId="0">
      <selection activeCell="C6" sqref="C6"/>
    </sheetView>
  </sheetViews>
  <sheetFormatPr defaultRowHeight="15" x14ac:dyDescent="0.25"/>
  <cols>
    <col min="1" max="1" width="57.28515625" bestFit="1" customWidth="1"/>
    <col min="3" max="3" width="22.28515625" bestFit="1" customWidth="1"/>
  </cols>
  <sheetData>
    <row r="1" spans="1:33" ht="15.75" thickBot="1" x14ac:dyDescent="0.3">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row>
    <row r="2" spans="1:33" x14ac:dyDescent="0.25">
      <c r="A2" s="17"/>
      <c r="B2" s="18"/>
      <c r="C2" s="19"/>
      <c r="D2" s="6"/>
      <c r="E2" s="6"/>
      <c r="F2" s="6"/>
      <c r="G2" s="6"/>
      <c r="H2" s="6"/>
      <c r="I2" s="6"/>
      <c r="J2" s="6"/>
      <c r="K2" s="6"/>
      <c r="L2" s="6"/>
      <c r="M2" s="6"/>
      <c r="N2" s="6"/>
      <c r="O2" s="6"/>
      <c r="P2" s="6"/>
      <c r="Q2" s="6"/>
      <c r="R2" s="6"/>
      <c r="S2" s="6"/>
      <c r="T2" s="6"/>
      <c r="U2" s="6"/>
      <c r="V2" s="6"/>
      <c r="W2" s="6"/>
      <c r="X2" s="6"/>
      <c r="Y2" s="6"/>
      <c r="Z2" s="6"/>
      <c r="AA2" s="6"/>
      <c r="AB2" s="6"/>
      <c r="AC2" s="6"/>
      <c r="AD2" s="6"/>
      <c r="AE2" s="6"/>
      <c r="AF2" s="6"/>
      <c r="AG2" s="6"/>
    </row>
    <row r="3" spans="1:33" ht="18.75" thickBot="1" x14ac:dyDescent="0.3">
      <c r="A3" s="117" t="s">
        <v>50</v>
      </c>
      <c r="B3" s="118"/>
      <c r="C3" s="119"/>
      <c r="D3" s="6"/>
      <c r="E3" s="6"/>
      <c r="F3" s="6"/>
      <c r="G3" s="6"/>
      <c r="H3" s="6"/>
      <c r="I3" s="6"/>
      <c r="J3" s="6"/>
      <c r="K3" s="6"/>
      <c r="L3" s="6"/>
      <c r="M3" s="6"/>
      <c r="N3" s="6"/>
      <c r="O3" s="6"/>
      <c r="P3" s="6"/>
      <c r="Q3" s="6"/>
      <c r="R3" s="6"/>
      <c r="S3" s="6"/>
      <c r="T3" s="6"/>
      <c r="U3" s="6"/>
      <c r="V3" s="6"/>
      <c r="W3" s="6"/>
      <c r="X3" s="6"/>
      <c r="Y3" s="6"/>
      <c r="Z3" s="6"/>
      <c r="AA3" s="6"/>
      <c r="AB3" s="6"/>
      <c r="AC3" s="6"/>
      <c r="AD3" s="6"/>
      <c r="AE3" s="6"/>
      <c r="AF3" s="6"/>
      <c r="AG3" s="6"/>
    </row>
    <row r="4" spans="1:33" ht="21" thickBot="1" x14ac:dyDescent="0.35">
      <c r="A4" s="20"/>
      <c r="B4" s="21"/>
      <c r="C4" s="22"/>
      <c r="D4" s="6"/>
      <c r="E4" s="6"/>
      <c r="F4" s="6"/>
      <c r="G4" s="6"/>
      <c r="H4" s="6"/>
      <c r="I4" s="6"/>
      <c r="J4" s="6"/>
      <c r="K4" s="6"/>
      <c r="L4" s="6"/>
      <c r="M4" s="6"/>
      <c r="N4" s="6"/>
      <c r="O4" s="6"/>
      <c r="P4" s="6"/>
      <c r="Q4" s="6"/>
      <c r="R4" s="6"/>
      <c r="S4" s="6"/>
      <c r="T4" s="6"/>
      <c r="U4" s="6"/>
      <c r="V4" s="6"/>
      <c r="W4" s="6"/>
      <c r="X4" s="6"/>
      <c r="Y4" s="6"/>
      <c r="Z4" s="6"/>
      <c r="AA4" s="6"/>
      <c r="AB4" s="6"/>
      <c r="AC4" s="6"/>
      <c r="AD4" s="6"/>
      <c r="AE4" s="6"/>
      <c r="AF4" s="6"/>
      <c r="AG4" s="6"/>
    </row>
    <row r="5" spans="1:33" ht="15.75" thickBot="1" x14ac:dyDescent="0.3">
      <c r="A5" s="23"/>
      <c r="B5" s="6"/>
      <c r="C5" s="24"/>
      <c r="D5" s="6"/>
      <c r="E5" s="6"/>
      <c r="F5" s="6"/>
      <c r="G5" s="6"/>
      <c r="H5" s="6"/>
      <c r="I5" s="6"/>
      <c r="J5" s="6"/>
      <c r="K5" s="6"/>
      <c r="L5" s="6"/>
      <c r="M5" s="6"/>
      <c r="N5" s="6"/>
      <c r="O5" s="6"/>
      <c r="P5" s="6"/>
      <c r="Q5" s="6"/>
      <c r="R5" s="6"/>
      <c r="S5" s="6"/>
      <c r="T5" s="6"/>
      <c r="U5" s="6"/>
      <c r="V5" s="6"/>
      <c r="W5" s="6"/>
      <c r="X5" s="6"/>
      <c r="Y5" s="6"/>
      <c r="Z5" s="6"/>
      <c r="AA5" s="6"/>
      <c r="AB5" s="6"/>
      <c r="AC5" s="6"/>
      <c r="AD5" s="6"/>
      <c r="AE5" s="6"/>
      <c r="AF5" s="6"/>
      <c r="AG5" s="6"/>
    </row>
    <row r="6" spans="1:33" ht="17.25" thickBot="1" x14ac:dyDescent="0.3">
      <c r="A6" s="25" t="s">
        <v>51</v>
      </c>
      <c r="B6" s="26"/>
      <c r="C6" s="27" t="s">
        <v>174</v>
      </c>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18" x14ac:dyDescent="0.25">
      <c r="A7" s="28"/>
      <c r="B7" s="29"/>
      <c r="C7" s="30"/>
      <c r="D7" s="6"/>
      <c r="E7" s="6"/>
      <c r="F7" s="6"/>
      <c r="G7" s="6"/>
      <c r="H7" s="6"/>
      <c r="I7" s="6"/>
      <c r="J7" s="6"/>
      <c r="K7" s="6"/>
      <c r="L7" s="6"/>
      <c r="M7" s="6"/>
      <c r="N7" s="6"/>
      <c r="O7" s="6"/>
      <c r="P7" s="6"/>
      <c r="Q7" s="6"/>
      <c r="R7" s="6"/>
      <c r="S7" s="6"/>
      <c r="T7" s="6"/>
      <c r="U7" s="6"/>
      <c r="V7" s="6"/>
      <c r="W7" s="6"/>
      <c r="X7" s="6"/>
      <c r="Y7" s="6"/>
      <c r="Z7" s="6"/>
      <c r="AA7" s="6"/>
      <c r="AB7" s="6"/>
      <c r="AC7" s="6"/>
      <c r="AD7" s="6"/>
      <c r="AE7" s="6"/>
      <c r="AF7" s="6"/>
      <c r="AG7" s="6"/>
    </row>
    <row r="8" spans="1:33" x14ac:dyDescent="0.25">
      <c r="A8" s="31" t="s">
        <v>52</v>
      </c>
      <c r="B8" s="2"/>
      <c r="C8" s="32">
        <v>0</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row>
    <row r="9" spans="1:33" x14ac:dyDescent="0.25">
      <c r="A9" s="31" t="s">
        <v>170</v>
      </c>
      <c r="B9" s="2"/>
      <c r="C9" s="32">
        <v>0</v>
      </c>
      <c r="D9" s="6"/>
      <c r="E9" s="6"/>
      <c r="F9" s="6"/>
      <c r="G9" s="6"/>
      <c r="H9" s="6"/>
      <c r="I9" s="6"/>
      <c r="J9" s="6"/>
      <c r="K9" s="6"/>
      <c r="L9" s="6"/>
      <c r="M9" s="6"/>
      <c r="N9" s="6"/>
      <c r="O9" s="6"/>
      <c r="P9" s="6"/>
      <c r="Q9" s="6"/>
      <c r="R9" s="6"/>
      <c r="S9" s="6"/>
      <c r="T9" s="6"/>
      <c r="U9" s="6"/>
      <c r="V9" s="6"/>
      <c r="W9" s="6"/>
      <c r="X9" s="6"/>
      <c r="Y9" s="6"/>
      <c r="Z9" s="6"/>
      <c r="AA9" s="6"/>
      <c r="AB9" s="6"/>
      <c r="AC9" s="6"/>
      <c r="AD9" s="6"/>
      <c r="AE9" s="6"/>
      <c r="AF9" s="6"/>
      <c r="AG9" s="6"/>
    </row>
    <row r="10" spans="1:33" x14ac:dyDescent="0.25">
      <c r="A10" s="31" t="s">
        <v>53</v>
      </c>
      <c r="B10" s="2"/>
      <c r="C10" s="32">
        <v>0</v>
      </c>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row>
    <row r="11" spans="1:33" x14ac:dyDescent="0.25">
      <c r="A11" s="31" t="s">
        <v>54</v>
      </c>
      <c r="B11" s="2"/>
      <c r="C11" s="32">
        <v>0</v>
      </c>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row>
    <row r="12" spans="1:33" x14ac:dyDescent="0.25">
      <c r="A12" s="23"/>
      <c r="B12" s="6"/>
      <c r="C12" s="33"/>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row>
    <row r="13" spans="1:33" ht="17.25" thickBot="1" x14ac:dyDescent="0.3">
      <c r="A13" s="25" t="s">
        <v>55</v>
      </c>
      <c r="B13" s="26"/>
      <c r="C13" s="34">
        <f>SUM(C8:C12)</f>
        <v>0</v>
      </c>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row>
    <row r="14" spans="1:33" x14ac:dyDescent="0.25">
      <c r="A14" s="23"/>
      <c r="B14" s="6"/>
      <c r="C14" s="35"/>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row>
    <row r="15" spans="1:33" x14ac:dyDescent="0.25">
      <c r="A15" s="23"/>
      <c r="B15" s="6"/>
      <c r="C15" s="35"/>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row>
    <row r="16" spans="1:33" ht="17.25" thickBot="1" x14ac:dyDescent="0.3">
      <c r="A16" s="25" t="s">
        <v>56</v>
      </c>
      <c r="B16" s="26"/>
      <c r="C16" s="3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row>
    <row r="17" spans="1:33" x14ac:dyDescent="0.25">
      <c r="A17" s="23"/>
      <c r="B17" s="6"/>
      <c r="C17" s="35"/>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row>
    <row r="18" spans="1:33" x14ac:dyDescent="0.25">
      <c r="A18" s="31" t="s">
        <v>57</v>
      </c>
      <c r="B18" s="2"/>
      <c r="C18" s="32">
        <v>0</v>
      </c>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row>
    <row r="19" spans="1:33" x14ac:dyDescent="0.25">
      <c r="A19" s="31" t="s">
        <v>58</v>
      </c>
      <c r="B19" s="2"/>
      <c r="C19" s="32">
        <v>0</v>
      </c>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row>
    <row r="20" spans="1:33" x14ac:dyDescent="0.25">
      <c r="A20" s="31" t="s">
        <v>59</v>
      </c>
      <c r="B20" s="2"/>
      <c r="C20" s="32">
        <v>0</v>
      </c>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row>
    <row r="21" spans="1:33" x14ac:dyDescent="0.25">
      <c r="A21" s="31" t="s">
        <v>60</v>
      </c>
      <c r="B21" s="2"/>
      <c r="C21" s="32">
        <v>0</v>
      </c>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row>
    <row r="22" spans="1:33" x14ac:dyDescent="0.25">
      <c r="A22" s="31" t="s">
        <v>61</v>
      </c>
      <c r="B22" s="2"/>
      <c r="C22" s="32">
        <v>0</v>
      </c>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row>
    <row r="23" spans="1:33" x14ac:dyDescent="0.25">
      <c r="A23" s="31" t="s">
        <v>62</v>
      </c>
      <c r="B23" s="2"/>
      <c r="C23" s="32">
        <v>0</v>
      </c>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row>
    <row r="24" spans="1:33" x14ac:dyDescent="0.25">
      <c r="A24" s="31" t="s">
        <v>63</v>
      </c>
      <c r="B24" s="2"/>
      <c r="C24" s="32">
        <v>0</v>
      </c>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row>
    <row r="25" spans="1:33" x14ac:dyDescent="0.25">
      <c r="A25" s="31" t="s">
        <v>64</v>
      </c>
      <c r="B25" s="2"/>
      <c r="C25" s="32">
        <v>0</v>
      </c>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row>
    <row r="26" spans="1:33" x14ac:dyDescent="0.25">
      <c r="A26" s="31" t="s">
        <v>65</v>
      </c>
      <c r="B26" s="2"/>
      <c r="C26" s="32">
        <v>0</v>
      </c>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row>
    <row r="27" spans="1:33" x14ac:dyDescent="0.25">
      <c r="A27" s="31" t="s">
        <v>66</v>
      </c>
      <c r="B27" s="2"/>
      <c r="C27" s="32">
        <v>0</v>
      </c>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row>
    <row r="28" spans="1:33" x14ac:dyDescent="0.25">
      <c r="A28" s="37" t="s">
        <v>3</v>
      </c>
      <c r="B28" s="2"/>
      <c r="C28" s="33"/>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row>
    <row r="29" spans="1:33" ht="17.25" thickBot="1" x14ac:dyDescent="0.3">
      <c r="A29" s="25" t="s">
        <v>67</v>
      </c>
      <c r="B29" s="26"/>
      <c r="C29" s="38">
        <f>SUM(C18:C28)</f>
        <v>0</v>
      </c>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row>
    <row r="30" spans="1:33" x14ac:dyDescent="0.25">
      <c r="A30" s="23"/>
      <c r="B30" s="6"/>
      <c r="C30" s="35"/>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row>
    <row r="31" spans="1:33" ht="18" x14ac:dyDescent="0.25">
      <c r="A31" s="28"/>
      <c r="B31" s="29"/>
      <c r="C31" s="30"/>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row>
    <row r="32" spans="1:33" ht="17.25" thickBot="1" x14ac:dyDescent="0.3">
      <c r="A32" s="25" t="s">
        <v>68</v>
      </c>
      <c r="B32" s="26"/>
      <c r="C32" s="3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row>
    <row r="33" spans="1:33" ht="18" x14ac:dyDescent="0.25">
      <c r="A33" s="28"/>
      <c r="B33" s="29"/>
      <c r="C33" s="30"/>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row>
    <row r="34" spans="1:33" x14ac:dyDescent="0.25">
      <c r="A34" s="31" t="s">
        <v>69</v>
      </c>
      <c r="B34" s="2"/>
      <c r="C34" s="32">
        <v>0</v>
      </c>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row>
    <row r="35" spans="1:33" x14ac:dyDescent="0.25">
      <c r="A35" s="31" t="s">
        <v>70</v>
      </c>
      <c r="B35" s="2"/>
      <c r="C35" s="32">
        <v>0</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row>
    <row r="36" spans="1:33" x14ac:dyDescent="0.25">
      <c r="A36" s="31" t="s">
        <v>71</v>
      </c>
      <c r="B36" s="2"/>
      <c r="C36" s="32">
        <v>0</v>
      </c>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row>
    <row r="37" spans="1:33" x14ac:dyDescent="0.25">
      <c r="A37" s="39" t="s">
        <v>72</v>
      </c>
      <c r="B37" s="40"/>
      <c r="C37" s="32">
        <v>0</v>
      </c>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row>
    <row r="38" spans="1:33" x14ac:dyDescent="0.25">
      <c r="A38" s="39" t="s">
        <v>73</v>
      </c>
      <c r="B38" s="40"/>
      <c r="C38" s="32">
        <v>0</v>
      </c>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row>
    <row r="39" spans="1:33" x14ac:dyDescent="0.25">
      <c r="A39" s="31" t="s">
        <v>74</v>
      </c>
      <c r="B39" s="2"/>
      <c r="C39" s="32">
        <v>0</v>
      </c>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row>
    <row r="40" spans="1:33" x14ac:dyDescent="0.25">
      <c r="A40" s="31" t="s">
        <v>75</v>
      </c>
      <c r="B40" s="2"/>
      <c r="C40" s="32">
        <v>0</v>
      </c>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row>
    <row r="41" spans="1:33" x14ac:dyDescent="0.25">
      <c r="A41" s="31" t="s">
        <v>76</v>
      </c>
      <c r="B41" s="2"/>
      <c r="C41" s="32">
        <v>0</v>
      </c>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row>
    <row r="42" spans="1:33" x14ac:dyDescent="0.25">
      <c r="A42" s="31" t="s">
        <v>77</v>
      </c>
      <c r="B42" s="2"/>
      <c r="C42" s="32">
        <v>0</v>
      </c>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row>
    <row r="43" spans="1:33" x14ac:dyDescent="0.25">
      <c r="A43" s="31" t="s">
        <v>78</v>
      </c>
      <c r="B43" s="2"/>
      <c r="C43" s="32">
        <v>0</v>
      </c>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row>
    <row r="44" spans="1:33" x14ac:dyDescent="0.25">
      <c r="A44" s="31" t="s">
        <v>79</v>
      </c>
      <c r="B44" s="2"/>
      <c r="C44" s="32">
        <v>0</v>
      </c>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row>
    <row r="45" spans="1:33" ht="15.75" thickBot="1" x14ac:dyDescent="0.3">
      <c r="A45" s="31" t="s">
        <v>3</v>
      </c>
      <c r="B45" s="2"/>
      <c r="C45" s="41">
        <v>0</v>
      </c>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row>
    <row r="46" spans="1:33" x14ac:dyDescent="0.25">
      <c r="A46" s="42"/>
      <c r="B46" s="43"/>
      <c r="C46" s="33"/>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row>
    <row r="47" spans="1:33" ht="17.25" thickBot="1" x14ac:dyDescent="0.3">
      <c r="A47" s="25" t="s">
        <v>80</v>
      </c>
      <c r="B47" s="26"/>
      <c r="C47" s="34">
        <f>SUM(C34:C46)</f>
        <v>0</v>
      </c>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row>
    <row r="48" spans="1:33" x14ac:dyDescent="0.25">
      <c r="A48" s="23"/>
      <c r="B48" s="6"/>
      <c r="C48" s="35"/>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row>
    <row r="49" spans="1:33" x14ac:dyDescent="0.25">
      <c r="A49" s="23"/>
      <c r="B49" s="6"/>
      <c r="C49" s="35"/>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row>
    <row r="50" spans="1:33" ht="17.25" thickBot="1" x14ac:dyDescent="0.3">
      <c r="A50" s="25" t="s">
        <v>176</v>
      </c>
      <c r="B50" s="26"/>
      <c r="C50" s="3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row>
    <row r="51" spans="1:33" x14ac:dyDescent="0.25">
      <c r="A51" s="23"/>
      <c r="B51" s="6"/>
      <c r="C51" s="35"/>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row>
    <row r="52" spans="1:33" x14ac:dyDescent="0.25">
      <c r="A52" s="31" t="s">
        <v>81</v>
      </c>
      <c r="B52" s="2"/>
      <c r="C52" s="32">
        <v>0</v>
      </c>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row>
    <row r="53" spans="1:33" x14ac:dyDescent="0.25">
      <c r="A53" s="31" t="s">
        <v>82</v>
      </c>
      <c r="B53" s="2"/>
      <c r="C53" s="32">
        <v>0</v>
      </c>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row>
    <row r="54" spans="1:33" x14ac:dyDescent="0.25">
      <c r="A54" s="31" t="s">
        <v>83</v>
      </c>
      <c r="B54" s="2"/>
      <c r="C54" s="32">
        <v>0</v>
      </c>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row>
    <row r="55" spans="1:33" x14ac:dyDescent="0.25">
      <c r="A55" s="31" t="s">
        <v>84</v>
      </c>
      <c r="B55" s="2"/>
      <c r="C55" s="32">
        <v>0</v>
      </c>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row>
    <row r="56" spans="1:33" x14ac:dyDescent="0.25">
      <c r="A56" s="31" t="s">
        <v>85</v>
      </c>
      <c r="B56" s="2"/>
      <c r="C56" s="32">
        <v>0</v>
      </c>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row>
    <row r="57" spans="1:33" x14ac:dyDescent="0.25">
      <c r="A57" s="31" t="s">
        <v>86</v>
      </c>
      <c r="B57" s="2"/>
      <c r="C57" s="32">
        <v>0</v>
      </c>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row>
    <row r="58" spans="1:33" x14ac:dyDescent="0.25">
      <c r="A58" s="31" t="s">
        <v>87</v>
      </c>
      <c r="B58" s="2"/>
      <c r="C58" s="32">
        <v>0</v>
      </c>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row>
    <row r="59" spans="1:33" x14ac:dyDescent="0.25">
      <c r="A59" s="31" t="s">
        <v>88</v>
      </c>
      <c r="B59" s="2"/>
      <c r="C59" s="32">
        <v>0</v>
      </c>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row>
    <row r="60" spans="1:33" x14ac:dyDescent="0.25">
      <c r="A60" s="31" t="s">
        <v>89</v>
      </c>
      <c r="B60" s="2"/>
      <c r="C60" s="32">
        <v>0</v>
      </c>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row>
    <row r="61" spans="1:33" x14ac:dyDescent="0.25">
      <c r="A61" s="31" t="s">
        <v>90</v>
      </c>
      <c r="B61" s="2"/>
      <c r="C61" s="32">
        <v>0</v>
      </c>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row>
    <row r="62" spans="1:33" x14ac:dyDescent="0.25">
      <c r="A62" s="31" t="s">
        <v>91</v>
      </c>
      <c r="B62" s="2"/>
      <c r="C62" s="32">
        <v>0</v>
      </c>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row>
    <row r="63" spans="1:33" x14ac:dyDescent="0.25">
      <c r="A63" s="31" t="s">
        <v>92</v>
      </c>
      <c r="B63" s="2"/>
      <c r="C63" s="32">
        <v>0</v>
      </c>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row>
    <row r="64" spans="1:33" x14ac:dyDescent="0.25">
      <c r="A64" s="31" t="s">
        <v>93</v>
      </c>
      <c r="B64" s="2"/>
      <c r="C64" s="32">
        <v>0</v>
      </c>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row>
    <row r="65" spans="1:33" x14ac:dyDescent="0.25">
      <c r="A65" s="31" t="s">
        <v>94</v>
      </c>
      <c r="B65" s="2"/>
      <c r="C65" s="32">
        <v>0</v>
      </c>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row>
    <row r="66" spans="1:33" x14ac:dyDescent="0.25">
      <c r="A66" s="31" t="s">
        <v>95</v>
      </c>
      <c r="B66" s="2"/>
      <c r="C66" s="32">
        <v>0</v>
      </c>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row>
    <row r="67" spans="1:33" x14ac:dyDescent="0.25">
      <c r="A67" s="31" t="s">
        <v>96</v>
      </c>
      <c r="B67" s="2"/>
      <c r="C67" s="32">
        <v>0</v>
      </c>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row>
    <row r="68" spans="1:33" x14ac:dyDescent="0.25">
      <c r="A68" s="31" t="s">
        <v>97</v>
      </c>
      <c r="B68" s="2"/>
      <c r="C68" s="32">
        <v>0</v>
      </c>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row>
    <row r="69" spans="1:33" x14ac:dyDescent="0.25">
      <c r="A69" s="31" t="s">
        <v>98</v>
      </c>
      <c r="B69" s="2"/>
      <c r="C69" s="32">
        <v>0</v>
      </c>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row>
    <row r="70" spans="1:33" x14ac:dyDescent="0.25">
      <c r="A70" s="31" t="s">
        <v>99</v>
      </c>
      <c r="B70" s="2"/>
      <c r="C70" s="32">
        <v>0</v>
      </c>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row>
    <row r="71" spans="1:33" x14ac:dyDescent="0.25">
      <c r="A71" s="31"/>
      <c r="B71" s="2"/>
      <c r="C71" s="32">
        <v>0</v>
      </c>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row>
    <row r="72" spans="1:33" x14ac:dyDescent="0.25">
      <c r="A72" s="23"/>
      <c r="B72" s="2"/>
      <c r="C72" s="44"/>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row>
    <row r="73" spans="1:33" ht="17.25" thickBot="1" x14ac:dyDescent="0.3">
      <c r="A73" s="25" t="s">
        <v>100</v>
      </c>
      <c r="B73" s="26"/>
      <c r="C73" s="34">
        <f>SUM(C52:C71)</f>
        <v>0</v>
      </c>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row>
    <row r="74" spans="1:33" x14ac:dyDescent="0.25">
      <c r="A74" s="23"/>
      <c r="B74" s="6"/>
      <c r="C74" s="35"/>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row>
    <row r="75" spans="1:33" ht="16.5" x14ac:dyDescent="0.25">
      <c r="A75" s="23"/>
      <c r="B75" s="6"/>
      <c r="C75" s="3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row>
    <row r="76" spans="1:33" ht="17.25" thickBot="1" x14ac:dyDescent="0.3">
      <c r="A76" s="25" t="s">
        <v>175</v>
      </c>
      <c r="B76" s="6"/>
      <c r="C76" s="3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row>
    <row r="77" spans="1:33" ht="16.5" x14ac:dyDescent="0.25">
      <c r="A77" s="23"/>
      <c r="B77" s="26"/>
      <c r="C77" s="44"/>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row>
    <row r="78" spans="1:33" x14ac:dyDescent="0.25">
      <c r="A78" s="31" t="s">
        <v>101</v>
      </c>
      <c r="B78" s="6"/>
      <c r="C78" s="32">
        <v>0</v>
      </c>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row>
    <row r="79" spans="1:33" x14ac:dyDescent="0.25">
      <c r="A79" s="31" t="s">
        <v>99</v>
      </c>
      <c r="B79" s="2"/>
      <c r="C79" s="32">
        <v>0</v>
      </c>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row>
    <row r="80" spans="1:33" x14ac:dyDescent="0.25">
      <c r="A80" s="31" t="s">
        <v>102</v>
      </c>
      <c r="B80" s="2"/>
      <c r="C80" s="32">
        <v>0</v>
      </c>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row>
    <row r="81" spans="1:33" x14ac:dyDescent="0.25">
      <c r="A81" s="31" t="s">
        <v>103</v>
      </c>
      <c r="B81" s="2"/>
      <c r="C81" s="32">
        <v>0</v>
      </c>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row>
    <row r="82" spans="1:33" x14ac:dyDescent="0.25">
      <c r="A82" s="31" t="s">
        <v>104</v>
      </c>
      <c r="B82" s="2"/>
      <c r="C82" s="32">
        <v>0</v>
      </c>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row>
    <row r="83" spans="1:33" x14ac:dyDescent="0.25">
      <c r="A83" s="31" t="s">
        <v>105</v>
      </c>
      <c r="B83" s="2"/>
      <c r="C83" s="32">
        <v>0</v>
      </c>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row>
    <row r="84" spans="1:33" x14ac:dyDescent="0.25">
      <c r="A84" s="31" t="s">
        <v>106</v>
      </c>
      <c r="B84" s="2"/>
      <c r="C84" s="32">
        <v>0</v>
      </c>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row>
    <row r="85" spans="1:33" x14ac:dyDescent="0.25">
      <c r="A85" s="31" t="s">
        <v>107</v>
      </c>
      <c r="B85" s="2"/>
      <c r="C85" s="32">
        <v>0</v>
      </c>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row>
    <row r="86" spans="1:33" x14ac:dyDescent="0.25">
      <c r="A86" s="31" t="s">
        <v>108</v>
      </c>
      <c r="B86" s="2"/>
      <c r="C86" s="32">
        <v>0</v>
      </c>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row>
    <row r="87" spans="1:33" x14ac:dyDescent="0.25">
      <c r="A87" s="37"/>
      <c r="B87" s="2"/>
      <c r="C87" s="44"/>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row>
    <row r="88" spans="1:33" ht="17.25" thickBot="1" x14ac:dyDescent="0.3">
      <c r="A88" s="25" t="s">
        <v>109</v>
      </c>
      <c r="B88" s="2"/>
      <c r="C88" s="34">
        <f>SUM(C78:C87)</f>
        <v>0</v>
      </c>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row>
    <row r="89" spans="1:33" ht="18" x14ac:dyDescent="0.25">
      <c r="A89" s="28"/>
      <c r="B89" s="29"/>
      <c r="C89" s="45"/>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row>
    <row r="90" spans="1:33" ht="18.75" thickBot="1" x14ac:dyDescent="0.3">
      <c r="A90" s="25" t="s">
        <v>177</v>
      </c>
      <c r="B90" s="29"/>
      <c r="C90" s="45"/>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row>
    <row r="91" spans="1:33" ht="16.5" x14ac:dyDescent="0.25">
      <c r="A91" s="23"/>
      <c r="B91" s="26"/>
      <c r="C91" s="45"/>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row>
    <row r="92" spans="1:33" x14ac:dyDescent="0.25">
      <c r="A92" s="31" t="s">
        <v>110</v>
      </c>
      <c r="B92" s="6"/>
      <c r="C92" s="32">
        <v>0</v>
      </c>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row>
    <row r="93" spans="1:33" x14ac:dyDescent="0.25">
      <c r="A93" s="31" t="s">
        <v>111</v>
      </c>
      <c r="B93" s="2"/>
      <c r="C93" s="32">
        <v>0</v>
      </c>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row>
    <row r="94" spans="1:33" x14ac:dyDescent="0.25">
      <c r="A94" s="31" t="s">
        <v>112</v>
      </c>
      <c r="B94" s="2"/>
      <c r="C94" s="32">
        <v>0</v>
      </c>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row>
    <row r="95" spans="1:33" x14ac:dyDescent="0.25">
      <c r="A95" s="31" t="s">
        <v>113</v>
      </c>
      <c r="B95" s="2"/>
      <c r="C95" s="32">
        <v>0</v>
      </c>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row>
    <row r="96" spans="1:33" x14ac:dyDescent="0.25">
      <c r="A96" s="31" t="s">
        <v>114</v>
      </c>
      <c r="B96" s="2"/>
      <c r="C96" s="32">
        <v>0</v>
      </c>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row>
    <row r="97" spans="1:33" x14ac:dyDescent="0.25">
      <c r="A97" s="31" t="s">
        <v>115</v>
      </c>
      <c r="B97" s="2"/>
      <c r="C97" s="32">
        <v>0</v>
      </c>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row>
    <row r="98" spans="1:33" x14ac:dyDescent="0.25">
      <c r="A98" s="31" t="s">
        <v>116</v>
      </c>
      <c r="B98" s="2"/>
      <c r="C98" s="32">
        <v>0</v>
      </c>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row>
    <row r="99" spans="1:33" x14ac:dyDescent="0.25">
      <c r="A99" s="31" t="s">
        <v>117</v>
      </c>
      <c r="B99" s="2"/>
      <c r="C99" s="32">
        <v>0</v>
      </c>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row>
    <row r="100" spans="1:33" x14ac:dyDescent="0.25">
      <c r="A100" s="31" t="s">
        <v>118</v>
      </c>
      <c r="B100" s="2"/>
      <c r="C100" s="32">
        <v>0</v>
      </c>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row>
    <row r="101" spans="1:33" x14ac:dyDescent="0.25">
      <c r="A101" s="31" t="s">
        <v>119</v>
      </c>
      <c r="B101" s="2"/>
      <c r="C101" s="32">
        <v>0</v>
      </c>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row>
    <row r="102" spans="1:33" x14ac:dyDescent="0.25">
      <c r="A102" s="31" t="s">
        <v>120</v>
      </c>
      <c r="B102" s="2"/>
      <c r="C102" s="32">
        <v>0</v>
      </c>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row>
    <row r="103" spans="1:33" x14ac:dyDescent="0.25">
      <c r="A103" s="31" t="s">
        <v>121</v>
      </c>
      <c r="B103" s="2"/>
      <c r="C103" s="32">
        <v>0</v>
      </c>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row>
    <row r="104" spans="1:33" x14ac:dyDescent="0.25">
      <c r="A104" s="31" t="s">
        <v>122</v>
      </c>
      <c r="B104" s="2"/>
      <c r="C104" s="32">
        <v>0</v>
      </c>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row>
    <row r="105" spans="1:33" x14ac:dyDescent="0.25">
      <c r="A105" s="31" t="s">
        <v>123</v>
      </c>
      <c r="B105" s="2"/>
      <c r="C105" s="32">
        <v>0</v>
      </c>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row>
    <row r="106" spans="1:33" x14ac:dyDescent="0.25">
      <c r="A106" s="31" t="s">
        <v>124</v>
      </c>
      <c r="B106" s="2"/>
      <c r="C106" s="32">
        <v>0</v>
      </c>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row>
    <row r="107" spans="1:33" x14ac:dyDescent="0.25">
      <c r="A107" s="31" t="s">
        <v>99</v>
      </c>
      <c r="B107" s="2"/>
      <c r="C107" s="32">
        <v>0</v>
      </c>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row>
    <row r="108" spans="1:33" x14ac:dyDescent="0.25">
      <c r="A108" s="37"/>
      <c r="B108" s="2"/>
      <c r="C108" s="44"/>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row>
    <row r="109" spans="1:33" ht="17.25" thickBot="1" x14ac:dyDescent="0.3">
      <c r="A109" s="25" t="s">
        <v>125</v>
      </c>
      <c r="B109" s="2"/>
      <c r="C109" s="34">
        <f>SUM(C92:C108)</f>
        <v>0</v>
      </c>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row>
    <row r="110" spans="1:33" ht="16.5" x14ac:dyDescent="0.25">
      <c r="A110" s="23"/>
      <c r="B110" s="26"/>
      <c r="C110" s="35"/>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row>
    <row r="111" spans="1:33" ht="16.5" x14ac:dyDescent="0.25">
      <c r="A111" s="23"/>
      <c r="B111" s="6"/>
      <c r="C111" s="45"/>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row>
    <row r="112" spans="1:33" ht="17.25" thickBot="1" x14ac:dyDescent="0.3">
      <c r="A112" s="25" t="s">
        <v>126</v>
      </c>
      <c r="B112" s="6"/>
      <c r="C112" s="45"/>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row>
    <row r="113" spans="1:33" ht="16.5" x14ac:dyDescent="0.25">
      <c r="A113" s="23"/>
      <c r="B113" s="26"/>
      <c r="C113" s="44"/>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row>
    <row r="114" spans="1:33" x14ac:dyDescent="0.25">
      <c r="A114" s="31" t="s">
        <v>127</v>
      </c>
      <c r="B114" s="6"/>
      <c r="C114" s="32">
        <v>0</v>
      </c>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row>
    <row r="115" spans="1:33" ht="15.75" thickBot="1" x14ac:dyDescent="0.3">
      <c r="A115" s="31" t="s">
        <v>3</v>
      </c>
      <c r="B115" s="2"/>
      <c r="C115" s="41" t="s">
        <v>3</v>
      </c>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row>
    <row r="116" spans="1:33" x14ac:dyDescent="0.25">
      <c r="A116" s="23"/>
      <c r="B116" s="2"/>
      <c r="C116" s="44"/>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row>
    <row r="117" spans="1:33" ht="17.25" thickBot="1" x14ac:dyDescent="0.3">
      <c r="A117" s="25" t="s">
        <v>128</v>
      </c>
      <c r="B117" s="6"/>
      <c r="C117" s="34">
        <f>SUM(C114:C116)</f>
        <v>0</v>
      </c>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row>
    <row r="118" spans="1:33" ht="16.5" x14ac:dyDescent="0.25">
      <c r="A118" s="23"/>
      <c r="B118" s="26"/>
      <c r="C118" s="35"/>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row>
    <row r="119" spans="1:33" ht="17.25" thickBot="1" x14ac:dyDescent="0.3">
      <c r="A119" s="25" t="s">
        <v>129</v>
      </c>
      <c r="B119" s="6"/>
      <c r="C119" s="35"/>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row>
    <row r="120" spans="1:33" ht="16.5" x14ac:dyDescent="0.25">
      <c r="A120" s="23"/>
      <c r="B120" s="26"/>
      <c r="C120" s="44"/>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row>
    <row r="121" spans="1:33" x14ac:dyDescent="0.25">
      <c r="A121" s="31" t="s">
        <v>130</v>
      </c>
      <c r="B121" s="6"/>
      <c r="C121" s="32">
        <v>0</v>
      </c>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row>
    <row r="122" spans="1:33" ht="15.75" thickBot="1" x14ac:dyDescent="0.3">
      <c r="A122" s="31" t="s">
        <v>3</v>
      </c>
      <c r="B122" s="2"/>
      <c r="C122" s="41" t="s">
        <v>3</v>
      </c>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row>
    <row r="123" spans="1:33" x14ac:dyDescent="0.25">
      <c r="A123" s="23"/>
      <c r="B123" s="2"/>
      <c r="C123" s="35"/>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row>
    <row r="124" spans="1:33" ht="17.25" thickBot="1" x14ac:dyDescent="0.3">
      <c r="A124" s="25" t="s">
        <v>131</v>
      </c>
      <c r="B124" s="6"/>
      <c r="C124" s="34">
        <f>SUM(C121:C122)</f>
        <v>0</v>
      </c>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row>
    <row r="125" spans="1:33" ht="16.5" x14ac:dyDescent="0.25">
      <c r="A125" s="23"/>
      <c r="B125" s="26"/>
      <c r="C125" s="3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row>
    <row r="126" spans="1:33" x14ac:dyDescent="0.25">
      <c r="A126" s="23"/>
      <c r="B126" s="6"/>
      <c r="C126" s="35"/>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row>
    <row r="127" spans="1:33" ht="17.25" thickBot="1" x14ac:dyDescent="0.3">
      <c r="A127" s="25" t="s">
        <v>132</v>
      </c>
      <c r="B127" s="6"/>
      <c r="C127" s="35"/>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row>
    <row r="128" spans="1:33" ht="16.5" x14ac:dyDescent="0.25">
      <c r="A128" s="23"/>
      <c r="B128" s="26"/>
      <c r="C128" s="44"/>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row>
    <row r="129" spans="1:33" x14ac:dyDescent="0.25">
      <c r="A129" s="31" t="s">
        <v>133</v>
      </c>
      <c r="B129" s="6"/>
      <c r="C129" s="32">
        <v>0</v>
      </c>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row>
    <row r="130" spans="1:33" x14ac:dyDescent="0.25">
      <c r="A130" s="31" t="s">
        <v>134</v>
      </c>
      <c r="B130" s="2"/>
      <c r="C130" s="32">
        <v>0</v>
      </c>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row>
    <row r="131" spans="1:33" x14ac:dyDescent="0.25">
      <c r="A131" s="31" t="s">
        <v>135</v>
      </c>
      <c r="B131" s="2"/>
      <c r="C131" s="32">
        <v>0</v>
      </c>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row>
    <row r="132" spans="1:33" ht="15.75" thickBot="1" x14ac:dyDescent="0.3">
      <c r="A132" s="37" t="s">
        <v>3</v>
      </c>
      <c r="B132" s="2"/>
      <c r="C132" s="41" t="s">
        <v>3</v>
      </c>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row>
    <row r="133" spans="1:33" x14ac:dyDescent="0.25">
      <c r="A133" s="23"/>
      <c r="B133" s="2"/>
      <c r="C133" s="35"/>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row>
    <row r="134" spans="1:33" ht="17.25" thickBot="1" x14ac:dyDescent="0.3">
      <c r="A134" s="25" t="s">
        <v>136</v>
      </c>
      <c r="B134" s="6"/>
      <c r="C134" s="34">
        <f>SUM(C129:C132)</f>
        <v>0</v>
      </c>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row>
    <row r="135" spans="1:33" ht="16.5" x14ac:dyDescent="0.25">
      <c r="A135" s="23"/>
      <c r="B135" s="26"/>
      <c r="C135" s="3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row>
    <row r="136" spans="1:33" ht="18" x14ac:dyDescent="0.25">
      <c r="A136" s="23"/>
      <c r="B136" s="6"/>
      <c r="C136" s="30"/>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row>
    <row r="137" spans="1:33" ht="17.25" thickBot="1" x14ac:dyDescent="0.3">
      <c r="A137" s="25" t="s">
        <v>137</v>
      </c>
      <c r="B137" s="6"/>
      <c r="C137" s="44"/>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row>
    <row r="138" spans="1:33" ht="18" x14ac:dyDescent="0.25">
      <c r="A138" s="28"/>
      <c r="B138" s="26"/>
      <c r="C138" s="30"/>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row>
    <row r="139" spans="1:33" ht="18" x14ac:dyDescent="0.25">
      <c r="A139" s="39" t="s">
        <v>138</v>
      </c>
      <c r="B139" s="29"/>
      <c r="C139" s="32">
        <v>0</v>
      </c>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row>
    <row r="140" spans="1:33" x14ac:dyDescent="0.25">
      <c r="A140" s="46" t="s">
        <v>139</v>
      </c>
      <c r="B140" s="40"/>
      <c r="C140" s="32">
        <v>0</v>
      </c>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row>
    <row r="141" spans="1:33" x14ac:dyDescent="0.25">
      <c r="A141" s="46" t="s">
        <v>46</v>
      </c>
      <c r="B141" s="40"/>
      <c r="C141" s="32">
        <v>0</v>
      </c>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row>
    <row r="142" spans="1:33" x14ac:dyDescent="0.25">
      <c r="A142" s="39" t="s">
        <v>140</v>
      </c>
      <c r="B142" s="40"/>
      <c r="C142" s="32">
        <v>0</v>
      </c>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row>
    <row r="143" spans="1:33" x14ac:dyDescent="0.25">
      <c r="A143" s="39" t="s">
        <v>141</v>
      </c>
      <c r="B143" s="40"/>
      <c r="C143" s="32">
        <v>0</v>
      </c>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row>
    <row r="144" spans="1:33" x14ac:dyDescent="0.25">
      <c r="A144" s="31" t="s">
        <v>142</v>
      </c>
      <c r="B144" s="2"/>
      <c r="C144" s="32">
        <v>0</v>
      </c>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row>
    <row r="145" spans="1:33" x14ac:dyDescent="0.25">
      <c r="A145" s="31" t="s">
        <v>99</v>
      </c>
      <c r="B145" s="2"/>
      <c r="C145" s="32">
        <v>0</v>
      </c>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row>
    <row r="146" spans="1:33" x14ac:dyDescent="0.25">
      <c r="A146" s="31" t="s">
        <v>143</v>
      </c>
      <c r="B146" s="40"/>
      <c r="C146" s="32">
        <v>0</v>
      </c>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row>
    <row r="147" spans="1:33" x14ac:dyDescent="0.25">
      <c r="A147" s="15"/>
      <c r="B147" s="40"/>
      <c r="C147" s="32">
        <v>0</v>
      </c>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row>
    <row r="148" spans="1:33" ht="15.75" thickBot="1" x14ac:dyDescent="0.3">
      <c r="A148" s="31"/>
      <c r="B148" s="2"/>
      <c r="C148" s="41">
        <v>0</v>
      </c>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row>
    <row r="149" spans="1:33" x14ac:dyDescent="0.25">
      <c r="A149" s="37"/>
      <c r="B149" s="47"/>
      <c r="C149" s="35"/>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row>
    <row r="150" spans="1:33" ht="17.25" thickBot="1" x14ac:dyDescent="0.3">
      <c r="A150" s="25" t="s">
        <v>144</v>
      </c>
      <c r="B150" s="2"/>
      <c r="C150" s="38">
        <f>SUM(C139:C148)</f>
        <v>0</v>
      </c>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row>
    <row r="151" spans="1:33" ht="16.5" x14ac:dyDescent="0.25">
      <c r="A151" s="23"/>
      <c r="B151" s="26"/>
      <c r="C151" s="35"/>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row>
    <row r="152" spans="1:33" ht="16.5" x14ac:dyDescent="0.25">
      <c r="A152" s="23"/>
      <c r="B152" s="26"/>
      <c r="C152" s="44"/>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row>
    <row r="153" spans="1:33" ht="18.75" thickBot="1" x14ac:dyDescent="0.3">
      <c r="A153" s="25" t="s">
        <v>145</v>
      </c>
      <c r="B153" s="6"/>
      <c r="C153" s="30"/>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row>
    <row r="154" spans="1:33" ht="16.5" x14ac:dyDescent="0.25">
      <c r="A154" s="48"/>
      <c r="B154" s="6"/>
      <c r="C154" s="44"/>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row>
    <row r="155" spans="1:33" ht="16.5" x14ac:dyDescent="0.25">
      <c r="A155" s="31" t="s">
        <v>146</v>
      </c>
      <c r="B155" s="26"/>
      <c r="C155" s="32">
        <v>0</v>
      </c>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row>
    <row r="156" spans="1:33" x14ac:dyDescent="0.25">
      <c r="A156" s="31" t="s">
        <v>147</v>
      </c>
      <c r="B156" s="2"/>
      <c r="C156" s="32">
        <v>0</v>
      </c>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row>
    <row r="157" spans="1:33" x14ac:dyDescent="0.25">
      <c r="A157" s="31" t="s">
        <v>148</v>
      </c>
      <c r="B157" s="2"/>
      <c r="C157" s="32">
        <v>0</v>
      </c>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row>
    <row r="158" spans="1:33" ht="18" x14ac:dyDescent="0.25">
      <c r="A158" s="37"/>
      <c r="B158" s="2"/>
      <c r="C158" s="30"/>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row>
    <row r="159" spans="1:33" ht="17.25" thickBot="1" x14ac:dyDescent="0.3">
      <c r="A159" s="25" t="s">
        <v>149</v>
      </c>
      <c r="B159" s="2"/>
      <c r="C159" s="38">
        <f>SUM(C155:C157)</f>
        <v>0</v>
      </c>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row>
    <row r="160" spans="1:33" ht="18" x14ac:dyDescent="0.25">
      <c r="A160" s="28"/>
      <c r="B160" s="2"/>
      <c r="C160" s="35"/>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row>
    <row r="161" spans="1:33" ht="18" x14ac:dyDescent="0.25">
      <c r="A161" s="28"/>
      <c r="B161" s="2"/>
      <c r="C161" s="44"/>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row>
    <row r="162" spans="1:33" ht="18.75" thickBot="1" x14ac:dyDescent="0.3">
      <c r="A162" s="25" t="s">
        <v>150</v>
      </c>
      <c r="B162" s="26"/>
      <c r="C162" s="30"/>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row>
    <row r="163" spans="1:33" ht="18" x14ac:dyDescent="0.25">
      <c r="A163" s="37"/>
      <c r="B163" s="29"/>
      <c r="C163" s="44"/>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row>
    <row r="164" spans="1:33" ht="18" x14ac:dyDescent="0.25">
      <c r="A164" s="31" t="s">
        <v>151</v>
      </c>
      <c r="B164" s="29"/>
      <c r="C164" s="49">
        <v>0</v>
      </c>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row>
    <row r="165" spans="1:33" ht="16.5" x14ac:dyDescent="0.25">
      <c r="A165" s="31" t="s">
        <v>152</v>
      </c>
      <c r="B165" s="26"/>
      <c r="C165" s="49">
        <v>0</v>
      </c>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row>
    <row r="166" spans="1:33" ht="15.75" thickBot="1" x14ac:dyDescent="0.3">
      <c r="A166" s="31" t="s">
        <v>3</v>
      </c>
      <c r="B166" s="2"/>
      <c r="C166" s="50">
        <v>0</v>
      </c>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row>
    <row r="167" spans="1:33" x14ac:dyDescent="0.25">
      <c r="A167" s="37"/>
      <c r="B167" s="2"/>
      <c r="C167" s="35"/>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row>
    <row r="168" spans="1:33" ht="17.25" thickBot="1" x14ac:dyDescent="0.3">
      <c r="A168" s="25" t="s">
        <v>153</v>
      </c>
      <c r="B168" s="2"/>
      <c r="C168" s="38">
        <f>SUM(C164:C166)</f>
        <v>0</v>
      </c>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row>
    <row r="169" spans="1:33" x14ac:dyDescent="0.25">
      <c r="A169" s="37"/>
      <c r="B169" s="2"/>
      <c r="C169" s="35"/>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row>
    <row r="170" spans="1:33" x14ac:dyDescent="0.25">
      <c r="A170" s="37"/>
      <c r="B170" s="2"/>
      <c r="C170" s="44"/>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row>
    <row r="171" spans="1:33" ht="18.75" thickBot="1" x14ac:dyDescent="0.3">
      <c r="A171" s="25" t="s">
        <v>154</v>
      </c>
      <c r="B171" s="26"/>
      <c r="C171" s="30"/>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row>
    <row r="172" spans="1:33" x14ac:dyDescent="0.25">
      <c r="A172" s="37"/>
      <c r="B172" s="2"/>
      <c r="C172" s="51"/>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row>
    <row r="173" spans="1:33" x14ac:dyDescent="0.25">
      <c r="A173" s="31" t="s">
        <v>155</v>
      </c>
      <c r="B173" s="2"/>
      <c r="C173" s="32">
        <v>0</v>
      </c>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row>
    <row r="174" spans="1:33" ht="17.25" thickBot="1" x14ac:dyDescent="0.3">
      <c r="A174" s="31" t="s">
        <v>156</v>
      </c>
      <c r="B174" s="26"/>
      <c r="C174" s="50">
        <v>0</v>
      </c>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row>
    <row r="175" spans="1:33" x14ac:dyDescent="0.25">
      <c r="A175" s="37" t="s">
        <v>3</v>
      </c>
      <c r="B175" s="2"/>
      <c r="C175" s="52"/>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row>
    <row r="176" spans="1:33" ht="17.25" thickBot="1" x14ac:dyDescent="0.3">
      <c r="A176" s="25" t="s">
        <v>157</v>
      </c>
      <c r="B176" s="2"/>
      <c r="C176" s="38">
        <f>SUM(C173:C174)</f>
        <v>0</v>
      </c>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row>
    <row r="177" spans="1:33" x14ac:dyDescent="0.25">
      <c r="A177" s="37"/>
      <c r="B177" s="2"/>
      <c r="C177" s="35"/>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row>
    <row r="178" spans="1:33" x14ac:dyDescent="0.25">
      <c r="A178" s="37"/>
      <c r="B178" s="2"/>
      <c r="C178" s="44"/>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row>
    <row r="179" spans="1:33" ht="18.75" thickBot="1" x14ac:dyDescent="0.3">
      <c r="A179" s="25" t="s">
        <v>158</v>
      </c>
      <c r="B179" s="26"/>
      <c r="C179" s="30"/>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row>
    <row r="180" spans="1:33" x14ac:dyDescent="0.25">
      <c r="A180" s="37"/>
      <c r="B180" s="2"/>
      <c r="C180" s="51"/>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row>
    <row r="181" spans="1:33" x14ac:dyDescent="0.25">
      <c r="A181" s="31" t="s">
        <v>159</v>
      </c>
      <c r="B181" s="2"/>
      <c r="C181" s="32">
        <v>0</v>
      </c>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row>
    <row r="182" spans="1:33" ht="17.25" thickBot="1" x14ac:dyDescent="0.3">
      <c r="A182" s="31" t="s">
        <v>160</v>
      </c>
      <c r="B182" s="26"/>
      <c r="C182" s="50">
        <v>0</v>
      </c>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row>
    <row r="183" spans="1:33" x14ac:dyDescent="0.25">
      <c r="A183" s="37" t="s">
        <v>3</v>
      </c>
      <c r="B183" s="2"/>
      <c r="C183" s="52"/>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row>
    <row r="184" spans="1:33" ht="17.25" thickBot="1" x14ac:dyDescent="0.3">
      <c r="A184" s="25" t="s">
        <v>161</v>
      </c>
      <c r="B184" s="2"/>
      <c r="C184" s="38">
        <f>SUM(C181:C182)</f>
        <v>0</v>
      </c>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row>
    <row r="185" spans="1:33" x14ac:dyDescent="0.25">
      <c r="A185" s="37"/>
      <c r="B185" s="2"/>
      <c r="C185" s="35"/>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row>
    <row r="186" spans="1:33" x14ac:dyDescent="0.25">
      <c r="A186" s="37"/>
      <c r="B186" s="2"/>
      <c r="C186" s="44"/>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row>
    <row r="187" spans="1:33" ht="18.75" thickBot="1" x14ac:dyDescent="0.3">
      <c r="A187" s="25" t="s">
        <v>162</v>
      </c>
      <c r="B187" s="26"/>
      <c r="C187" s="30"/>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row>
    <row r="188" spans="1:33" x14ac:dyDescent="0.25">
      <c r="A188" s="37"/>
      <c r="B188" s="2"/>
      <c r="C188" s="51"/>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row>
    <row r="189" spans="1:33" x14ac:dyDescent="0.25">
      <c r="A189" s="31" t="s">
        <v>163</v>
      </c>
      <c r="B189" s="2"/>
      <c r="C189" s="32">
        <v>0</v>
      </c>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row>
    <row r="190" spans="1:33" x14ac:dyDescent="0.25">
      <c r="A190" s="37"/>
      <c r="B190" s="2"/>
      <c r="C190" s="33"/>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row>
    <row r="191" spans="1:33" ht="17.25" thickBot="1" x14ac:dyDescent="0.3">
      <c r="A191" s="25" t="s">
        <v>164</v>
      </c>
      <c r="B191" s="2"/>
      <c r="C191" s="53">
        <f>SUM(C188:C189)</f>
        <v>0</v>
      </c>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row>
    <row r="192" spans="1:33" x14ac:dyDescent="0.25">
      <c r="A192" s="37"/>
      <c r="B192" s="2"/>
      <c r="C192" s="35"/>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row>
    <row r="193" spans="1:33" x14ac:dyDescent="0.25">
      <c r="A193" s="59"/>
      <c r="B193" s="59"/>
      <c r="C193" s="35"/>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row>
    <row r="194" spans="1:33" x14ac:dyDescent="0.25">
      <c r="A194" s="59"/>
      <c r="B194" s="59"/>
      <c r="C194" s="35"/>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row>
    <row r="195" spans="1:33" ht="17.25" thickBot="1" x14ac:dyDescent="0.3">
      <c r="A195" s="25" t="s">
        <v>165</v>
      </c>
      <c r="B195" s="59"/>
      <c r="C195" s="44"/>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row>
    <row r="196" spans="1:33" ht="18" x14ac:dyDescent="0.25">
      <c r="A196" s="54"/>
      <c r="C196" s="30"/>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row>
    <row r="197" spans="1:33" x14ac:dyDescent="0.25">
      <c r="A197" s="31" t="s">
        <v>166</v>
      </c>
      <c r="B197" s="2"/>
      <c r="C197" s="32">
        <v>0</v>
      </c>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row>
    <row r="198" spans="1:33" x14ac:dyDescent="0.25">
      <c r="A198" s="15"/>
      <c r="B198" s="59"/>
      <c r="C198" s="44"/>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row>
    <row r="199" spans="1:33" ht="17.25" thickBot="1" x14ac:dyDescent="0.3">
      <c r="A199" s="25" t="s">
        <v>167</v>
      </c>
      <c r="B199" s="2"/>
      <c r="C199" s="38">
        <f>SUM(C196:C197)</f>
        <v>0</v>
      </c>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row>
    <row r="200" spans="1:33" ht="15.75" thickBot="1" x14ac:dyDescent="0.3">
      <c r="A200" s="55"/>
      <c r="B200" s="56"/>
      <c r="C200" s="57"/>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row>
    <row r="201" spans="1:33" x14ac:dyDescent="0.25">
      <c r="A201" s="59"/>
      <c r="B201" s="59"/>
      <c r="C201" s="59"/>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row>
    <row r="202" spans="1:33" x14ac:dyDescent="0.25">
      <c r="A202" s="59"/>
      <c r="B202" s="59"/>
      <c r="C202" s="59"/>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row>
    <row r="203" spans="1:33" x14ac:dyDescent="0.25">
      <c r="A203" s="59"/>
      <c r="B203" s="59"/>
      <c r="C203" s="59"/>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row>
    <row r="204" spans="1:33" x14ac:dyDescent="0.25">
      <c r="A204" s="59"/>
      <c r="B204" s="59"/>
      <c r="C204" s="59"/>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row>
    <row r="205" spans="1:33" x14ac:dyDescent="0.25">
      <c r="A205" s="59"/>
      <c r="B205" s="59"/>
      <c r="C205" s="59"/>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row>
    <row r="206" spans="1:33" x14ac:dyDescent="0.25">
      <c r="A206" s="59"/>
      <c r="B206" s="59"/>
      <c r="C206" s="59"/>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row>
    <row r="207" spans="1:33" x14ac:dyDescent="0.25">
      <c r="A207" s="59"/>
      <c r="B207" s="59"/>
      <c r="C207" s="59"/>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row>
    <row r="208" spans="1:33" x14ac:dyDescent="0.25">
      <c r="A208" s="59"/>
      <c r="B208" s="59"/>
      <c r="C208" s="59"/>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row>
    <row r="209" spans="1:33" x14ac:dyDescent="0.25">
      <c r="A209" s="59"/>
      <c r="B209" s="59"/>
      <c r="C209" s="59"/>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row>
    <row r="210" spans="1:33" x14ac:dyDescent="0.25">
      <c r="A210" s="59"/>
      <c r="B210" s="59"/>
      <c r="C210" s="59"/>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row>
    <row r="211" spans="1:33" x14ac:dyDescent="0.25">
      <c r="A211" s="59"/>
      <c r="B211" s="59"/>
      <c r="C211" s="59"/>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row>
    <row r="212" spans="1:33" x14ac:dyDescent="0.25">
      <c r="A212" s="59"/>
      <c r="B212" s="59"/>
      <c r="C212" s="59"/>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row>
    <row r="213" spans="1:33" x14ac:dyDescent="0.25">
      <c r="A213" s="59"/>
      <c r="B213" s="59"/>
      <c r="C213" s="59"/>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row>
    <row r="214" spans="1:33" x14ac:dyDescent="0.25">
      <c r="A214" s="59"/>
      <c r="B214" s="59"/>
      <c r="C214" s="59"/>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row>
    <row r="215" spans="1:33" x14ac:dyDescent="0.25">
      <c r="A215" s="59"/>
      <c r="B215" s="59"/>
      <c r="C215" s="59"/>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row>
    <row r="216" spans="1:33" x14ac:dyDescent="0.25">
      <c r="A216" s="59"/>
      <c r="B216" s="59"/>
      <c r="C216" s="59"/>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row>
    <row r="217" spans="1:33" x14ac:dyDescent="0.25">
      <c r="A217" s="59"/>
      <c r="B217" s="59"/>
      <c r="C217" s="59"/>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row>
    <row r="218" spans="1:33" x14ac:dyDescent="0.25">
      <c r="A218" s="59"/>
      <c r="B218" s="59"/>
      <c r="C218" s="59"/>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row>
    <row r="219" spans="1:33" x14ac:dyDescent="0.25">
      <c r="A219" s="59"/>
      <c r="B219" s="59"/>
      <c r="C219" s="59"/>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row>
    <row r="220" spans="1:33" x14ac:dyDescent="0.25">
      <c r="A220" s="59"/>
      <c r="B220" s="59"/>
      <c r="C220" s="59"/>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row>
    <row r="221" spans="1:33" x14ac:dyDescent="0.25">
      <c r="A221" s="59"/>
      <c r="B221" s="59"/>
      <c r="C221" s="59"/>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row>
    <row r="222" spans="1:33" x14ac:dyDescent="0.25">
      <c r="A222" s="59"/>
      <c r="B222" s="59"/>
      <c r="C222" s="59"/>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row>
    <row r="223" spans="1:33" x14ac:dyDescent="0.25">
      <c r="A223" s="59"/>
      <c r="B223" s="59"/>
      <c r="C223" s="59"/>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row>
    <row r="224" spans="1:33" x14ac:dyDescent="0.25">
      <c r="A224" s="59"/>
      <c r="B224" s="59"/>
      <c r="C224" s="59"/>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row>
    <row r="225" spans="1:33" x14ac:dyDescent="0.25">
      <c r="A225" s="59"/>
      <c r="B225" s="59"/>
      <c r="C225" s="59"/>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row>
    <row r="226" spans="1:33" x14ac:dyDescent="0.25">
      <c r="A226" s="59"/>
      <c r="B226" s="59"/>
      <c r="C226" s="59"/>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row>
    <row r="227" spans="1:33" x14ac:dyDescent="0.25">
      <c r="A227" s="59"/>
      <c r="B227" s="59"/>
      <c r="C227" s="59"/>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row>
    <row r="228" spans="1:33" x14ac:dyDescent="0.25">
      <c r="A228" s="59"/>
      <c r="B228" s="59"/>
      <c r="C228" s="59"/>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row>
    <row r="229" spans="1:33" x14ac:dyDescent="0.25">
      <c r="A229" s="59"/>
      <c r="B229" s="59"/>
      <c r="C229" s="59"/>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row>
    <row r="230" spans="1:33" x14ac:dyDescent="0.25">
      <c r="A230" s="59"/>
      <c r="B230" s="59"/>
      <c r="C230" s="59"/>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row>
    <row r="231" spans="1:33" x14ac:dyDescent="0.25">
      <c r="A231" s="59"/>
      <c r="B231" s="59"/>
      <c r="C231" s="59"/>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row>
    <row r="232" spans="1:33" x14ac:dyDescent="0.25">
      <c r="A232" s="59"/>
      <c r="B232" s="59"/>
      <c r="C232" s="59"/>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row>
    <row r="233" spans="1:33" x14ac:dyDescent="0.25">
      <c r="A233" s="59"/>
      <c r="B233" s="59"/>
      <c r="C233" s="59"/>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row>
    <row r="234" spans="1:33" x14ac:dyDescent="0.25">
      <c r="A234" s="59"/>
      <c r="B234" s="59"/>
      <c r="C234" s="59"/>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row>
    <row r="235" spans="1:33" x14ac:dyDescent="0.25">
      <c r="A235" s="59"/>
      <c r="B235" s="59"/>
      <c r="C235" s="59"/>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row>
    <row r="236" spans="1:33" x14ac:dyDescent="0.25">
      <c r="A236" s="59"/>
      <c r="B236" s="59"/>
      <c r="C236" s="59"/>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row>
    <row r="237" spans="1:33" x14ac:dyDescent="0.25">
      <c r="A237" s="59"/>
      <c r="B237" s="59"/>
      <c r="C237" s="59"/>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row>
    <row r="238" spans="1:33" x14ac:dyDescent="0.25">
      <c r="A238" s="59"/>
      <c r="B238" s="59"/>
      <c r="C238" s="59"/>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row>
    <row r="239" spans="1:33" x14ac:dyDescent="0.25">
      <c r="A239" s="59"/>
      <c r="B239" s="59"/>
      <c r="C239" s="59"/>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row>
    <row r="240" spans="1:33" x14ac:dyDescent="0.25">
      <c r="A240" s="59"/>
      <c r="B240" s="59"/>
      <c r="C240" s="59"/>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row>
    <row r="241" spans="1:33" x14ac:dyDescent="0.25">
      <c r="A241" s="59"/>
      <c r="B241" s="59"/>
      <c r="C241" s="59"/>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row>
    <row r="242" spans="1:33" x14ac:dyDescent="0.25">
      <c r="A242" s="59"/>
      <c r="B242" s="59"/>
      <c r="C242" s="59"/>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row>
    <row r="243" spans="1:33" x14ac:dyDescent="0.25">
      <c r="A243" s="59"/>
      <c r="B243" s="59"/>
      <c r="C243" s="59"/>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row>
    <row r="244" spans="1:33" x14ac:dyDescent="0.25">
      <c r="A244" s="59"/>
      <c r="B244" s="59"/>
      <c r="C244" s="59"/>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row>
    <row r="245" spans="1:33" x14ac:dyDescent="0.25">
      <c r="A245" s="59"/>
      <c r="B245" s="59"/>
      <c r="C245" s="59"/>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row>
    <row r="246" spans="1:33" x14ac:dyDescent="0.25">
      <c r="A246" s="59"/>
      <c r="B246" s="59"/>
      <c r="C246" s="59"/>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row>
    <row r="247" spans="1:33" x14ac:dyDescent="0.25">
      <c r="A247" s="59"/>
      <c r="B247" s="59"/>
      <c r="C247" s="59"/>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row>
    <row r="248" spans="1:33" x14ac:dyDescent="0.25">
      <c r="A248" s="59"/>
      <c r="B248" s="59"/>
      <c r="C248" s="59"/>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row>
    <row r="249" spans="1:33" x14ac:dyDescent="0.25">
      <c r="A249" s="59"/>
      <c r="B249" s="59"/>
      <c r="C249" s="59"/>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row>
    <row r="250" spans="1:33" x14ac:dyDescent="0.25">
      <c r="A250" s="59"/>
      <c r="B250" s="59"/>
      <c r="C250" s="59"/>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6"/>
      <c r="AG250" s="6"/>
    </row>
  </sheetData>
  <mergeCells count="1">
    <mergeCell ref="A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3</vt:i4>
      </vt:variant>
    </vt:vector>
  </HeadingPairs>
  <TitlesOfParts>
    <vt:vector size="3" baseType="lpstr">
      <vt:lpstr>Voorblad</vt:lpstr>
      <vt:lpstr>Begroting</vt:lpstr>
      <vt:lpstr>Toelichting kosten</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Olthof, B. (Boele)</dc:creator>
  <cp:lastModifiedBy>Hooff - Sprangers, drs. H.A.M. BA van (Heidi)</cp:lastModifiedBy>
  <dcterms:created xsi:type="dcterms:W3CDTF">2021-05-04T14:58:18Z</dcterms:created>
  <dcterms:modified xsi:type="dcterms:W3CDTF">2022-06-27T11:23:41Z</dcterms:modified>
</cp:coreProperties>
</file>