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Lnv.intern\grp\rvo\Kluis_PPS\Externe formats\1. Aanvraagfase\"/>
    </mc:Choice>
  </mc:AlternateContent>
  <xr:revisionPtr revIDLastSave="0" documentId="13_ncr:1_{BCFFBA4F-EEEE-4FC2-9159-F9FAB9E32AE3}" xr6:coauthVersionLast="47" xr6:coauthVersionMax="47" xr10:uidLastSave="{00000000-0000-0000-0000-000000000000}"/>
  <bookViews>
    <workbookView xWindow="-120" yWindow="-120" windowWidth="29040" windowHeight="15840" xr2:uid="{00000000-000D-0000-FFFF-FFFF00000000}"/>
  </bookViews>
  <sheets>
    <sheet name="Invulwegwijzer" sheetId="4" r:id="rId1"/>
    <sheet name="Deelnemer 1" sheetId="5" r:id="rId2"/>
    <sheet name="Deelnemer 2" sheetId="6" r:id="rId3"/>
    <sheet name="Deelnemer 3" sheetId="7" r:id="rId4"/>
    <sheet name="Deelnemer 4" sheetId="8" r:id="rId5"/>
    <sheet name="Deelnemer 5" sheetId="9" r:id="rId6"/>
    <sheet name="Deelnemer 6" sheetId="10" r:id="rId7"/>
    <sheet name="Deelnemer 7" sheetId="11" r:id="rId8"/>
    <sheet name="Deelnemer 8" sheetId="15" r:id="rId9"/>
    <sheet name="Deelnemer 9" sheetId="16" r:id="rId10"/>
    <sheet name="Deelnemer 10" sheetId="17" r:id="rId11"/>
    <sheet name="Deelnemer 11" sheetId="18" r:id="rId12"/>
    <sheet name="Deelnemer 12" sheetId="19" r:id="rId13"/>
    <sheet name="Deelnemer 13" sheetId="20" r:id="rId14"/>
    <sheet name="Deelnemer 14" sheetId="21" r:id="rId15"/>
    <sheet name="Private bijdrage" sheetId="12" r:id="rId16"/>
    <sheet name="Totaal" sheetId="13" r:id="rId17"/>
    <sheet name="Specificatie apparatuur" sheetId="14" r:id="rId18"/>
  </sheets>
  <definedNames>
    <definedName name="_xlnm.Print_Area" localSheetId="1">'Deelnemer 1'!$A$1:$J$66</definedName>
    <definedName name="_xlnm.Print_Area" localSheetId="10">'Deelnemer 10'!$A$1:$J$66</definedName>
    <definedName name="_xlnm.Print_Area" localSheetId="11">'Deelnemer 11'!$A$1:$J$66</definedName>
    <definedName name="_xlnm.Print_Area" localSheetId="12">'Deelnemer 12'!$A$1:$J$66</definedName>
    <definedName name="_xlnm.Print_Area" localSheetId="13">'Deelnemer 13'!$A$1:$J$66</definedName>
    <definedName name="_xlnm.Print_Area" localSheetId="14">'Deelnemer 14'!$A$1:$J$66</definedName>
    <definedName name="_xlnm.Print_Area" localSheetId="2">'Deelnemer 2'!$A$1:$J$66</definedName>
    <definedName name="_xlnm.Print_Area" localSheetId="3">'Deelnemer 3'!$A$1:$J$66</definedName>
    <definedName name="_xlnm.Print_Area" localSheetId="4">'Deelnemer 4'!$A$1:$J$66</definedName>
    <definedName name="_xlnm.Print_Area" localSheetId="5">'Deelnemer 5'!$A$1:$J$66</definedName>
    <definedName name="_xlnm.Print_Area" localSheetId="6">'Deelnemer 6'!$A$1:$J$66</definedName>
    <definedName name="_xlnm.Print_Area" localSheetId="7">'Deelnemer 7'!$A$1:$J$66</definedName>
    <definedName name="_xlnm.Print_Area" localSheetId="8">'Deelnemer 8'!$A$1:$J$66</definedName>
    <definedName name="_xlnm.Print_Area" localSheetId="9">'Deelnemer 9'!$A$1:$J$66</definedName>
    <definedName name="_xlnm.Print_Area" localSheetId="0">Invulwegwijzer!$A$1:$A$37</definedName>
    <definedName name="_xlnm.Print_Area" localSheetId="15">'Private bijdrage'!$A$1:$L$30</definedName>
    <definedName name="_xlnm.Print_Area" localSheetId="17">'Specificatie apparatuur'!$B$1:$P$31</definedName>
    <definedName name="_xlnm.Print_Area" localSheetId="16">Totaal!$A$1:$N$21</definedName>
    <definedName name="_xlnm.Print_Titles" localSheetId="17">'Specificatie apparatuur'!$1:$4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0" i="13" l="1"/>
  <c r="I20" i="13"/>
  <c r="M20" i="13"/>
  <c r="L20" i="13"/>
  <c r="H18" i="13"/>
  <c r="H17" i="13"/>
  <c r="H16" i="13"/>
  <c r="J16" i="13" s="1"/>
  <c r="H15" i="13"/>
  <c r="H14" i="13"/>
  <c r="H13" i="13"/>
  <c r="H12" i="13"/>
  <c r="F18" i="13"/>
  <c r="F17" i="13"/>
  <c r="F16" i="13"/>
  <c r="F15" i="13"/>
  <c r="F14" i="13"/>
  <c r="F13" i="13"/>
  <c r="K15" i="13"/>
  <c r="K17" i="13"/>
  <c r="F12" i="13"/>
  <c r="E18" i="13"/>
  <c r="E17" i="13"/>
  <c r="E16" i="13"/>
  <c r="E15" i="13"/>
  <c r="E14" i="13"/>
  <c r="E13" i="13"/>
  <c r="E12" i="13"/>
  <c r="J17" i="13"/>
  <c r="D19" i="13"/>
  <c r="C19" i="13"/>
  <c r="D18" i="13"/>
  <c r="C18" i="13"/>
  <c r="D17" i="13"/>
  <c r="C17" i="13"/>
  <c r="D16" i="13"/>
  <c r="C16" i="13"/>
  <c r="D15" i="13"/>
  <c r="C15" i="13"/>
  <c r="D14" i="13"/>
  <c r="C14" i="13"/>
  <c r="K2" i="13"/>
  <c r="K16" i="13"/>
  <c r="K18" i="13"/>
  <c r="J13" i="13"/>
  <c r="J14" i="13"/>
  <c r="J15" i="13"/>
  <c r="D13" i="13"/>
  <c r="C13" i="13"/>
  <c r="J62" i="21"/>
  <c r="H62" i="21"/>
  <c r="F62" i="21"/>
  <c r="J49" i="21"/>
  <c r="H49" i="21"/>
  <c r="F49" i="21"/>
  <c r="H36" i="21"/>
  <c r="J33" i="21"/>
  <c r="H33" i="21"/>
  <c r="F33" i="21"/>
  <c r="J32" i="21"/>
  <c r="H32" i="21"/>
  <c r="F32" i="21"/>
  <c r="J31" i="21"/>
  <c r="H31" i="21"/>
  <c r="F31" i="21"/>
  <c r="J30" i="21"/>
  <c r="H30" i="21"/>
  <c r="F30" i="21"/>
  <c r="J29" i="21"/>
  <c r="H29" i="21"/>
  <c r="F29" i="21"/>
  <c r="J28" i="21"/>
  <c r="H28" i="21"/>
  <c r="F28" i="21"/>
  <c r="J27" i="21"/>
  <c r="H27" i="21"/>
  <c r="F27" i="21"/>
  <c r="J26" i="21"/>
  <c r="J34" i="21" s="1"/>
  <c r="H26" i="21"/>
  <c r="H34" i="21" s="1"/>
  <c r="F26" i="21"/>
  <c r="F34" i="21" s="1"/>
  <c r="J20" i="21"/>
  <c r="I20" i="21"/>
  <c r="H20" i="21"/>
  <c r="G20" i="21"/>
  <c r="F20" i="21"/>
  <c r="E20" i="21"/>
  <c r="J18" i="21"/>
  <c r="H18" i="21"/>
  <c r="F18" i="21"/>
  <c r="J17" i="21"/>
  <c r="H17" i="21"/>
  <c r="F17" i="21"/>
  <c r="J16" i="21"/>
  <c r="H16" i="21"/>
  <c r="F16" i="21"/>
  <c r="J15" i="21"/>
  <c r="H15" i="21"/>
  <c r="F15" i="21"/>
  <c r="J14" i="21"/>
  <c r="H14" i="21"/>
  <c r="F14" i="21"/>
  <c r="J13" i="21"/>
  <c r="H13" i="21"/>
  <c r="F13" i="21"/>
  <c r="J12" i="21"/>
  <c r="H12" i="21"/>
  <c r="F12" i="21"/>
  <c r="J11" i="21"/>
  <c r="H11" i="21"/>
  <c r="F11" i="21"/>
  <c r="J10" i="21"/>
  <c r="J21" i="21" s="1"/>
  <c r="J66" i="21" s="1"/>
  <c r="H19" i="13" s="1"/>
  <c r="H20" i="13" s="1"/>
  <c r="H10" i="21"/>
  <c r="H19" i="21" s="1"/>
  <c r="F10" i="21"/>
  <c r="F21" i="21" s="1"/>
  <c r="F66" i="21" s="1"/>
  <c r="E19" i="13" s="1"/>
  <c r="E20" i="13" s="1"/>
  <c r="B7" i="21"/>
  <c r="C1" i="21"/>
  <c r="C36" i="21" s="1"/>
  <c r="J62" i="20"/>
  <c r="H62" i="20"/>
  <c r="F62" i="20"/>
  <c r="J49" i="20"/>
  <c r="H49" i="20"/>
  <c r="F49" i="20"/>
  <c r="H36" i="20"/>
  <c r="J33" i="20"/>
  <c r="H33" i="20"/>
  <c r="F33" i="20"/>
  <c r="J32" i="20"/>
  <c r="H32" i="20"/>
  <c r="F32" i="20"/>
  <c r="J31" i="20"/>
  <c r="H31" i="20"/>
  <c r="F31" i="20"/>
  <c r="J30" i="20"/>
  <c r="H30" i="20"/>
  <c r="F30" i="20"/>
  <c r="J29" i="20"/>
  <c r="H29" i="20"/>
  <c r="F29" i="20"/>
  <c r="J28" i="20"/>
  <c r="H28" i="20"/>
  <c r="F28" i="20"/>
  <c r="J27" i="20"/>
  <c r="H27" i="20"/>
  <c r="F27" i="20"/>
  <c r="J26" i="20"/>
  <c r="J34" i="20" s="1"/>
  <c r="H26" i="20"/>
  <c r="H34" i="20" s="1"/>
  <c r="F26" i="20"/>
  <c r="F34" i="20" s="1"/>
  <c r="J20" i="20"/>
  <c r="I20" i="20"/>
  <c r="H20" i="20"/>
  <c r="G20" i="20"/>
  <c r="F20" i="20"/>
  <c r="E20" i="20"/>
  <c r="J18" i="20"/>
  <c r="H18" i="20"/>
  <c r="F18" i="20"/>
  <c r="J17" i="20"/>
  <c r="H17" i="20"/>
  <c r="F17" i="20"/>
  <c r="J16" i="20"/>
  <c r="H16" i="20"/>
  <c r="F16" i="20"/>
  <c r="J15" i="20"/>
  <c r="H15" i="20"/>
  <c r="F15" i="20"/>
  <c r="J14" i="20"/>
  <c r="H14" i="20"/>
  <c r="F14" i="20"/>
  <c r="J13" i="20"/>
  <c r="H13" i="20"/>
  <c r="F13" i="20"/>
  <c r="J12" i="20"/>
  <c r="H12" i="20"/>
  <c r="F12" i="20"/>
  <c r="J11" i="20"/>
  <c r="J19" i="20" s="1"/>
  <c r="H11" i="20"/>
  <c r="F11" i="20"/>
  <c r="F19" i="20" s="1"/>
  <c r="J10" i="20"/>
  <c r="J21" i="20" s="1"/>
  <c r="J66" i="20" s="1"/>
  <c r="H10" i="20"/>
  <c r="H19" i="20" s="1"/>
  <c r="F10" i="20"/>
  <c r="F21" i="20" s="1"/>
  <c r="F66" i="20" s="1"/>
  <c r="B7" i="20"/>
  <c r="C1" i="20"/>
  <c r="C36" i="20" s="1"/>
  <c r="J62" i="19"/>
  <c r="H62" i="19"/>
  <c r="F62" i="19"/>
  <c r="J49" i="19"/>
  <c r="H49" i="19"/>
  <c r="F49" i="19"/>
  <c r="H36" i="19"/>
  <c r="J33" i="19"/>
  <c r="H33" i="19"/>
  <c r="F33" i="19"/>
  <c r="J32" i="19"/>
  <c r="H32" i="19"/>
  <c r="F32" i="19"/>
  <c r="J31" i="19"/>
  <c r="H31" i="19"/>
  <c r="F31" i="19"/>
  <c r="J30" i="19"/>
  <c r="H30" i="19"/>
  <c r="F30" i="19"/>
  <c r="J29" i="19"/>
  <c r="H29" i="19"/>
  <c r="F29" i="19"/>
  <c r="J28" i="19"/>
  <c r="H28" i="19"/>
  <c r="F28" i="19"/>
  <c r="J27" i="19"/>
  <c r="H27" i="19"/>
  <c r="F27" i="19"/>
  <c r="J26" i="19"/>
  <c r="J34" i="19" s="1"/>
  <c r="H26" i="19"/>
  <c r="H34" i="19" s="1"/>
  <c r="F26" i="19"/>
  <c r="F34" i="19" s="1"/>
  <c r="J20" i="19"/>
  <c r="I20" i="19"/>
  <c r="H20" i="19"/>
  <c r="G20" i="19"/>
  <c r="F20" i="19"/>
  <c r="E20" i="19"/>
  <c r="J18" i="19"/>
  <c r="H18" i="19"/>
  <c r="F18" i="19"/>
  <c r="J17" i="19"/>
  <c r="H17" i="19"/>
  <c r="F17" i="19"/>
  <c r="J16" i="19"/>
  <c r="H16" i="19"/>
  <c r="F16" i="19"/>
  <c r="J15" i="19"/>
  <c r="H15" i="19"/>
  <c r="F15" i="19"/>
  <c r="J14" i="19"/>
  <c r="H14" i="19"/>
  <c r="F14" i="19"/>
  <c r="J13" i="19"/>
  <c r="H13" i="19"/>
  <c r="F13" i="19"/>
  <c r="J12" i="19"/>
  <c r="H12" i="19"/>
  <c r="F12" i="19"/>
  <c r="J11" i="19"/>
  <c r="H11" i="19"/>
  <c r="F11" i="19"/>
  <c r="J10" i="19"/>
  <c r="J21" i="19" s="1"/>
  <c r="J66" i="19" s="1"/>
  <c r="H10" i="19"/>
  <c r="H19" i="19" s="1"/>
  <c r="F10" i="19"/>
  <c r="F21" i="19" s="1"/>
  <c r="F66" i="19" s="1"/>
  <c r="B7" i="19"/>
  <c r="C1" i="19"/>
  <c r="C36" i="19" s="1"/>
  <c r="J62" i="18"/>
  <c r="H62" i="18"/>
  <c r="F62" i="18"/>
  <c r="J49" i="18"/>
  <c r="H49" i="18"/>
  <c r="F49" i="18"/>
  <c r="H36" i="18"/>
  <c r="J33" i="18"/>
  <c r="H33" i="18"/>
  <c r="F33" i="18"/>
  <c r="J32" i="18"/>
  <c r="H32" i="18"/>
  <c r="F32" i="18"/>
  <c r="J31" i="18"/>
  <c r="H31" i="18"/>
  <c r="F31" i="18"/>
  <c r="J30" i="18"/>
  <c r="H30" i="18"/>
  <c r="F30" i="18"/>
  <c r="J29" i="18"/>
  <c r="H29" i="18"/>
  <c r="F29" i="18"/>
  <c r="J28" i="18"/>
  <c r="H28" i="18"/>
  <c r="F28" i="18"/>
  <c r="J27" i="18"/>
  <c r="H27" i="18"/>
  <c r="F27" i="18"/>
  <c r="J26" i="18"/>
  <c r="J34" i="18" s="1"/>
  <c r="H26" i="18"/>
  <c r="H34" i="18" s="1"/>
  <c r="F26" i="18"/>
  <c r="F34" i="18" s="1"/>
  <c r="J20" i="18"/>
  <c r="I20" i="18"/>
  <c r="H20" i="18"/>
  <c r="G20" i="18"/>
  <c r="F20" i="18"/>
  <c r="E20" i="18"/>
  <c r="J18" i="18"/>
  <c r="H18" i="18"/>
  <c r="F18" i="18"/>
  <c r="J17" i="18"/>
  <c r="H17" i="18"/>
  <c r="F17" i="18"/>
  <c r="J16" i="18"/>
  <c r="H16" i="18"/>
  <c r="F16" i="18"/>
  <c r="J15" i="18"/>
  <c r="H15" i="18"/>
  <c r="F15" i="18"/>
  <c r="J14" i="18"/>
  <c r="H14" i="18"/>
  <c r="F14" i="18"/>
  <c r="J13" i="18"/>
  <c r="H13" i="18"/>
  <c r="F13" i="18"/>
  <c r="J12" i="18"/>
  <c r="H12" i="18"/>
  <c r="F12" i="18"/>
  <c r="J11" i="18"/>
  <c r="H11" i="18"/>
  <c r="F11" i="18"/>
  <c r="J10" i="18"/>
  <c r="J21" i="18" s="1"/>
  <c r="J66" i="18" s="1"/>
  <c r="H10" i="18"/>
  <c r="H19" i="18" s="1"/>
  <c r="F10" i="18"/>
  <c r="F21" i="18" s="1"/>
  <c r="F66" i="18" s="1"/>
  <c r="B7" i="18"/>
  <c r="C1" i="18"/>
  <c r="C36" i="18" s="1"/>
  <c r="J62" i="17"/>
  <c r="H62" i="17"/>
  <c r="F62" i="17"/>
  <c r="J49" i="17"/>
  <c r="H49" i="17"/>
  <c r="F49" i="17"/>
  <c r="H36" i="17"/>
  <c r="J33" i="17"/>
  <c r="H33" i="17"/>
  <c r="F33" i="17"/>
  <c r="J32" i="17"/>
  <c r="H32" i="17"/>
  <c r="F32" i="17"/>
  <c r="J31" i="17"/>
  <c r="H31" i="17"/>
  <c r="F31" i="17"/>
  <c r="J30" i="17"/>
  <c r="H30" i="17"/>
  <c r="F30" i="17"/>
  <c r="J29" i="17"/>
  <c r="H29" i="17"/>
  <c r="F29" i="17"/>
  <c r="J28" i="17"/>
  <c r="H28" i="17"/>
  <c r="F28" i="17"/>
  <c r="J27" i="17"/>
  <c r="H27" i="17"/>
  <c r="F27" i="17"/>
  <c r="J26" i="17"/>
  <c r="J34" i="17" s="1"/>
  <c r="H26" i="17"/>
  <c r="H34" i="17" s="1"/>
  <c r="F26" i="17"/>
  <c r="F34" i="17" s="1"/>
  <c r="J20" i="17"/>
  <c r="I20" i="17"/>
  <c r="H20" i="17"/>
  <c r="G20" i="17"/>
  <c r="F20" i="17"/>
  <c r="E20" i="17"/>
  <c r="J18" i="17"/>
  <c r="H18" i="17"/>
  <c r="F18" i="17"/>
  <c r="J17" i="17"/>
  <c r="H17" i="17"/>
  <c r="F17" i="17"/>
  <c r="J16" i="17"/>
  <c r="H16" i="17"/>
  <c r="F16" i="17"/>
  <c r="J15" i="17"/>
  <c r="H15" i="17"/>
  <c r="F15" i="17"/>
  <c r="J14" i="17"/>
  <c r="H14" i="17"/>
  <c r="F14" i="17"/>
  <c r="J13" i="17"/>
  <c r="H13" i="17"/>
  <c r="F13" i="17"/>
  <c r="J12" i="17"/>
  <c r="H12" i="17"/>
  <c r="F12" i="17"/>
  <c r="J11" i="17"/>
  <c r="J19" i="17" s="1"/>
  <c r="H11" i="17"/>
  <c r="F11" i="17"/>
  <c r="F19" i="17" s="1"/>
  <c r="J10" i="17"/>
  <c r="J21" i="17" s="1"/>
  <c r="J66" i="17" s="1"/>
  <c r="H10" i="17"/>
  <c r="H19" i="17" s="1"/>
  <c r="F10" i="17"/>
  <c r="F21" i="17" s="1"/>
  <c r="F66" i="17" s="1"/>
  <c r="B7" i="17"/>
  <c r="C1" i="17"/>
  <c r="C36" i="17" s="1"/>
  <c r="J62" i="16"/>
  <c r="H62" i="16"/>
  <c r="F62" i="16"/>
  <c r="J49" i="16"/>
  <c r="H49" i="16"/>
  <c r="F49" i="16"/>
  <c r="H36" i="16"/>
  <c r="J33" i="16"/>
  <c r="H33" i="16"/>
  <c r="F33" i="16"/>
  <c r="J32" i="16"/>
  <c r="H32" i="16"/>
  <c r="F32" i="16"/>
  <c r="J31" i="16"/>
  <c r="H31" i="16"/>
  <c r="F31" i="16"/>
  <c r="J30" i="16"/>
  <c r="H30" i="16"/>
  <c r="F30" i="16"/>
  <c r="J29" i="16"/>
  <c r="H29" i="16"/>
  <c r="F29" i="16"/>
  <c r="J28" i="16"/>
  <c r="H28" i="16"/>
  <c r="F28" i="16"/>
  <c r="J27" i="16"/>
  <c r="H27" i="16"/>
  <c r="F27" i="16"/>
  <c r="J26" i="16"/>
  <c r="J34" i="16" s="1"/>
  <c r="H26" i="16"/>
  <c r="H34" i="16" s="1"/>
  <c r="F26" i="16"/>
  <c r="F34" i="16" s="1"/>
  <c r="J20" i="16"/>
  <c r="I20" i="16"/>
  <c r="H20" i="16"/>
  <c r="G20" i="16"/>
  <c r="F20" i="16"/>
  <c r="E20" i="16"/>
  <c r="J18" i="16"/>
  <c r="H18" i="16"/>
  <c r="F18" i="16"/>
  <c r="J17" i="16"/>
  <c r="H17" i="16"/>
  <c r="F17" i="16"/>
  <c r="J16" i="16"/>
  <c r="H16" i="16"/>
  <c r="F16" i="16"/>
  <c r="J15" i="16"/>
  <c r="H15" i="16"/>
  <c r="F15" i="16"/>
  <c r="J14" i="16"/>
  <c r="H14" i="16"/>
  <c r="F14" i="16"/>
  <c r="J13" i="16"/>
  <c r="H13" i="16"/>
  <c r="F13" i="16"/>
  <c r="J12" i="16"/>
  <c r="H12" i="16"/>
  <c r="F12" i="16"/>
  <c r="J11" i="16"/>
  <c r="J19" i="16" s="1"/>
  <c r="H11" i="16"/>
  <c r="F11" i="16"/>
  <c r="F19" i="16" s="1"/>
  <c r="J10" i="16"/>
  <c r="J21" i="16" s="1"/>
  <c r="H10" i="16"/>
  <c r="H19" i="16" s="1"/>
  <c r="F10" i="16"/>
  <c r="F21" i="16" s="1"/>
  <c r="B7" i="16"/>
  <c r="C1" i="16"/>
  <c r="C36" i="16" s="1"/>
  <c r="J62" i="15"/>
  <c r="H62" i="15"/>
  <c r="F62" i="15"/>
  <c r="J49" i="15"/>
  <c r="H49" i="15"/>
  <c r="F49" i="15"/>
  <c r="H36" i="15"/>
  <c r="J33" i="15"/>
  <c r="H33" i="15"/>
  <c r="F33" i="15"/>
  <c r="J32" i="15"/>
  <c r="H32" i="15"/>
  <c r="F32" i="15"/>
  <c r="J31" i="15"/>
  <c r="H31" i="15"/>
  <c r="F31" i="15"/>
  <c r="J30" i="15"/>
  <c r="H30" i="15"/>
  <c r="F30" i="15"/>
  <c r="J29" i="15"/>
  <c r="H29" i="15"/>
  <c r="F29" i="15"/>
  <c r="J28" i="15"/>
  <c r="H28" i="15"/>
  <c r="F28" i="15"/>
  <c r="J27" i="15"/>
  <c r="H27" i="15"/>
  <c r="F27" i="15"/>
  <c r="J26" i="15"/>
  <c r="J34" i="15" s="1"/>
  <c r="H26" i="15"/>
  <c r="H34" i="15" s="1"/>
  <c r="F26" i="15"/>
  <c r="F34" i="15" s="1"/>
  <c r="J20" i="15"/>
  <c r="I20" i="15"/>
  <c r="H20" i="15"/>
  <c r="G20" i="15"/>
  <c r="F20" i="15"/>
  <c r="E20" i="15"/>
  <c r="J18" i="15"/>
  <c r="H18" i="15"/>
  <c r="F18" i="15"/>
  <c r="J17" i="15"/>
  <c r="H17" i="15"/>
  <c r="F17" i="15"/>
  <c r="J16" i="15"/>
  <c r="H16" i="15"/>
  <c r="F16" i="15"/>
  <c r="J15" i="15"/>
  <c r="H15" i="15"/>
  <c r="F15" i="15"/>
  <c r="J14" i="15"/>
  <c r="H14" i="15"/>
  <c r="F14" i="15"/>
  <c r="J13" i="15"/>
  <c r="H13" i="15"/>
  <c r="F13" i="15"/>
  <c r="J12" i="15"/>
  <c r="H12" i="15"/>
  <c r="F12" i="15"/>
  <c r="J11" i="15"/>
  <c r="J19" i="15" s="1"/>
  <c r="H11" i="15"/>
  <c r="F11" i="15"/>
  <c r="F19" i="15" s="1"/>
  <c r="J10" i="15"/>
  <c r="J21" i="15" s="1"/>
  <c r="J66" i="15" s="1"/>
  <c r="H10" i="15"/>
  <c r="H19" i="15" s="1"/>
  <c r="F10" i="15"/>
  <c r="F21" i="15" s="1"/>
  <c r="F66" i="15" s="1"/>
  <c r="B7" i="15"/>
  <c r="C1" i="15"/>
  <c r="C36" i="15" s="1"/>
  <c r="H9" i="12"/>
  <c r="H10" i="12"/>
  <c r="H11" i="12"/>
  <c r="H12" i="12"/>
  <c r="H13" i="12"/>
  <c r="H14" i="12"/>
  <c r="H15" i="12"/>
  <c r="H16" i="12"/>
  <c r="H17" i="12"/>
  <c r="H18" i="12"/>
  <c r="H19" i="12"/>
  <c r="H20" i="12"/>
  <c r="H21" i="12"/>
  <c r="H22" i="12"/>
  <c r="H23" i="12"/>
  <c r="H24" i="12"/>
  <c r="H25" i="12"/>
  <c r="H26" i="12"/>
  <c r="H27" i="12"/>
  <c r="H28" i="12"/>
  <c r="H8" i="12"/>
  <c r="J18" i="13" l="1"/>
  <c r="K14" i="13"/>
  <c r="K13" i="13"/>
  <c r="J19" i="21"/>
  <c r="F19" i="21"/>
  <c r="H21" i="21"/>
  <c r="H66" i="21" s="1"/>
  <c r="F19" i="13" s="1"/>
  <c r="H21" i="20"/>
  <c r="H66" i="20" s="1"/>
  <c r="F19" i="19"/>
  <c r="J19" i="19"/>
  <c r="H21" i="19"/>
  <c r="H66" i="19" s="1"/>
  <c r="F19" i="18"/>
  <c r="J19" i="18"/>
  <c r="H21" i="18"/>
  <c r="H66" i="18" s="1"/>
  <c r="H21" i="17"/>
  <c r="H66" i="17" s="1"/>
  <c r="F66" i="16"/>
  <c r="J66" i="16"/>
  <c r="H21" i="16"/>
  <c r="H66" i="16" s="1"/>
  <c r="H21" i="15"/>
  <c r="H66" i="15" s="1"/>
  <c r="F13" i="11"/>
  <c r="F13" i="10"/>
  <c r="F13" i="9"/>
  <c r="F13" i="8"/>
  <c r="F13" i="7"/>
  <c r="F13" i="6"/>
  <c r="F13" i="5"/>
  <c r="K19" i="13" l="1"/>
  <c r="K20" i="13" s="1"/>
  <c r="F20" i="13"/>
  <c r="J19" i="13"/>
  <c r="J20" i="13" s="1"/>
  <c r="K12" i="12"/>
  <c r="K13" i="12"/>
  <c r="K14" i="12"/>
  <c r="K15" i="12"/>
  <c r="K16" i="12"/>
  <c r="K17" i="12"/>
  <c r="K18" i="12"/>
  <c r="K19" i="12"/>
  <c r="K20" i="12"/>
  <c r="K21" i="12"/>
  <c r="K22" i="12"/>
  <c r="K23" i="12"/>
  <c r="K24" i="12"/>
  <c r="K25" i="12"/>
  <c r="K26" i="12"/>
  <c r="K27" i="12"/>
  <c r="K28" i="12"/>
  <c r="P31" i="14" l="1"/>
  <c r="P17" i="14"/>
  <c r="C3" i="14"/>
  <c r="D12" i="13"/>
  <c r="C12" i="13"/>
  <c r="D11" i="13"/>
  <c r="C11" i="13"/>
  <c r="D10" i="13"/>
  <c r="C10" i="13"/>
  <c r="D9" i="13"/>
  <c r="C9" i="13"/>
  <c r="D8" i="13"/>
  <c r="C8" i="13"/>
  <c r="D7" i="13"/>
  <c r="C7" i="13"/>
  <c r="D6" i="13"/>
  <c r="C6" i="13"/>
  <c r="C2" i="13"/>
  <c r="G29" i="12"/>
  <c r="F29" i="12"/>
  <c r="I28" i="12"/>
  <c r="J28" i="12" s="1"/>
  <c r="I27" i="12"/>
  <c r="J27" i="12" s="1"/>
  <c r="I26" i="12"/>
  <c r="J26" i="12" s="1"/>
  <c r="I25" i="12"/>
  <c r="J25" i="12" s="1"/>
  <c r="I24" i="12"/>
  <c r="J24" i="12" s="1"/>
  <c r="I23" i="12"/>
  <c r="J23" i="12" s="1"/>
  <c r="I22" i="12"/>
  <c r="J22" i="12" s="1"/>
  <c r="I21" i="12"/>
  <c r="J21" i="12" s="1"/>
  <c r="I20" i="12"/>
  <c r="J20" i="12" s="1"/>
  <c r="I19" i="12"/>
  <c r="J19" i="12" s="1"/>
  <c r="I18" i="12"/>
  <c r="J18" i="12" s="1"/>
  <c r="I17" i="12"/>
  <c r="J17" i="12" s="1"/>
  <c r="I16" i="12"/>
  <c r="J16" i="12" s="1"/>
  <c r="I15" i="12"/>
  <c r="J15" i="12" s="1"/>
  <c r="I14" i="12"/>
  <c r="J14" i="12" s="1"/>
  <c r="I13" i="12"/>
  <c r="J13" i="12" s="1"/>
  <c r="I12" i="12"/>
  <c r="J12" i="12" s="1"/>
  <c r="I11" i="12"/>
  <c r="J11" i="12" s="1"/>
  <c r="K11" i="12" s="1"/>
  <c r="I10" i="12"/>
  <c r="J10" i="12" s="1"/>
  <c r="K10" i="12" s="1"/>
  <c r="I9" i="12"/>
  <c r="J9" i="12" s="1"/>
  <c r="K9" i="12" s="1"/>
  <c r="I8" i="12"/>
  <c r="J8" i="12" s="1"/>
  <c r="C2" i="12"/>
  <c r="J62" i="11"/>
  <c r="H62" i="11"/>
  <c r="F62" i="11"/>
  <c r="J49" i="11"/>
  <c r="H49" i="11"/>
  <c r="F49" i="11"/>
  <c r="H36" i="11"/>
  <c r="J33" i="11"/>
  <c r="H33" i="11"/>
  <c r="F33" i="11"/>
  <c r="J32" i="11"/>
  <c r="H32" i="11"/>
  <c r="F32" i="11"/>
  <c r="J31" i="11"/>
  <c r="H31" i="11"/>
  <c r="F31" i="11"/>
  <c r="J30" i="11"/>
  <c r="H30" i="11"/>
  <c r="F30" i="11"/>
  <c r="J29" i="11"/>
  <c r="H29" i="11"/>
  <c r="F29" i="11"/>
  <c r="J28" i="11"/>
  <c r="H28" i="11"/>
  <c r="F28" i="11"/>
  <c r="J27" i="11"/>
  <c r="H27" i="11"/>
  <c r="F27" i="11"/>
  <c r="J26" i="11"/>
  <c r="H26" i="11"/>
  <c r="F26" i="11"/>
  <c r="J20" i="11"/>
  <c r="I20" i="11"/>
  <c r="H20" i="11"/>
  <c r="G20" i="11"/>
  <c r="F20" i="11"/>
  <c r="E20" i="11"/>
  <c r="J18" i="11"/>
  <c r="H18" i="11"/>
  <c r="F18" i="11"/>
  <c r="J17" i="11"/>
  <c r="H17" i="11"/>
  <c r="F17" i="11"/>
  <c r="J16" i="11"/>
  <c r="H16" i="11"/>
  <c r="F16" i="11"/>
  <c r="J15" i="11"/>
  <c r="H15" i="11"/>
  <c r="F15" i="11"/>
  <c r="J14" i="11"/>
  <c r="H14" i="11"/>
  <c r="F14" i="11"/>
  <c r="J13" i="11"/>
  <c r="H13" i="11"/>
  <c r="J12" i="11"/>
  <c r="H12" i="11"/>
  <c r="F12" i="11"/>
  <c r="J11" i="11"/>
  <c r="H11" i="11"/>
  <c r="F11" i="11"/>
  <c r="J10" i="11"/>
  <c r="H10" i="11"/>
  <c r="F10" i="11"/>
  <c r="B7" i="11"/>
  <c r="C1" i="11"/>
  <c r="C36" i="11" s="1"/>
  <c r="J62" i="10"/>
  <c r="H62" i="10"/>
  <c r="F62" i="10"/>
  <c r="J49" i="10"/>
  <c r="H49" i="10"/>
  <c r="F49" i="10"/>
  <c r="H36" i="10"/>
  <c r="J33" i="10"/>
  <c r="H33" i="10"/>
  <c r="F33" i="10"/>
  <c r="J32" i="10"/>
  <c r="H32" i="10"/>
  <c r="F32" i="10"/>
  <c r="J31" i="10"/>
  <c r="H31" i="10"/>
  <c r="F31" i="10"/>
  <c r="J30" i="10"/>
  <c r="H30" i="10"/>
  <c r="F30" i="10"/>
  <c r="J29" i="10"/>
  <c r="H29" i="10"/>
  <c r="F29" i="10"/>
  <c r="J28" i="10"/>
  <c r="H28" i="10"/>
  <c r="F28" i="10"/>
  <c r="J27" i="10"/>
  <c r="H27" i="10"/>
  <c r="F27" i="10"/>
  <c r="J26" i="10"/>
  <c r="H26" i="10"/>
  <c r="F26" i="10"/>
  <c r="J20" i="10"/>
  <c r="I20" i="10"/>
  <c r="H20" i="10"/>
  <c r="G20" i="10"/>
  <c r="F20" i="10"/>
  <c r="E20" i="10"/>
  <c r="J18" i="10"/>
  <c r="H18" i="10"/>
  <c r="F18" i="10"/>
  <c r="J17" i="10"/>
  <c r="H17" i="10"/>
  <c r="F17" i="10"/>
  <c r="J16" i="10"/>
  <c r="H16" i="10"/>
  <c r="F16" i="10"/>
  <c r="J15" i="10"/>
  <c r="H15" i="10"/>
  <c r="F15" i="10"/>
  <c r="J14" i="10"/>
  <c r="H14" i="10"/>
  <c r="F14" i="10"/>
  <c r="J13" i="10"/>
  <c r="H13" i="10"/>
  <c r="J12" i="10"/>
  <c r="H12" i="10"/>
  <c r="F12" i="10"/>
  <c r="J11" i="10"/>
  <c r="H11" i="10"/>
  <c r="F11" i="10"/>
  <c r="J10" i="10"/>
  <c r="H10" i="10"/>
  <c r="F10" i="10"/>
  <c r="B7" i="10"/>
  <c r="C1" i="10"/>
  <c r="C36" i="10" s="1"/>
  <c r="J62" i="9"/>
  <c r="H62" i="9"/>
  <c r="F62" i="9"/>
  <c r="J49" i="9"/>
  <c r="H49" i="9"/>
  <c r="F49" i="9"/>
  <c r="H36" i="9"/>
  <c r="J33" i="9"/>
  <c r="H33" i="9"/>
  <c r="F33" i="9"/>
  <c r="J32" i="9"/>
  <c r="H32" i="9"/>
  <c r="F32" i="9"/>
  <c r="J31" i="9"/>
  <c r="H31" i="9"/>
  <c r="F31" i="9"/>
  <c r="J30" i="9"/>
  <c r="H30" i="9"/>
  <c r="F30" i="9"/>
  <c r="J29" i="9"/>
  <c r="H29" i="9"/>
  <c r="F29" i="9"/>
  <c r="J28" i="9"/>
  <c r="H28" i="9"/>
  <c r="F28" i="9"/>
  <c r="J27" i="9"/>
  <c r="H27" i="9"/>
  <c r="F27" i="9"/>
  <c r="J26" i="9"/>
  <c r="H26" i="9"/>
  <c r="F26" i="9"/>
  <c r="J20" i="9"/>
  <c r="I20" i="9"/>
  <c r="H20" i="9"/>
  <c r="G20" i="9"/>
  <c r="F20" i="9"/>
  <c r="E20" i="9"/>
  <c r="J18" i="9"/>
  <c r="H18" i="9"/>
  <c r="F18" i="9"/>
  <c r="J17" i="9"/>
  <c r="H17" i="9"/>
  <c r="F17" i="9"/>
  <c r="J16" i="9"/>
  <c r="H16" i="9"/>
  <c r="F16" i="9"/>
  <c r="J15" i="9"/>
  <c r="H15" i="9"/>
  <c r="F15" i="9"/>
  <c r="J14" i="9"/>
  <c r="H14" i="9"/>
  <c r="F14" i="9"/>
  <c r="J13" i="9"/>
  <c r="H13" i="9"/>
  <c r="J12" i="9"/>
  <c r="H12" i="9"/>
  <c r="F12" i="9"/>
  <c r="J11" i="9"/>
  <c r="H11" i="9"/>
  <c r="F11" i="9"/>
  <c r="J10" i="9"/>
  <c r="H10" i="9"/>
  <c r="F10" i="9"/>
  <c r="B7" i="9"/>
  <c r="C1" i="9"/>
  <c r="C36" i="9" s="1"/>
  <c r="J62" i="8"/>
  <c r="H62" i="8"/>
  <c r="F62" i="8"/>
  <c r="J49" i="8"/>
  <c r="H49" i="8"/>
  <c r="F49" i="8"/>
  <c r="H36" i="8"/>
  <c r="J33" i="8"/>
  <c r="H33" i="8"/>
  <c r="F33" i="8"/>
  <c r="J32" i="8"/>
  <c r="H32" i="8"/>
  <c r="F32" i="8"/>
  <c r="J31" i="8"/>
  <c r="H31" i="8"/>
  <c r="F31" i="8"/>
  <c r="J30" i="8"/>
  <c r="H30" i="8"/>
  <c r="F30" i="8"/>
  <c r="J29" i="8"/>
  <c r="H29" i="8"/>
  <c r="F29" i="8"/>
  <c r="J28" i="8"/>
  <c r="H28" i="8"/>
  <c r="F28" i="8"/>
  <c r="J27" i="8"/>
  <c r="H27" i="8"/>
  <c r="F27" i="8"/>
  <c r="J26" i="8"/>
  <c r="H26" i="8"/>
  <c r="F26" i="8"/>
  <c r="J20" i="8"/>
  <c r="I20" i="8"/>
  <c r="H20" i="8"/>
  <c r="G20" i="8"/>
  <c r="F20" i="8"/>
  <c r="E20" i="8"/>
  <c r="J18" i="8"/>
  <c r="H18" i="8"/>
  <c r="F18" i="8"/>
  <c r="J17" i="8"/>
  <c r="H17" i="8"/>
  <c r="F17" i="8"/>
  <c r="J16" i="8"/>
  <c r="H16" i="8"/>
  <c r="F16" i="8"/>
  <c r="J15" i="8"/>
  <c r="H15" i="8"/>
  <c r="F15" i="8"/>
  <c r="J14" i="8"/>
  <c r="H14" i="8"/>
  <c r="F14" i="8"/>
  <c r="J13" i="8"/>
  <c r="H13" i="8"/>
  <c r="J12" i="8"/>
  <c r="H12" i="8"/>
  <c r="F12" i="8"/>
  <c r="J11" i="8"/>
  <c r="H11" i="8"/>
  <c r="F11" i="8"/>
  <c r="J10" i="8"/>
  <c r="H10" i="8"/>
  <c r="F10" i="8"/>
  <c r="B7" i="8"/>
  <c r="C1" i="8"/>
  <c r="C36" i="8" s="1"/>
  <c r="J62" i="7"/>
  <c r="H62" i="7"/>
  <c r="F62" i="7"/>
  <c r="J49" i="7"/>
  <c r="H49" i="7"/>
  <c r="F49" i="7"/>
  <c r="H36" i="7"/>
  <c r="J33" i="7"/>
  <c r="H33" i="7"/>
  <c r="F33" i="7"/>
  <c r="J32" i="7"/>
  <c r="H32" i="7"/>
  <c r="F32" i="7"/>
  <c r="J31" i="7"/>
  <c r="H31" i="7"/>
  <c r="F31" i="7"/>
  <c r="J30" i="7"/>
  <c r="H30" i="7"/>
  <c r="F30" i="7"/>
  <c r="J29" i="7"/>
  <c r="H29" i="7"/>
  <c r="F29" i="7"/>
  <c r="J28" i="7"/>
  <c r="H28" i="7"/>
  <c r="F28" i="7"/>
  <c r="J27" i="7"/>
  <c r="H27" i="7"/>
  <c r="F27" i="7"/>
  <c r="J26" i="7"/>
  <c r="H26" i="7"/>
  <c r="F26" i="7"/>
  <c r="J20" i="7"/>
  <c r="I20" i="7"/>
  <c r="H20" i="7"/>
  <c r="G20" i="7"/>
  <c r="F20" i="7"/>
  <c r="E20" i="7"/>
  <c r="J18" i="7"/>
  <c r="H18" i="7"/>
  <c r="F18" i="7"/>
  <c r="J17" i="7"/>
  <c r="H17" i="7"/>
  <c r="F17" i="7"/>
  <c r="J16" i="7"/>
  <c r="H16" i="7"/>
  <c r="F16" i="7"/>
  <c r="J15" i="7"/>
  <c r="H15" i="7"/>
  <c r="F15" i="7"/>
  <c r="J14" i="7"/>
  <c r="H14" i="7"/>
  <c r="F14" i="7"/>
  <c r="J13" i="7"/>
  <c r="H13" i="7"/>
  <c r="J12" i="7"/>
  <c r="H12" i="7"/>
  <c r="F12" i="7"/>
  <c r="J11" i="7"/>
  <c r="H11" i="7"/>
  <c r="F11" i="7"/>
  <c r="J10" i="7"/>
  <c r="H10" i="7"/>
  <c r="F10" i="7"/>
  <c r="B7" i="7"/>
  <c r="C1" i="7"/>
  <c r="C36" i="7" s="1"/>
  <c r="J62" i="6"/>
  <c r="H62" i="6"/>
  <c r="F62" i="6"/>
  <c r="J49" i="6"/>
  <c r="H49" i="6"/>
  <c r="F49" i="6"/>
  <c r="H36" i="6"/>
  <c r="J33" i="6"/>
  <c r="H33" i="6"/>
  <c r="F33" i="6"/>
  <c r="J32" i="6"/>
  <c r="H32" i="6"/>
  <c r="F32" i="6"/>
  <c r="J31" i="6"/>
  <c r="H31" i="6"/>
  <c r="F31" i="6"/>
  <c r="J30" i="6"/>
  <c r="H30" i="6"/>
  <c r="F30" i="6"/>
  <c r="J29" i="6"/>
  <c r="H29" i="6"/>
  <c r="F29" i="6"/>
  <c r="J28" i="6"/>
  <c r="H28" i="6"/>
  <c r="F28" i="6"/>
  <c r="J27" i="6"/>
  <c r="H27" i="6"/>
  <c r="F27" i="6"/>
  <c r="J26" i="6"/>
  <c r="H26" i="6"/>
  <c r="F26" i="6"/>
  <c r="J20" i="6"/>
  <c r="I20" i="6"/>
  <c r="H20" i="6"/>
  <c r="G20" i="6"/>
  <c r="F20" i="6"/>
  <c r="E20" i="6"/>
  <c r="J18" i="6"/>
  <c r="H18" i="6"/>
  <c r="F18" i="6"/>
  <c r="J17" i="6"/>
  <c r="H17" i="6"/>
  <c r="F17" i="6"/>
  <c r="J16" i="6"/>
  <c r="H16" i="6"/>
  <c r="F16" i="6"/>
  <c r="J15" i="6"/>
  <c r="H15" i="6"/>
  <c r="F15" i="6"/>
  <c r="J14" i="6"/>
  <c r="H14" i="6"/>
  <c r="F14" i="6"/>
  <c r="J13" i="6"/>
  <c r="H13" i="6"/>
  <c r="J12" i="6"/>
  <c r="H12" i="6"/>
  <c r="F12" i="6"/>
  <c r="J11" i="6"/>
  <c r="H11" i="6"/>
  <c r="F11" i="6"/>
  <c r="J10" i="6"/>
  <c r="H10" i="6"/>
  <c r="F10" i="6"/>
  <c r="B7" i="6"/>
  <c r="C1" i="6"/>
  <c r="C36" i="6" s="1"/>
  <c r="J62" i="5"/>
  <c r="H62" i="5"/>
  <c r="F62" i="5"/>
  <c r="J49" i="5"/>
  <c r="H49" i="5"/>
  <c r="F49" i="5"/>
  <c r="H36" i="5"/>
  <c r="C36" i="5"/>
  <c r="J33" i="5"/>
  <c r="H33" i="5"/>
  <c r="F33" i="5"/>
  <c r="J32" i="5"/>
  <c r="H32" i="5"/>
  <c r="F32" i="5"/>
  <c r="J31" i="5"/>
  <c r="H31" i="5"/>
  <c r="F31" i="5"/>
  <c r="J30" i="5"/>
  <c r="H30" i="5"/>
  <c r="F30" i="5"/>
  <c r="J29" i="5"/>
  <c r="H29" i="5"/>
  <c r="F29" i="5"/>
  <c r="J28" i="5"/>
  <c r="H28" i="5"/>
  <c r="F28" i="5"/>
  <c r="J27" i="5"/>
  <c r="H27" i="5"/>
  <c r="F27" i="5"/>
  <c r="J26" i="5"/>
  <c r="H26" i="5"/>
  <c r="F26" i="5"/>
  <c r="J20" i="5"/>
  <c r="I20" i="5"/>
  <c r="H20" i="5"/>
  <c r="G20" i="5"/>
  <c r="F20" i="5"/>
  <c r="E20" i="5"/>
  <c r="J18" i="5"/>
  <c r="H18" i="5"/>
  <c r="F18" i="5"/>
  <c r="J17" i="5"/>
  <c r="H17" i="5"/>
  <c r="F17" i="5"/>
  <c r="J16" i="5"/>
  <c r="H16" i="5"/>
  <c r="F16" i="5"/>
  <c r="J15" i="5"/>
  <c r="H15" i="5"/>
  <c r="F15" i="5"/>
  <c r="J14" i="5"/>
  <c r="H14" i="5"/>
  <c r="F14" i="5"/>
  <c r="J13" i="5"/>
  <c r="H13" i="5"/>
  <c r="J12" i="5"/>
  <c r="H12" i="5"/>
  <c r="F12" i="5"/>
  <c r="J11" i="5"/>
  <c r="H11" i="5"/>
  <c r="F11" i="5"/>
  <c r="J10" i="5"/>
  <c r="H10" i="5"/>
  <c r="F10" i="5"/>
  <c r="B7" i="5"/>
  <c r="H29" i="12" l="1"/>
  <c r="H19" i="6"/>
  <c r="J19" i="6"/>
  <c r="F21" i="7"/>
  <c r="F66" i="7" s="1"/>
  <c r="E8" i="13" s="1"/>
  <c r="H21" i="7"/>
  <c r="F34" i="7"/>
  <c r="J19" i="9"/>
  <c r="J34" i="9"/>
  <c r="H19" i="10"/>
  <c r="H34" i="10"/>
  <c r="F19" i="11"/>
  <c r="F34" i="11"/>
  <c r="F34" i="8"/>
  <c r="J19" i="10"/>
  <c r="J34" i="10"/>
  <c r="H19" i="11"/>
  <c r="H34" i="11"/>
  <c r="F19" i="5"/>
  <c r="F34" i="5"/>
  <c r="J34" i="6"/>
  <c r="H34" i="7"/>
  <c r="H66" i="7" s="1"/>
  <c r="F8" i="13" s="1"/>
  <c r="F19" i="8"/>
  <c r="H21" i="8"/>
  <c r="H66" i="8" s="1"/>
  <c r="F9" i="13" s="1"/>
  <c r="H34" i="5"/>
  <c r="J21" i="7"/>
  <c r="J34" i="7"/>
  <c r="H19" i="8"/>
  <c r="H34" i="8"/>
  <c r="F19" i="9"/>
  <c r="H21" i="9"/>
  <c r="F34" i="9"/>
  <c r="J19" i="11"/>
  <c r="J34" i="11"/>
  <c r="J19" i="5"/>
  <c r="J34" i="5"/>
  <c r="F34" i="6"/>
  <c r="J19" i="8"/>
  <c r="J34" i="8"/>
  <c r="H19" i="9"/>
  <c r="H34" i="9"/>
  <c r="F19" i="10"/>
  <c r="H21" i="10"/>
  <c r="H66" i="10" s="1"/>
  <c r="F11" i="13" s="1"/>
  <c r="F34" i="10"/>
  <c r="K8" i="12"/>
  <c r="K29" i="12" s="1"/>
  <c r="H21" i="11"/>
  <c r="H66" i="11" s="1"/>
  <c r="F21" i="5"/>
  <c r="H21" i="5"/>
  <c r="H66" i="5" s="1"/>
  <c r="J21" i="5"/>
  <c r="H19" i="5"/>
  <c r="F21" i="6"/>
  <c r="J21" i="6"/>
  <c r="F19" i="6"/>
  <c r="H21" i="6"/>
  <c r="H34" i="6"/>
  <c r="H19" i="7"/>
  <c r="J19" i="7"/>
  <c r="F19" i="7"/>
  <c r="F21" i="8"/>
  <c r="F66" i="8" s="1"/>
  <c r="E9" i="13" s="1"/>
  <c r="J21" i="8"/>
  <c r="F21" i="9"/>
  <c r="J21" i="9"/>
  <c r="F21" i="10"/>
  <c r="F66" i="10" s="1"/>
  <c r="E11" i="13" s="1"/>
  <c r="J21" i="10"/>
  <c r="F21" i="11"/>
  <c r="J21" i="11"/>
  <c r="J66" i="11" s="1"/>
  <c r="F66" i="5" l="1"/>
  <c r="J66" i="5"/>
  <c r="J66" i="9"/>
  <c r="H10" i="13" s="1"/>
  <c r="J66" i="6"/>
  <c r="H7" i="13" s="1"/>
  <c r="F6" i="13"/>
  <c r="F66" i="11"/>
  <c r="K12" i="13" s="1"/>
  <c r="F66" i="9"/>
  <c r="E10" i="13" s="1"/>
  <c r="K10" i="13" s="1"/>
  <c r="F66" i="6"/>
  <c r="E7" i="13" s="1"/>
  <c r="E6" i="13"/>
  <c r="H66" i="9"/>
  <c r="F10" i="13" s="1"/>
  <c r="J66" i="10"/>
  <c r="H11" i="13" s="1"/>
  <c r="J11" i="13" s="1"/>
  <c r="J66" i="8"/>
  <c r="H9" i="13" s="1"/>
  <c r="K9" i="13" s="1"/>
  <c r="J66" i="7"/>
  <c r="H8" i="13" s="1"/>
  <c r="J8" i="13" s="1"/>
  <c r="H6" i="13"/>
  <c r="H66" i="6"/>
  <c r="F7" i="13" s="1"/>
  <c r="J9" i="13"/>
  <c r="K11" i="13" l="1"/>
  <c r="J12" i="13"/>
  <c r="K6" i="13"/>
  <c r="K7" i="13"/>
  <c r="J10" i="13"/>
  <c r="K8" i="13"/>
  <c r="J6" i="13"/>
  <c r="J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tc={FD6C910D-6200-45E5-9222-0DE7AB9152EA}</author>
  </authors>
  <commentList>
    <comment ref="C1" authorId="0" shapeId="0" xr:uid="{FD6C910D-6200-45E5-9222-0DE7AB9152EA}">
      <text>
        <t>[Opmerkingenthread]
U kunt deze opmerkingenthread lezen in uw versie van Excel. Eventuele wijzigingen aan de thread gaan echter verloren als het bestand wordt geopend in een nieuwere versie van Excel. Meer informatie: https://go.microsoft.com/fwlink/?linkid=870924
Opmerking:
    Graag altijd een 'vers' format van de website nemen, ivm correctie van foutjes, verwerken van wijzigingen in regelgeving en toepassen van nieuwe inzichten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Stoeten, B.J.B. (Barbara)</author>
  </authors>
  <commentList>
    <comment ref="E7" authorId="0" shapeId="0" xr:uid="{00000000-0006-0000-0800-000001000000}">
      <text>
        <r>
          <rPr>
            <sz val="18"/>
            <color indexed="81"/>
            <rFont val="Tahoma"/>
            <family val="2"/>
          </rPr>
          <t>(check bij twijfel op 
http://www.belastingdienst.nl/wps/wcm/connect/bldcontentnl/themaoverstijgend/rekenhulpen/programma_anbi_opzoeken 
of een organisatie een ANBI is)</t>
        </r>
      </text>
    </comment>
  </commentList>
</comments>
</file>

<file path=xl/sharedStrings.xml><?xml version="1.0" encoding="utf-8"?>
<sst xmlns="http://schemas.openxmlformats.org/spreadsheetml/2006/main" count="1137" uniqueCount="156">
  <si>
    <t>Bijlage bij aanvraag projecttoeslag: begroting van de kosten en de financiering</t>
  </si>
  <si>
    <t>Subsidiabele kosten</t>
  </si>
  <si>
    <t>Voer alleen kosten op die:</t>
  </si>
  <si>
    <t xml:space="preserve">• rechtstreeks zijn toe te rekenen aan het project, </t>
  </si>
  <si>
    <r>
      <t xml:space="preserve">• </t>
    </r>
    <r>
      <rPr>
        <sz val="11"/>
        <rFont val="Arial"/>
        <family val="2"/>
      </rPr>
      <t>vallen onder de definitie van fundamenteel onderzoek, industrieel onderzoek of experimentele ontwikkeling,</t>
    </r>
  </si>
  <si>
    <t>• worden gemaakt ná indiening van de aanvraag en vóór het einde van het project.</t>
  </si>
  <si>
    <t>De kosten worden in aanmerking genomen exclusief omzetbelasting, tenzij u de omzetbelasting niet in aftrek kunt brengen. De winstopslagen bij een transactie binnen een groep mogen niet worden meegenomen, tenzij het gebruikelijk is die winstopslagen ook bij soortgelijke transacties buiten de groep in rekening te brengen.</t>
  </si>
  <si>
    <t>Voor de berekening van subsidiabele kosten kunt u kiezen uit de volgende drie systematieken:</t>
  </si>
  <si>
    <t>- Optie 1: integrale kostensystematiek;</t>
  </si>
  <si>
    <t>- Optie 2: loonkosten plus vaste-opslag-systematiek;</t>
  </si>
  <si>
    <t>- Optie 3: vaste-uurtarief-systematiek (60 euro).</t>
  </si>
  <si>
    <t>Uitzondering: als een partij geen projecttoeslag ontvangt, maar alleen projecttoeslag genereert via een private bijdrage, mag de 'in natura' bijdrage berekend worden op basis van een voor de deelnemers aan een samenwerkingsproject gebruikelijke en controleerbare methode, die gebaseerd is op bedrijfseconomische grondslagen en normen die in het maatschappelijk verkeer als aanvaardbaar worden beschouwd en die de deelnemers aan een samenwerkingsproject stelselmatig toepassen.</t>
  </si>
  <si>
    <t>Toelichting kostenposten</t>
  </si>
  <si>
    <t>1. Directe en indirecte kosten o.b.v. integraal tarief,  o.b.v. vast tarief (60 euro) of directe loonkosten</t>
  </si>
  <si>
    <t>2. Projectspecifieke kosten verbruikte materialen</t>
  </si>
  <si>
    <t>Dit zijn de kosten van te verbruiken materialen, gebaseerd op historische aanschafprijzen. Deze kosten kunt u opvoeren als deze niet zijn opgenomen in een integraal tarief.</t>
  </si>
  <si>
    <t>3. Projectspecifieke kosten gebruik apparatuur</t>
  </si>
  <si>
    <t>Dit betreffen de afschrijvingskosten van aangeschafte machines en het gebruik van bestaande machines en apparatuur op basis van de historische aanschafwaarde. Deze kosten kunt u opvoeren als deze niet zijn opgenomen in een integraal tarief.</t>
  </si>
  <si>
    <r>
      <t xml:space="preserve">Afschrijvingskosten van apparatuur worden lineair berekend als fractie van de aanschafprijs op basis van bedrijfseconomische grondslagen en normen, met een minimale afschrijvingstermijn van vijf jaar. Als u de machines en apparatuur least, mag u de leasetermijnen (met uitzondering van de financieringskosten) opvoeren. Indien u van bestaande machines en apparatuur gebruik maakt, rekent u naar evenredigheid toe van de tijd welke deze worden gebruikt voor het project. Indien de machine of het apparaat uitsluitend voor het project wordt aangeschaft, kunt u de afschrijvingskosten of leasetermijnen opvoeren. Voor alle machines en apparaten die gebruikt/aangeschaft worden voor het project dient u een uitgebreidere specificatie van de betreffende machine(s) te geven in het werkblad 'Specificatie apparatuur'. </t>
    </r>
    <r>
      <rPr>
        <b/>
        <i/>
        <sz val="11"/>
        <rFont val="Arial"/>
        <family val="2"/>
      </rPr>
      <t xml:space="preserve"> </t>
    </r>
  </si>
  <si>
    <t>4. Projectspecifieke aan derden verschuldigde kosten</t>
  </si>
  <si>
    <t>Dit zijn kosten van de activiteiten die u uitbesteedt, zoals kosten voor studie- en ontwikkelingsactiviteiten, de kosten van het gebruik van machines en apparatuur bij niet-deelnemende onderzoeksorganisaties en ondernemers, het inhuren van testpersonen, projectspecifieke reis- en verblijfkosten en octrooikosten. Hier NIET de private bijdrage invullen, die komt aan de orde in het tabblad 'private bijdrage'.</t>
  </si>
  <si>
    <t>Projecttitel:</t>
  </si>
  <si>
    <t>[vul de projecttitel in]</t>
  </si>
  <si>
    <t>Deelnemer 1:</t>
  </si>
  <si>
    <t>[vul de naam van deelnemer 1 in]</t>
  </si>
  <si>
    <t>versie 180916</t>
  </si>
  <si>
    <t>Organisatiesoort. Deelnemer 1 is een:</t>
  </si>
  <si>
    <t>[Maak een keuze]</t>
  </si>
  <si>
    <t>Maak voor deze deelnemer een keuze tussen de integrale kostensystematiek, de loonkosten plus vaste opslag-systematiek of de vaste uurtarief-systematiek:</t>
  </si>
  <si>
    <t>1.</t>
  </si>
  <si>
    <t>Fundamenteel onderzoek</t>
  </si>
  <si>
    <t>Industrieel onderzoek</t>
  </si>
  <si>
    <t>Experimentele ontwikkeling</t>
  </si>
  <si>
    <t>Medewerker</t>
  </si>
  <si>
    <t>Functie</t>
  </si>
  <si>
    <t>Uurtarief</t>
  </si>
  <si>
    <t>Uren</t>
  </si>
  <si>
    <t>Uren x tarief</t>
  </si>
  <si>
    <t>Subtotaal:</t>
  </si>
  <si>
    <t>Totaal:</t>
  </si>
  <si>
    <t>2.</t>
  </si>
  <si>
    <t>Projectspecifieke kosten verbruikte materialen</t>
  </si>
  <si>
    <t>Omschrijving</t>
  </si>
  <si>
    <t>Prijs per hoeveelheid</t>
  </si>
  <si>
    <t>Hoeveelheid</t>
  </si>
  <si>
    <t>Hoev.x prijs</t>
  </si>
  <si>
    <t>Deelnemer 1</t>
  </si>
  <si>
    <t>3.</t>
  </si>
  <si>
    <t>Projectspecifieke kosten gebruik apparatuur</t>
  </si>
  <si>
    <t>Kosten</t>
  </si>
  <si>
    <t>4.</t>
  </si>
  <si>
    <t>Projectspecifieke aan derden verschuldigde kosten</t>
  </si>
  <si>
    <t>5.</t>
  </si>
  <si>
    <t>Projectkosten per categorie</t>
  </si>
  <si>
    <t>Deelnemer 2:</t>
  </si>
  <si>
    <t>[vul de naam van deelnemer 2 in]</t>
  </si>
  <si>
    <t>Organisatiesoort. Deelnemer 2 is een:</t>
  </si>
  <si>
    <t>Deelnemer 2</t>
  </si>
  <si>
    <t>Deelnemer 3:</t>
  </si>
  <si>
    <t>[vul de naam van deelnemer 3 in]</t>
  </si>
  <si>
    <t>Organisatiesoort. Deelnemer 3 is een:</t>
  </si>
  <si>
    <t>Deelnemer 3</t>
  </si>
  <si>
    <t>Deelnemer 4:</t>
  </si>
  <si>
    <t>[vul de naam van deelnemer 4 in]</t>
  </si>
  <si>
    <t>Organisatiesoort. Deelnemer 4 is een:</t>
  </si>
  <si>
    <t>Deelnemer 4</t>
  </si>
  <si>
    <t>Deelnemer 5:</t>
  </si>
  <si>
    <t>[vul de naam van deelnemer 5 in]</t>
  </si>
  <si>
    <t>Organisatiesoort. Deelnemer 5 is een:</t>
  </si>
  <si>
    <t>Deelnemer 5</t>
  </si>
  <si>
    <t>Deelnemer 6:</t>
  </si>
  <si>
    <t>[vul de naam van deelnemer 6 in]</t>
  </si>
  <si>
    <t>Organisatiesoort. Deelnemer 6 is een:</t>
  </si>
  <si>
    <t>Deelnemer 6</t>
  </si>
  <si>
    <t>Deelnemer 7:</t>
  </si>
  <si>
    <t>[vul de naam van deelnemer 7 in]</t>
  </si>
  <si>
    <t>Organisatiesoort. Deelnemer 7 is een:</t>
  </si>
  <si>
    <t>Deelnemer 7</t>
  </si>
  <si>
    <t>Private bijdrage(n)</t>
  </si>
  <si>
    <t>Hulpkolom 1</t>
  </si>
  <si>
    <t xml:space="preserve">Afgetopte in natura </t>
  </si>
  <si>
    <t>bijdrage, alleen voor</t>
  </si>
  <si>
    <t>Hulpkolom 2</t>
  </si>
  <si>
    <t>deelnemers</t>
  </si>
  <si>
    <t>Totale private bijdrage</t>
  </si>
  <si>
    <t>(kolom F plus kolom I)</t>
  </si>
  <si>
    <t>Organisatiegegevens</t>
  </si>
  <si>
    <t>Berekende projecttoeslag
(in natura private bijdrage afgetopt op € 20.000 per deelnemer)</t>
  </si>
  <si>
    <t>Naam van de organisatie</t>
  </si>
  <si>
    <t>KvK-nummer</t>
  </si>
  <si>
    <t>Neemt deze organisatie deel in het project, of is ze alleen financier?</t>
  </si>
  <si>
    <t>Is de organisatie een ANBI?</t>
  </si>
  <si>
    <t>Financiering door private bijdrage in cash</t>
  </si>
  <si>
    <r>
      <t xml:space="preserve">Financiering door private bijdrage in natura (alleen mogelijk voor </t>
    </r>
    <r>
      <rPr>
        <b/>
        <u/>
        <sz val="12"/>
        <rFont val="Arial"/>
        <family val="2"/>
      </rPr>
      <t>deelnemers</t>
    </r>
    <r>
      <rPr>
        <b/>
        <sz val="12"/>
        <rFont val="Arial"/>
        <family val="2"/>
      </rPr>
      <t>)</t>
    </r>
  </si>
  <si>
    <t>Totaal</t>
  </si>
  <si>
    <t>Totaaloverzicht begroting van R&amp;D-kosten</t>
  </si>
  <si>
    <t>Berekende projecttoeslag op basis van de private bijdrage(n):</t>
  </si>
  <si>
    <t>R&amp;D-kosten</t>
  </si>
  <si>
    <t>Inzet van subsidie</t>
  </si>
  <si>
    <t>Deelnemer</t>
  </si>
  <si>
    <t>Naam</t>
  </si>
  <si>
    <t>Organisatiesoort</t>
  </si>
  <si>
    <t>Kosten fundamenteel onderzoek</t>
  </si>
  <si>
    <t>Kosten industrieel onderzoek</t>
  </si>
  <si>
    <t>Kosten experimentele ontwikkeling</t>
  </si>
  <si>
    <t>Totale kosten</t>
  </si>
  <si>
    <t>Specificatie apparatuur</t>
  </si>
  <si>
    <t>Projectspecifieke kosten voor gebruik bestaande apparatuur (toerekening naar evenredigheid van de tijd welke deze apparatuur wordt gebruikt voor het project)</t>
  </si>
  <si>
    <t>Naam aanvrager</t>
  </si>
  <si>
    <t>Omschrijving apparatuur</t>
  </si>
  <si>
    <t>Aanschafdatum</t>
  </si>
  <si>
    <t>Aanschafwaarde</t>
  </si>
  <si>
    <t>Restwaarde</t>
  </si>
  <si>
    <t>Jaarlijkse fiscale afschrijving</t>
  </si>
  <si>
    <t>Gebruikspercentage apparatuur</t>
  </si>
  <si>
    <t>Projectspecifieke kosten voor gebruik van speciaal aan te schaffen apparatuur</t>
  </si>
  <si>
    <t>Aanschafdatum
(indicatie)</t>
  </si>
  <si>
    <r>
      <t xml:space="preserve">Hoeveel van deze kosten voor industrieel onderzoek betreffen </t>
    </r>
    <r>
      <rPr>
        <b/>
        <i/>
        <sz val="12"/>
        <rFont val="Arial"/>
        <family val="2"/>
      </rPr>
      <t>niet-economische</t>
    </r>
    <r>
      <rPr>
        <b/>
        <sz val="12"/>
        <rFont val="Arial"/>
        <family val="2"/>
      </rPr>
      <t xml:space="preserve"> activiteiten?</t>
    </r>
  </si>
  <si>
    <r>
      <t xml:space="preserve">Hoeveel van deze kosten voor experimentele ontwikkeling betreffen </t>
    </r>
    <r>
      <rPr>
        <b/>
        <i/>
        <sz val="12"/>
        <rFont val="Arial"/>
        <family val="2"/>
      </rPr>
      <t>niet-economische</t>
    </r>
    <r>
      <rPr>
        <b/>
        <sz val="12"/>
        <rFont val="Arial"/>
        <family val="2"/>
      </rPr>
      <t xml:space="preserve"> activiteiten?</t>
    </r>
  </si>
  <si>
    <t>Hoeveel projecttoeslag zet u in ter financiering van deze kosten?</t>
  </si>
  <si>
    <t>Hoeveel andere subsidies zet u hiervoor in?</t>
  </si>
  <si>
    <t>Maximaal mogelijke inzet van projecttoeslag plus andere subsidies van bestuursorganen of de Europese Commissie voor deze kosten</t>
  </si>
  <si>
    <t>Private cash bijdrage door ANBI's (tbv ANBI-plafond)</t>
  </si>
  <si>
    <t>Versie: 201117</t>
  </si>
  <si>
    <t>Deze excel bevat formules voor de berekening van de totale kosten per deelnemer en voor het hele project. De grijze vakken bevatten formules. U vult de witte vakken in. De tabbladen nemen gegevens over van elkaar, vul ze daarom van links naar rechts in.</t>
  </si>
  <si>
    <r>
      <t xml:space="preserve">In de eerste tabbladen 'Deelnemer 1' tot en met 'Deelnemer 7' komen de </t>
    </r>
    <r>
      <rPr>
        <b/>
        <sz val="11"/>
        <rFont val="Arial"/>
        <family val="2"/>
      </rPr>
      <t>kosten</t>
    </r>
    <r>
      <rPr>
        <sz val="11"/>
        <rFont val="Arial"/>
        <family val="2"/>
      </rPr>
      <t xml:space="preserve"> die de deelnemers maken voor de uitvoering van hun activiteiten in het project. In het tabblad 'private bijdrage' komt pas de </t>
    </r>
    <r>
      <rPr>
        <b/>
        <sz val="11"/>
        <rFont val="Arial"/>
        <family val="2"/>
      </rPr>
      <t>private</t>
    </r>
    <r>
      <rPr>
        <sz val="11"/>
        <rFont val="Arial"/>
        <family val="2"/>
      </rPr>
      <t xml:space="preserve"> </t>
    </r>
    <r>
      <rPr>
        <b/>
        <sz val="11"/>
        <rFont val="Arial"/>
        <family val="2"/>
      </rPr>
      <t>financiering</t>
    </r>
    <r>
      <rPr>
        <sz val="11"/>
        <rFont val="Arial"/>
        <family val="2"/>
      </rPr>
      <t xml:space="preserve"> van het project aan de orde. Daar vult u de private bijdrage(n) per partij in. Vervolgens vult u op het tabblad 'Totaal' in hoeveel projecttoeslag en andere subsidies u inzet voor de financiering van de kosten, per deelnemer.</t>
    </r>
  </si>
  <si>
    <t>Afhankelijk van de gekozen systematiek, voert u hier per medewerker het uurtarief en aantal uren op. Indien u gebruik maakt van de loonkosten plus vaste-opslag-systematiek, berekent de sheet een forfaitaire opslag van 50 procent over de totale loonkosten. Deze opslag is niet van toepassing wanneer u gebruik maakt van de integrale kostensystematiek of de vaste-uurtarief-systematiek.</t>
  </si>
  <si>
    <r>
      <t xml:space="preserve">De standaardmethoden van berekenen subsidiabele kosten staan beschreven in het Kaderbesluit nationale EZ-subsidies (artikel 11 t/m 14). De RVO-website geeft een toelichting op deze systematieken; gebruik de zoekterm 'subsidiespelregels EZK' op </t>
    </r>
    <r>
      <rPr>
        <u/>
        <sz val="11"/>
        <rFont val="Arial"/>
        <family val="2"/>
      </rPr>
      <t>www.rvo.nl</t>
    </r>
  </si>
  <si>
    <t>Deelnemer 8:</t>
  </si>
  <si>
    <t>[vul de naam van deelnemer 8 in]</t>
  </si>
  <si>
    <t>Organisatiesoort. Deelnemer 8 is een:</t>
  </si>
  <si>
    <t>Deelnemer 9:</t>
  </si>
  <si>
    <t>[vul de naam van deelnemer 9 in]</t>
  </si>
  <si>
    <t>Organisatiesoort. Deelnemer 9 is een:</t>
  </si>
  <si>
    <t>Deelnemer 10:</t>
  </si>
  <si>
    <t>[vul de naam van deelnemer 10 in]</t>
  </si>
  <si>
    <t>Organisatiesoort. Deelnemer 10 is een:</t>
  </si>
  <si>
    <t>Deelnemer 11:</t>
  </si>
  <si>
    <t>[vul de naam van deelnemer 11 in]</t>
  </si>
  <si>
    <t>Organisatiesoort. Deelnemer 11 is een:</t>
  </si>
  <si>
    <t>Deelnemer 12:</t>
  </si>
  <si>
    <t>[vul de naam van deelnemer 12 in]</t>
  </si>
  <si>
    <t>Organisatiesoort. Deelnemer 12 is een:</t>
  </si>
  <si>
    <t>Deelnemer 13:</t>
  </si>
  <si>
    <t>[vul de naam van deelnemer 13 in]</t>
  </si>
  <si>
    <t>Organisatiesoort. Deelnemer 13 is een:</t>
  </si>
  <si>
    <t>Deelnemer 14:</t>
  </si>
  <si>
    <t>[vul de naam van deelnemer 14 in]</t>
  </si>
  <si>
    <t>Organisatiesoort. Deelnemer 14 is een:</t>
  </si>
  <si>
    <t>Deelnemer 8</t>
  </si>
  <si>
    <t>Deelnemer 9</t>
  </si>
  <si>
    <t>Deelnemer 10</t>
  </si>
  <si>
    <t>Deelnemer 11</t>
  </si>
  <si>
    <t>Deelnemer 12</t>
  </si>
  <si>
    <t>Deelnemer 13</t>
  </si>
  <si>
    <t>Deelnemer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</si>
</sst>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quot;€&quot;\ * #,##0.00_ ;_ &quot;€&quot;\ * \-#,##0.00_ ;_ &quot;€&quot;\ * &quot;-&quot;??_ ;_ @_ "/>
    <numFmt numFmtId="164" formatCode="General_)"/>
    <numFmt numFmtId="165" formatCode="_-* #,##0.00_-;_-* #,##0.00\-;_-* &quot;-&quot;??_-;_-@_-"/>
    <numFmt numFmtId="166" formatCode="_-* #,##0_-;_-* #,##0\-;_-* &quot;-&quot;??_-;_-@_-"/>
    <numFmt numFmtId="167" formatCode="&quot;€&quot;\ #,##0.00_-"/>
    <numFmt numFmtId="168" formatCode="&quot;€&quot;\ #,##0_-"/>
    <numFmt numFmtId="169" formatCode="_ &quot;€&quot;\ * #,##0_ ;_ &quot;€&quot;\ * \-#,##0_ ;_ &quot;€&quot;\ * &quot;-&quot;??_ ;_ @_ "/>
    <numFmt numFmtId="170" formatCode="_ [$€-413]\ * #,##0_ ;_ [$€-413]\ * \-#,##0_ ;_ [$€-413]\ * &quot;-&quot;??_ ;_ @_ "/>
    <numFmt numFmtId="171" formatCode="d/mm/yy;@"/>
    <numFmt numFmtId="172" formatCode="&quot;€&quot;\ #,##0"/>
  </numFmts>
  <fonts count="31" x14ac:knownFonts="1">
    <font>
      <sz val="11"/>
      <color theme="1"/>
      <name val="Calibri"/>
      <family val="2"/>
      <scheme val="minor"/>
    </font>
    <font>
      <sz val="10"/>
      <name val="Courier"/>
    </font>
    <font>
      <b/>
      <sz val="14"/>
      <name val="Arial"/>
      <family val="2"/>
    </font>
    <font>
      <sz val="10"/>
      <name val="Courier"/>
      <family val="3"/>
    </font>
    <font>
      <sz val="11"/>
      <name val="Arial"/>
      <family val="2"/>
    </font>
    <font>
      <b/>
      <sz val="11"/>
      <name val="Arial"/>
      <family val="2"/>
    </font>
    <font>
      <b/>
      <u/>
      <sz val="11"/>
      <name val="Arial"/>
      <family val="2"/>
    </font>
    <font>
      <u/>
      <sz val="11"/>
      <name val="Arial"/>
      <family val="2"/>
    </font>
    <font>
      <b/>
      <i/>
      <sz val="11"/>
      <name val="Arial"/>
      <family val="2"/>
    </font>
    <font>
      <sz val="10"/>
      <name val="Arial"/>
      <family val="2"/>
    </font>
    <font>
      <b/>
      <sz val="12"/>
      <color indexed="8"/>
      <name val="Arial"/>
      <family val="2"/>
    </font>
    <font>
      <sz val="12"/>
      <name val="Courier"/>
      <family val="3"/>
    </font>
    <font>
      <b/>
      <sz val="12"/>
      <name val="Arial"/>
      <family val="2"/>
    </font>
    <font>
      <b/>
      <i/>
      <sz val="12"/>
      <color indexed="8"/>
      <name val="Arial"/>
      <family val="2"/>
    </font>
    <font>
      <b/>
      <sz val="12"/>
      <name val="Courier"/>
      <family val="3"/>
    </font>
    <font>
      <sz val="12"/>
      <color indexed="8"/>
      <name val="Arial"/>
      <family val="2"/>
    </font>
    <font>
      <sz val="12"/>
      <name val="Arial"/>
      <family val="2"/>
    </font>
    <font>
      <sz val="12"/>
      <color indexed="8"/>
      <name val="Times New Roman"/>
      <family val="1"/>
    </font>
    <font>
      <b/>
      <u/>
      <sz val="12"/>
      <name val="Arial"/>
      <family val="2"/>
    </font>
    <font>
      <sz val="18"/>
      <color indexed="81"/>
      <name val="Tahoma"/>
      <family val="2"/>
    </font>
    <font>
      <b/>
      <sz val="14"/>
      <color indexed="8"/>
      <name val="Arial"/>
      <family val="2"/>
    </font>
    <font>
      <b/>
      <sz val="10"/>
      <name val="Arial"/>
      <family val="2"/>
    </font>
    <font>
      <b/>
      <i/>
      <sz val="10"/>
      <color indexed="8"/>
      <name val="Arial"/>
      <family val="2"/>
    </font>
    <font>
      <b/>
      <i/>
      <sz val="14"/>
      <color indexed="8"/>
      <name val="Arial"/>
      <family val="2"/>
    </font>
    <font>
      <b/>
      <sz val="10"/>
      <color indexed="8"/>
      <name val="Arial"/>
      <family val="2"/>
    </font>
    <font>
      <sz val="10"/>
      <color indexed="8"/>
      <name val="Arial"/>
      <family val="2"/>
    </font>
    <font>
      <b/>
      <i/>
      <sz val="12"/>
      <name val="Arial"/>
      <family val="2"/>
    </font>
    <font>
      <sz val="11"/>
      <color rgb="FF0070C0"/>
      <name val="Arial"/>
      <family val="2"/>
    </font>
    <font>
      <sz val="11"/>
      <name val="Courier"/>
      <family val="3"/>
    </font>
    <font>
      <sz val="11"/>
      <name val="Calibri"/>
      <family val="2"/>
    </font>
    <font>
      <sz val="8"/>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Dashed">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xf numFmtId="164" fontId="1" fillId="0" borderId="0"/>
    <xf numFmtId="165" fontId="9" fillId="0" borderId="0" applyFont="0" applyFill="0" applyBorder="0" applyAlignment="0" applyProtection="0"/>
    <xf numFmtId="44" fontId="3" fillId="0" borderId="0" applyFont="0" applyFill="0" applyBorder="0" applyAlignment="0" applyProtection="0"/>
  </cellStyleXfs>
  <cellXfs count="247">
    <xf numFmtId="0" fontId="0" fillId="0" borderId="0" xfId="0"/>
    <xf numFmtId="166" fontId="10" fillId="3" borderId="0" xfId="2" applyNumberFormat="1" applyFont="1" applyFill="1" applyBorder="1" applyAlignment="1" applyProtection="1">
      <alignment horizontal="left" vertical="center"/>
    </xf>
    <xf numFmtId="166" fontId="10" fillId="3" borderId="1" xfId="2" applyNumberFormat="1" applyFont="1" applyFill="1" applyBorder="1" applyAlignment="1" applyProtection="1">
      <alignment vertical="center"/>
    </xf>
    <xf numFmtId="166" fontId="10" fillId="3" borderId="0" xfId="2" applyNumberFormat="1" applyFont="1" applyFill="1" applyBorder="1" applyAlignment="1" applyProtection="1">
      <alignment vertical="center"/>
    </xf>
    <xf numFmtId="164" fontId="11" fillId="3" borderId="0" xfId="1" applyFont="1" applyFill="1" applyBorder="1" applyAlignment="1" applyProtection="1">
      <alignment vertical="center"/>
    </xf>
    <xf numFmtId="166" fontId="12" fillId="3" borderId="0" xfId="2" applyNumberFormat="1" applyFont="1" applyFill="1" applyBorder="1" applyAlignment="1" applyProtection="1">
      <alignment vertical="center"/>
    </xf>
    <xf numFmtId="167" fontId="12" fillId="3" borderId="0" xfId="2" applyNumberFormat="1" applyFont="1" applyFill="1" applyBorder="1" applyAlignment="1" applyProtection="1">
      <alignment vertical="center"/>
    </xf>
    <xf numFmtId="10" fontId="10" fillId="3" borderId="0" xfId="2" applyNumberFormat="1" applyFont="1" applyFill="1" applyBorder="1" applyAlignment="1" applyProtection="1">
      <alignment vertical="center"/>
    </xf>
    <xf numFmtId="166" fontId="13" fillId="3" borderId="0" xfId="2" applyNumberFormat="1" applyFont="1" applyFill="1" applyBorder="1" applyAlignment="1" applyProtection="1">
      <alignment vertical="center"/>
    </xf>
    <xf numFmtId="167" fontId="10" fillId="3" borderId="0" xfId="2" applyNumberFormat="1" applyFont="1" applyFill="1" applyBorder="1" applyAlignment="1" applyProtection="1">
      <alignment vertical="center"/>
    </xf>
    <xf numFmtId="167" fontId="12" fillId="3" borderId="0" xfId="2" applyNumberFormat="1" applyFont="1" applyFill="1" applyBorder="1" applyAlignment="1" applyProtection="1">
      <alignment horizontal="left" vertical="center"/>
    </xf>
    <xf numFmtId="10" fontId="10" fillId="3" borderId="0" xfId="2" applyNumberFormat="1" applyFont="1" applyFill="1" applyBorder="1" applyAlignment="1" applyProtection="1">
      <alignment horizontal="left" vertical="center"/>
    </xf>
    <xf numFmtId="166" fontId="15" fillId="3" borderId="0" xfId="2" applyNumberFormat="1" applyFont="1" applyFill="1" applyBorder="1" applyAlignment="1" applyProtection="1">
      <alignment horizontal="left" vertical="center"/>
    </xf>
    <xf numFmtId="166" fontId="15" fillId="3" borderId="0" xfId="2" applyNumberFormat="1" applyFont="1" applyFill="1" applyBorder="1" applyAlignment="1" applyProtection="1">
      <alignment vertical="center"/>
    </xf>
    <xf numFmtId="167" fontId="15" fillId="3" borderId="0" xfId="2" applyNumberFormat="1" applyFont="1" applyFill="1" applyBorder="1" applyAlignment="1" applyProtection="1">
      <alignment vertical="center"/>
    </xf>
    <xf numFmtId="10" fontId="15" fillId="3" borderId="0" xfId="2" applyNumberFormat="1" applyFont="1" applyFill="1" applyBorder="1" applyAlignment="1" applyProtection="1">
      <alignment vertical="center"/>
    </xf>
    <xf numFmtId="166" fontId="15" fillId="3" borderId="5" xfId="2" applyNumberFormat="1" applyFont="1" applyFill="1" applyBorder="1" applyAlignment="1" applyProtection="1">
      <alignment vertical="center"/>
    </xf>
    <xf numFmtId="167" fontId="15" fillId="3" borderId="5" xfId="2" applyNumberFormat="1" applyFont="1" applyFill="1" applyBorder="1" applyAlignment="1" applyProtection="1">
      <alignment vertical="center"/>
    </xf>
    <xf numFmtId="10" fontId="15" fillId="3" borderId="5" xfId="2" applyNumberFormat="1" applyFont="1" applyFill="1" applyBorder="1" applyAlignment="1" applyProtection="1">
      <alignment vertical="center"/>
    </xf>
    <xf numFmtId="166" fontId="15" fillId="3" borderId="6" xfId="2" applyNumberFormat="1" applyFont="1" applyFill="1" applyBorder="1" applyAlignment="1" applyProtection="1">
      <alignment vertical="center"/>
    </xf>
    <xf numFmtId="166" fontId="10" fillId="3" borderId="7" xfId="2" applyNumberFormat="1" applyFont="1" applyFill="1" applyBorder="1" applyAlignment="1" applyProtection="1">
      <alignment vertical="center"/>
    </xf>
    <xf numFmtId="166" fontId="10" fillId="3" borderId="8" xfId="2" applyNumberFormat="1" applyFont="1" applyFill="1" applyBorder="1" applyAlignment="1" applyProtection="1">
      <alignment horizontal="left" vertical="center"/>
    </xf>
    <xf numFmtId="166" fontId="12" fillId="3" borderId="9" xfId="2" applyNumberFormat="1" applyFont="1" applyFill="1" applyBorder="1" applyAlignment="1" applyProtection="1">
      <alignment horizontal="center" vertical="center"/>
    </xf>
    <xf numFmtId="166" fontId="15" fillId="3" borderId="9" xfId="2" applyNumberFormat="1" applyFont="1" applyFill="1" applyBorder="1" applyAlignment="1" applyProtection="1">
      <alignment vertical="center"/>
    </xf>
    <xf numFmtId="166" fontId="15" fillId="3" borderId="10" xfId="2" applyNumberFormat="1" applyFont="1" applyFill="1" applyBorder="1" applyAlignment="1" applyProtection="1">
      <alignment vertical="center"/>
    </xf>
    <xf numFmtId="166" fontId="10" fillId="3" borderId="7" xfId="2" applyNumberFormat="1" applyFont="1" applyFill="1" applyBorder="1" applyAlignment="1" applyProtection="1">
      <alignment horizontal="center" vertical="center"/>
    </xf>
    <xf numFmtId="166" fontId="10" fillId="3" borderId="0" xfId="2" applyNumberFormat="1" applyFont="1" applyFill="1" applyBorder="1" applyAlignment="1" applyProtection="1">
      <alignment horizontal="center" vertical="center"/>
    </xf>
    <xf numFmtId="167" fontId="10" fillId="3" borderId="0" xfId="2" applyNumberFormat="1" applyFont="1" applyFill="1" applyBorder="1" applyAlignment="1" applyProtection="1">
      <alignment horizontal="center" vertical="center"/>
    </xf>
    <xf numFmtId="166" fontId="10" fillId="3" borderId="11" xfId="2" applyNumberFormat="1" applyFont="1" applyFill="1" applyBorder="1" applyAlignment="1" applyProtection="1">
      <alignment horizontal="center" vertical="center"/>
    </xf>
    <xf numFmtId="167" fontId="10" fillId="3" borderId="12" xfId="2" applyNumberFormat="1" applyFont="1" applyFill="1" applyBorder="1" applyAlignment="1" applyProtection="1">
      <alignment horizontal="center" vertical="center"/>
    </xf>
    <xf numFmtId="167" fontId="10" fillId="3" borderId="13" xfId="2" applyNumberFormat="1" applyFont="1" applyFill="1" applyBorder="1" applyAlignment="1" applyProtection="1">
      <alignment horizontal="center" vertical="center"/>
    </xf>
    <xf numFmtId="49" fontId="15" fillId="0" borderId="7" xfId="2" applyNumberFormat="1" applyFont="1" applyFill="1" applyBorder="1" applyAlignment="1" applyProtection="1">
      <alignment vertical="center"/>
      <protection locked="0"/>
    </xf>
    <xf numFmtId="166" fontId="15" fillId="0" borderId="0" xfId="2" applyNumberFormat="1" applyFont="1" applyFill="1" applyBorder="1" applyAlignment="1" applyProtection="1">
      <alignment vertical="center"/>
      <protection locked="0"/>
    </xf>
    <xf numFmtId="168" fontId="15" fillId="0" borderId="0" xfId="2" applyNumberFormat="1" applyFont="1" applyFill="1" applyBorder="1" applyAlignment="1" applyProtection="1">
      <alignment vertical="center"/>
      <protection locked="0"/>
    </xf>
    <xf numFmtId="3" fontId="15" fillId="0" borderId="11" xfId="2" applyNumberFormat="1" applyFont="1" applyFill="1" applyBorder="1" applyAlignment="1" applyProtection="1">
      <alignment vertical="center"/>
      <protection locked="0"/>
    </xf>
    <xf numFmtId="168" fontId="15" fillId="3" borderId="12" xfId="2" applyNumberFormat="1" applyFont="1" applyFill="1" applyBorder="1" applyAlignment="1" applyProtection="1">
      <alignment vertical="center"/>
    </xf>
    <xf numFmtId="3" fontId="15" fillId="0" borderId="0" xfId="2" applyNumberFormat="1" applyFont="1" applyFill="1" applyBorder="1" applyAlignment="1" applyProtection="1">
      <alignment vertical="center"/>
      <protection locked="0"/>
    </xf>
    <xf numFmtId="168" fontId="15" fillId="3" borderId="13" xfId="2" applyNumberFormat="1" applyFont="1" applyFill="1" applyBorder="1" applyAlignment="1" applyProtection="1">
      <alignment vertical="center"/>
    </xf>
    <xf numFmtId="166" fontId="15" fillId="0" borderId="7" xfId="2" applyNumberFormat="1" applyFont="1" applyFill="1" applyBorder="1" applyAlignment="1" applyProtection="1">
      <alignment vertical="center"/>
      <protection locked="0"/>
    </xf>
    <xf numFmtId="166" fontId="15" fillId="3" borderId="7" xfId="2" applyNumberFormat="1" applyFont="1" applyFill="1" applyBorder="1" applyAlignment="1" applyProtection="1">
      <alignment vertical="center"/>
    </xf>
    <xf numFmtId="2" fontId="15" fillId="3" borderId="0" xfId="2" applyNumberFormat="1" applyFont="1" applyFill="1" applyBorder="1" applyAlignment="1" applyProtection="1">
      <alignment vertical="center"/>
    </xf>
    <xf numFmtId="3" fontId="15" fillId="3" borderId="11" xfId="2" applyNumberFormat="1" applyFont="1" applyFill="1" applyBorder="1" applyAlignment="1" applyProtection="1">
      <alignment horizontal="right" vertical="center"/>
    </xf>
    <xf numFmtId="3" fontId="15" fillId="3" borderId="0" xfId="2" applyNumberFormat="1" applyFont="1" applyFill="1" applyBorder="1" applyAlignment="1" applyProtection="1">
      <alignment horizontal="right" vertical="center"/>
    </xf>
    <xf numFmtId="0" fontId="12" fillId="3" borderId="11" xfId="2" applyNumberFormat="1" applyFont="1" applyFill="1" applyBorder="1" applyAlignment="1" applyProtection="1">
      <alignment horizontal="right" vertical="center" wrapText="1"/>
    </xf>
    <xf numFmtId="0" fontId="12" fillId="3" borderId="0" xfId="2" applyNumberFormat="1" applyFont="1" applyFill="1" applyBorder="1" applyAlignment="1" applyProtection="1">
      <alignment horizontal="right" vertical="center" wrapText="1"/>
    </xf>
    <xf numFmtId="166" fontId="10" fillId="3" borderId="14" xfId="2" applyNumberFormat="1" applyFont="1" applyFill="1" applyBorder="1" applyAlignment="1" applyProtection="1">
      <alignment vertical="center"/>
    </xf>
    <xf numFmtId="166" fontId="10" fillId="3" borderId="15" xfId="2" applyNumberFormat="1" applyFont="1" applyFill="1" applyBorder="1" applyAlignment="1" applyProtection="1">
      <alignment vertical="center"/>
    </xf>
    <xf numFmtId="167" fontId="10" fillId="3" borderId="15" xfId="2" applyNumberFormat="1" applyFont="1" applyFill="1" applyBorder="1" applyAlignment="1" applyProtection="1">
      <alignment vertical="center"/>
    </xf>
    <xf numFmtId="166" fontId="15" fillId="3" borderId="16" xfId="2" applyNumberFormat="1" applyFont="1" applyFill="1" applyBorder="1" applyAlignment="1" applyProtection="1">
      <alignment horizontal="right" vertical="center"/>
    </xf>
    <xf numFmtId="168" fontId="10" fillId="3" borderId="17" xfId="2" applyNumberFormat="1" applyFont="1" applyFill="1" applyBorder="1" applyAlignment="1" applyProtection="1">
      <alignment vertical="center"/>
    </xf>
    <xf numFmtId="166" fontId="15" fillId="3" borderId="15" xfId="2" applyNumberFormat="1" applyFont="1" applyFill="1" applyBorder="1" applyAlignment="1" applyProtection="1">
      <alignment horizontal="right" vertical="center"/>
    </xf>
    <xf numFmtId="168" fontId="10" fillId="3" borderId="18" xfId="2" applyNumberFormat="1" applyFont="1" applyFill="1" applyBorder="1" applyAlignment="1" applyProtection="1">
      <alignment vertical="center"/>
    </xf>
    <xf numFmtId="166" fontId="10" fillId="3" borderId="4" xfId="2" applyNumberFormat="1" applyFont="1" applyFill="1" applyBorder="1" applyAlignment="1" applyProtection="1">
      <alignment vertical="center"/>
    </xf>
    <xf numFmtId="166" fontId="10" fillId="3" borderId="5" xfId="2" applyNumberFormat="1" applyFont="1" applyFill="1" applyBorder="1" applyAlignment="1" applyProtection="1">
      <alignment vertical="center"/>
    </xf>
    <xf numFmtId="167" fontId="10" fillId="3" borderId="5" xfId="2" applyNumberFormat="1" applyFont="1" applyFill="1" applyBorder="1" applyAlignment="1" applyProtection="1">
      <alignment vertical="center"/>
    </xf>
    <xf numFmtId="3" fontId="10" fillId="3" borderId="5" xfId="2" applyNumberFormat="1" applyFont="1" applyFill="1" applyBorder="1" applyAlignment="1" applyProtection="1">
      <alignment vertical="center"/>
    </xf>
    <xf numFmtId="10" fontId="10" fillId="3" borderId="5" xfId="2" applyNumberFormat="1" applyFont="1" applyFill="1" applyBorder="1" applyAlignment="1" applyProtection="1">
      <alignment vertical="center"/>
    </xf>
    <xf numFmtId="166" fontId="10" fillId="3" borderId="6" xfId="2" applyNumberFormat="1" applyFont="1" applyFill="1" applyBorder="1" applyAlignment="1" applyProtection="1">
      <alignment vertical="center"/>
    </xf>
    <xf numFmtId="166" fontId="10" fillId="3" borderId="14" xfId="2" quotePrefix="1" applyNumberFormat="1" applyFont="1" applyFill="1" applyBorder="1" applyAlignment="1" applyProtection="1">
      <alignment vertical="center"/>
    </xf>
    <xf numFmtId="166" fontId="10" fillId="3" borderId="15" xfId="2" quotePrefix="1" applyNumberFormat="1" applyFont="1" applyFill="1" applyBorder="1" applyAlignment="1" applyProtection="1">
      <alignment vertical="center"/>
    </xf>
    <xf numFmtId="4" fontId="10" fillId="3" borderId="15" xfId="2" applyNumberFormat="1" applyFont="1" applyFill="1" applyBorder="1" applyAlignment="1" applyProtection="1">
      <alignment vertical="center"/>
    </xf>
    <xf numFmtId="166" fontId="10" fillId="3" borderId="0" xfId="2" quotePrefix="1" applyNumberFormat="1" applyFont="1" applyFill="1" applyBorder="1" applyAlignment="1" applyProtection="1">
      <alignment vertical="center"/>
    </xf>
    <xf numFmtId="4" fontId="10" fillId="3" borderId="0" xfId="2" applyNumberFormat="1" applyFont="1" applyFill="1" applyBorder="1" applyAlignment="1" applyProtection="1">
      <alignment vertical="center"/>
    </xf>
    <xf numFmtId="166" fontId="15" fillId="3" borderId="0" xfId="2" applyNumberFormat="1" applyFont="1" applyFill="1" applyBorder="1" applyAlignment="1" applyProtection="1">
      <alignment horizontal="right" vertical="center"/>
    </xf>
    <xf numFmtId="3" fontId="10" fillId="3" borderId="0" xfId="2" applyNumberFormat="1" applyFont="1" applyFill="1" applyBorder="1" applyAlignment="1" applyProtection="1">
      <alignment vertical="center"/>
    </xf>
    <xf numFmtId="167" fontId="10" fillId="3" borderId="11" xfId="2" applyNumberFormat="1" applyFont="1" applyFill="1" applyBorder="1" applyAlignment="1" applyProtection="1">
      <alignment horizontal="center" vertical="center"/>
    </xf>
    <xf numFmtId="3" fontId="10" fillId="3" borderId="16" xfId="2" applyNumberFormat="1" applyFont="1" applyFill="1" applyBorder="1" applyAlignment="1" applyProtection="1">
      <alignment vertical="center"/>
    </xf>
    <xf numFmtId="3" fontId="10" fillId="3" borderId="15" xfId="2" applyNumberFormat="1" applyFont="1" applyFill="1" applyBorder="1" applyAlignment="1" applyProtection="1">
      <alignment vertical="center"/>
    </xf>
    <xf numFmtId="166" fontId="16" fillId="3" borderId="0" xfId="2" applyNumberFormat="1" applyFont="1" applyFill="1" applyBorder="1" applyAlignment="1" applyProtection="1">
      <alignment vertical="center"/>
    </xf>
    <xf numFmtId="166" fontId="12" fillId="3" borderId="10" xfId="2" applyNumberFormat="1" applyFont="1" applyFill="1" applyBorder="1" applyAlignment="1" applyProtection="1">
      <alignment horizontal="center" vertical="center"/>
    </xf>
    <xf numFmtId="166" fontId="17" fillId="3" borderId="0" xfId="2" applyNumberFormat="1" applyFont="1" applyFill="1" applyBorder="1" applyAlignment="1" applyProtection="1">
      <alignment horizontal="left" vertical="center"/>
    </xf>
    <xf numFmtId="166" fontId="17" fillId="3" borderId="0" xfId="2" applyNumberFormat="1" applyFont="1" applyFill="1" applyBorder="1" applyAlignment="1" applyProtection="1">
      <alignment vertical="center"/>
    </xf>
    <xf numFmtId="167" fontId="17" fillId="3" borderId="0" xfId="2" applyNumberFormat="1" applyFont="1" applyFill="1" applyBorder="1" applyAlignment="1" applyProtection="1">
      <alignment vertical="center"/>
    </xf>
    <xf numFmtId="167" fontId="17" fillId="3" borderId="0" xfId="2" applyNumberFormat="1" applyFont="1" applyFill="1" applyBorder="1" applyAlignment="1" applyProtection="1">
      <alignment horizontal="right" vertical="center"/>
    </xf>
    <xf numFmtId="10" fontId="17" fillId="3" borderId="0" xfId="2" applyNumberFormat="1" applyFont="1" applyFill="1" applyBorder="1" applyAlignment="1" applyProtection="1">
      <alignment vertical="center"/>
    </xf>
    <xf numFmtId="164" fontId="12" fillId="2" borderId="0" xfId="1" applyFont="1" applyFill="1" applyBorder="1" applyAlignment="1" applyProtection="1">
      <alignment horizontal="left" vertical="center"/>
    </xf>
    <xf numFmtId="164" fontId="16" fillId="2" borderId="0" xfId="1" applyFont="1" applyFill="1" applyBorder="1" applyAlignment="1" applyProtection="1">
      <alignment vertical="center"/>
    </xf>
    <xf numFmtId="164" fontId="12" fillId="2" borderId="0" xfId="1" applyFont="1" applyFill="1" applyBorder="1" applyAlignment="1" applyProtection="1">
      <alignment vertical="center"/>
    </xf>
    <xf numFmtId="166" fontId="10" fillId="2" borderId="0" xfId="2" applyNumberFormat="1" applyFont="1" applyFill="1" applyBorder="1" applyAlignment="1" applyProtection="1">
      <alignment horizontal="right" vertical="center"/>
    </xf>
    <xf numFmtId="49" fontId="15" fillId="2" borderId="0" xfId="2" applyNumberFormat="1" applyFont="1" applyFill="1" applyBorder="1" applyAlignment="1" applyProtection="1">
      <alignment vertical="center"/>
    </xf>
    <xf numFmtId="49" fontId="10" fillId="2" borderId="0" xfId="2" applyNumberFormat="1" applyFont="1" applyFill="1" applyBorder="1" applyAlignment="1" applyProtection="1">
      <alignment vertical="center"/>
    </xf>
    <xf numFmtId="49" fontId="16" fillId="2" borderId="0" xfId="1" applyNumberFormat="1" applyFont="1" applyFill="1" applyBorder="1" applyAlignment="1" applyProtection="1">
      <alignment vertical="center"/>
    </xf>
    <xf numFmtId="166" fontId="10" fillId="2" borderId="0" xfId="2" applyNumberFormat="1" applyFont="1" applyFill="1" applyBorder="1" applyAlignment="1" applyProtection="1">
      <alignment vertical="center"/>
    </xf>
    <xf numFmtId="166" fontId="12" fillId="2" borderId="6" xfId="2" applyNumberFormat="1" applyFont="1" applyFill="1" applyBorder="1" applyAlignment="1" applyProtection="1">
      <alignment horizontal="left"/>
    </xf>
    <xf numFmtId="164" fontId="16" fillId="2" borderId="0" xfId="1" applyFont="1" applyFill="1" applyBorder="1" applyAlignment="1" applyProtection="1">
      <alignment horizontal="center" vertical="center"/>
    </xf>
    <xf numFmtId="164" fontId="12" fillId="2" borderId="23" xfId="1" applyFont="1" applyFill="1" applyBorder="1" applyAlignment="1" applyProtection="1">
      <alignment wrapText="1"/>
    </xf>
    <xf numFmtId="164" fontId="12" fillId="2" borderId="24" xfId="1" applyFont="1" applyFill="1" applyBorder="1" applyAlignment="1" applyProtection="1">
      <alignment horizontal="left" wrapText="1"/>
    </xf>
    <xf numFmtId="164" fontId="12" fillId="2" borderId="25" xfId="1" applyFont="1" applyFill="1" applyBorder="1" applyAlignment="1" applyProtection="1">
      <alignment horizontal="left" wrapText="1"/>
    </xf>
    <xf numFmtId="164" fontId="12" fillId="2" borderId="26" xfId="1" applyFont="1" applyFill="1" applyBorder="1" applyAlignment="1" applyProtection="1">
      <alignment horizontal="left" wrapText="1"/>
    </xf>
    <xf numFmtId="164" fontId="12" fillId="2" borderId="27" xfId="1" applyFont="1" applyFill="1" applyBorder="1" applyAlignment="1" applyProtection="1">
      <alignment horizontal="left" wrapText="1"/>
    </xf>
    <xf numFmtId="164" fontId="12" fillId="2" borderId="0" xfId="1" applyFont="1" applyFill="1" applyBorder="1" applyAlignment="1" applyProtection="1">
      <alignment horizontal="left" wrapText="1"/>
    </xf>
    <xf numFmtId="164" fontId="16" fillId="2" borderId="0" xfId="1" applyFont="1" applyFill="1" applyBorder="1" applyAlignment="1" applyProtection="1">
      <alignment wrapText="1"/>
    </xf>
    <xf numFmtId="164" fontId="16" fillId="0" borderId="7" xfId="1" applyFont="1" applyFill="1" applyBorder="1" applyAlignment="1" applyProtection="1">
      <alignment vertical="center"/>
      <protection locked="0"/>
    </xf>
    <xf numFmtId="0" fontId="16" fillId="0" borderId="0" xfId="1" applyNumberFormat="1" applyFont="1" applyFill="1" applyBorder="1" applyAlignment="1" applyProtection="1">
      <alignment horizontal="left" vertical="center"/>
      <protection locked="0"/>
    </xf>
    <xf numFmtId="164" fontId="16" fillId="0" borderId="0" xfId="1" applyFont="1" applyFill="1" applyBorder="1" applyAlignment="1" applyProtection="1">
      <alignment vertical="center"/>
      <protection locked="0"/>
    </xf>
    <xf numFmtId="164" fontId="16" fillId="0" borderId="13" xfId="1" applyFont="1" applyFill="1" applyBorder="1" applyAlignment="1" applyProtection="1">
      <alignment vertical="center"/>
      <protection locked="0"/>
    </xf>
    <xf numFmtId="168" fontId="16" fillId="0" borderId="0" xfId="1" applyNumberFormat="1" applyFont="1" applyFill="1" applyBorder="1" applyAlignment="1" applyProtection="1">
      <alignment vertical="center"/>
      <protection locked="0"/>
    </xf>
    <xf numFmtId="168" fontId="16" fillId="2" borderId="11" xfId="1" applyNumberFormat="1" applyFont="1" applyFill="1" applyBorder="1" applyAlignment="1" applyProtection="1">
      <alignment vertical="center"/>
    </xf>
    <xf numFmtId="168" fontId="16" fillId="2" borderId="0" xfId="1" applyNumberFormat="1" applyFont="1" applyFill="1" applyBorder="1" applyAlignment="1" applyProtection="1">
      <alignment vertical="center"/>
    </xf>
    <xf numFmtId="168" fontId="16" fillId="2" borderId="29" xfId="1" applyNumberFormat="1" applyFont="1" applyFill="1" applyBorder="1" applyAlignment="1" applyProtection="1">
      <alignment vertical="center"/>
    </xf>
    <xf numFmtId="164" fontId="16" fillId="2" borderId="30" xfId="1" applyFont="1" applyFill="1" applyBorder="1" applyAlignment="1" applyProtection="1">
      <alignment vertical="center"/>
    </xf>
    <xf numFmtId="164" fontId="16" fillId="2" borderId="31" xfId="1" applyFont="1" applyFill="1" applyBorder="1" applyAlignment="1" applyProtection="1">
      <alignment vertical="center"/>
    </xf>
    <xf numFmtId="164" fontId="12" fillId="2" borderId="32" xfId="1" applyFont="1" applyFill="1" applyBorder="1" applyAlignment="1" applyProtection="1">
      <alignment horizontal="right" vertical="center"/>
    </xf>
    <xf numFmtId="168" fontId="16" fillId="2" borderId="30" xfId="1" applyNumberFormat="1" applyFont="1" applyFill="1" applyBorder="1" applyAlignment="1" applyProtection="1">
      <alignment vertical="center"/>
    </xf>
    <xf numFmtId="168" fontId="16" fillId="2" borderId="31" xfId="1" applyNumberFormat="1" applyFont="1" applyFill="1" applyBorder="1" applyAlignment="1" applyProtection="1">
      <alignment vertical="center"/>
    </xf>
    <xf numFmtId="168" fontId="12" fillId="2" borderId="33" xfId="1" applyNumberFormat="1" applyFont="1" applyFill="1" applyBorder="1" applyAlignment="1" applyProtection="1">
      <alignment vertical="center"/>
    </xf>
    <xf numFmtId="168" fontId="12" fillId="2" borderId="31" xfId="1" applyNumberFormat="1" applyFont="1" applyFill="1" applyBorder="1" applyAlignment="1" applyProtection="1">
      <alignment vertical="center"/>
    </xf>
    <xf numFmtId="168" fontId="12" fillId="2" borderId="34" xfId="1" applyNumberFormat="1" applyFont="1" applyFill="1" applyBorder="1" applyAlignment="1" applyProtection="1">
      <alignment vertical="center"/>
    </xf>
    <xf numFmtId="168" fontId="12" fillId="2" borderId="0" xfId="1" applyNumberFormat="1" applyFont="1" applyFill="1" applyBorder="1" applyAlignment="1" applyProtection="1">
      <alignment vertical="center"/>
    </xf>
    <xf numFmtId="164" fontId="12" fillId="2" borderId="0" xfId="1" applyFont="1" applyFill="1" applyBorder="1" applyAlignment="1" applyProtection="1">
      <alignment horizontal="left"/>
    </xf>
    <xf numFmtId="164" fontId="16" fillId="2" borderId="0" xfId="1" applyFont="1" applyFill="1" applyBorder="1" applyAlignment="1" applyProtection="1"/>
    <xf numFmtId="166" fontId="10" fillId="2" borderId="0" xfId="2" applyNumberFormat="1" applyFont="1" applyFill="1" applyBorder="1" applyAlignment="1" applyProtection="1">
      <alignment horizontal="right"/>
    </xf>
    <xf numFmtId="49" fontId="15" fillId="2" borderId="0" xfId="2" applyNumberFormat="1" applyFont="1" applyFill="1" applyBorder="1" applyAlignment="1" applyProtection="1">
      <alignment horizontal="left"/>
    </xf>
    <xf numFmtId="49" fontId="10" fillId="2" borderId="0" xfId="2" applyNumberFormat="1" applyFont="1" applyFill="1" applyBorder="1" applyAlignment="1" applyProtection="1"/>
    <xf numFmtId="49" fontId="16" fillId="2" borderId="0" xfId="1" applyNumberFormat="1" applyFont="1" applyFill="1" applyBorder="1" applyAlignment="1" applyProtection="1"/>
    <xf numFmtId="164" fontId="16" fillId="2" borderId="0" xfId="1" applyFont="1" applyFill="1" applyBorder="1" applyAlignment="1" applyProtection="1">
      <alignment horizontal="right"/>
    </xf>
    <xf numFmtId="169" fontId="16" fillId="2" borderId="0" xfId="3" applyNumberFormat="1" applyFont="1" applyFill="1" applyBorder="1" applyAlignment="1" applyProtection="1"/>
    <xf numFmtId="164" fontId="16" fillId="2" borderId="5" xfId="1" applyFont="1" applyFill="1" applyBorder="1" applyAlignment="1" applyProtection="1">
      <alignment horizontal="left"/>
    </xf>
    <xf numFmtId="164" fontId="16" fillId="2" borderId="6" xfId="1" applyFont="1" applyFill="1" applyBorder="1" applyAlignment="1" applyProtection="1">
      <alignment horizontal="left"/>
    </xf>
    <xf numFmtId="164" fontId="12" fillId="2" borderId="19" xfId="1" applyFont="1" applyFill="1" applyBorder="1" applyAlignment="1" applyProtection="1">
      <alignment horizontal="left"/>
    </xf>
    <xf numFmtId="164" fontId="16" fillId="2" borderId="20" xfId="1" applyFont="1" applyFill="1" applyBorder="1" applyAlignment="1" applyProtection="1">
      <alignment horizontal="left"/>
    </xf>
    <xf numFmtId="164" fontId="16" fillId="2" borderId="21" xfId="1" applyFont="1" applyFill="1" applyBorder="1" applyAlignment="1" applyProtection="1">
      <alignment horizontal="left"/>
    </xf>
    <xf numFmtId="164" fontId="16" fillId="2" borderId="0" xfId="1" applyFont="1" applyFill="1" applyBorder="1" applyAlignment="1" applyProtection="1">
      <alignment horizontal="left"/>
    </xf>
    <xf numFmtId="164" fontId="12" fillId="2" borderId="35" xfId="1" applyFont="1" applyFill="1" applyBorder="1" applyAlignment="1" applyProtection="1">
      <alignment wrapText="1"/>
    </xf>
    <xf numFmtId="164" fontId="12" fillId="2" borderId="36" xfId="1" applyFont="1" applyFill="1" applyBorder="1" applyAlignment="1" applyProtection="1">
      <alignment horizontal="left" wrapText="1"/>
    </xf>
    <xf numFmtId="164" fontId="16" fillId="2" borderId="13" xfId="1" applyFont="1" applyFill="1" applyBorder="1" applyAlignment="1" applyProtection="1">
      <alignment wrapText="1"/>
    </xf>
    <xf numFmtId="164" fontId="16" fillId="2" borderId="7" xfId="1" applyFont="1" applyFill="1" applyBorder="1" applyAlignment="1" applyProtection="1">
      <alignment vertical="center"/>
    </xf>
    <xf numFmtId="170" fontId="16" fillId="0" borderId="0" xfId="1" applyNumberFormat="1" applyFont="1" applyFill="1" applyBorder="1" applyAlignment="1" applyProtection="1">
      <alignment vertical="center"/>
      <protection locked="0"/>
    </xf>
    <xf numFmtId="170" fontId="16" fillId="0" borderId="12" xfId="1" applyNumberFormat="1" applyFont="1" applyFill="1" applyBorder="1" applyAlignment="1" applyProtection="1">
      <alignment vertical="center"/>
      <protection locked="0"/>
    </xf>
    <xf numFmtId="170" fontId="16" fillId="0" borderId="13" xfId="1" applyNumberFormat="1" applyFont="1" applyFill="1" applyBorder="1" applyAlignment="1" applyProtection="1">
      <alignment vertical="center"/>
      <protection locked="0"/>
    </xf>
    <xf numFmtId="164" fontId="16" fillId="2" borderId="14" xfId="1" applyFont="1" applyFill="1" applyBorder="1" applyAlignment="1" applyProtection="1">
      <alignment vertical="center"/>
    </xf>
    <xf numFmtId="164" fontId="16" fillId="2" borderId="15" xfId="1" applyFont="1" applyFill="1" applyBorder="1" applyAlignment="1" applyProtection="1">
      <alignment vertical="center"/>
    </xf>
    <xf numFmtId="164" fontId="12" fillId="2" borderId="18" xfId="1" applyFont="1" applyFill="1" applyBorder="1" applyAlignment="1" applyProtection="1">
      <alignment horizontal="right" vertical="center"/>
    </xf>
    <xf numFmtId="168" fontId="16" fillId="2" borderId="37" xfId="1" applyNumberFormat="1" applyFont="1" applyFill="1" applyBorder="1" applyAlignment="1" applyProtection="1">
      <alignment vertical="center"/>
    </xf>
    <xf numFmtId="168" fontId="12" fillId="2" borderId="38" xfId="1" applyNumberFormat="1" applyFont="1" applyFill="1" applyBorder="1" applyAlignment="1" applyProtection="1">
      <alignment vertical="center"/>
    </xf>
    <xf numFmtId="169" fontId="16" fillId="2" borderId="30" xfId="3" applyNumberFormat="1" applyFont="1" applyFill="1" applyBorder="1" applyAlignment="1" applyProtection="1">
      <alignment vertical="center"/>
    </xf>
    <xf numFmtId="166" fontId="20" fillId="3" borderId="0" xfId="2" applyNumberFormat="1" applyFont="1" applyFill="1" applyBorder="1" applyAlignment="1" applyProtection="1">
      <alignment horizontal="left" vertical="center"/>
    </xf>
    <xf numFmtId="164" fontId="16" fillId="3" borderId="0" xfId="1" applyFont="1" applyFill="1" applyAlignment="1" applyProtection="1">
      <alignment vertical="center"/>
    </xf>
    <xf numFmtId="164" fontId="9" fillId="3" borderId="0" xfId="1" applyFont="1" applyFill="1" applyAlignment="1" applyProtection="1">
      <alignment vertical="center"/>
    </xf>
    <xf numFmtId="164" fontId="21" fillId="3" borderId="0" xfId="1" applyFont="1" applyFill="1" applyAlignment="1" applyProtection="1">
      <alignment vertical="center"/>
    </xf>
    <xf numFmtId="164" fontId="12" fillId="3" borderId="0" xfId="1" applyFont="1" applyFill="1" applyAlignment="1" applyProtection="1">
      <alignment vertical="center"/>
    </xf>
    <xf numFmtId="166" fontId="22" fillId="3" borderId="0" xfId="2" applyNumberFormat="1" applyFont="1" applyFill="1" applyBorder="1" applyAlignment="1" applyProtection="1">
      <alignment vertical="center"/>
    </xf>
    <xf numFmtId="166" fontId="23" fillId="3" borderId="0" xfId="2" applyNumberFormat="1" applyFont="1" applyFill="1" applyBorder="1" applyAlignment="1" applyProtection="1">
      <alignment vertical="center"/>
    </xf>
    <xf numFmtId="164" fontId="12" fillId="3" borderId="4" xfId="1" applyFont="1" applyFill="1" applyBorder="1" applyAlignment="1" applyProtection="1">
      <alignment vertical="center"/>
    </xf>
    <xf numFmtId="164" fontId="21" fillId="3" borderId="5" xfId="1" applyFont="1" applyFill="1" applyBorder="1" applyAlignment="1" applyProtection="1">
      <alignment vertical="center"/>
    </xf>
    <xf numFmtId="164" fontId="9" fillId="3" borderId="5" xfId="1" applyFont="1" applyFill="1" applyBorder="1" applyAlignment="1" applyProtection="1">
      <alignment vertical="center"/>
    </xf>
    <xf numFmtId="164" fontId="16" fillId="3" borderId="5" xfId="1" applyFont="1" applyFill="1" applyBorder="1" applyAlignment="1" applyProtection="1">
      <alignment vertical="center"/>
    </xf>
    <xf numFmtId="164" fontId="9" fillId="3" borderId="6" xfId="1" applyFont="1" applyFill="1" applyBorder="1" applyAlignment="1" applyProtection="1">
      <alignment vertical="center"/>
    </xf>
    <xf numFmtId="166" fontId="24" fillId="3" borderId="7" xfId="2" applyNumberFormat="1" applyFont="1" applyFill="1" applyBorder="1" applyAlignment="1" applyProtection="1">
      <alignment vertical="center" wrapText="1"/>
    </xf>
    <xf numFmtId="166" fontId="24" fillId="3" borderId="0" xfId="2" applyNumberFormat="1" applyFont="1" applyFill="1" applyBorder="1" applyAlignment="1" applyProtection="1">
      <alignment vertical="center" wrapText="1"/>
    </xf>
    <xf numFmtId="166" fontId="24" fillId="3" borderId="13" xfId="2" applyNumberFormat="1" applyFont="1" applyFill="1" applyBorder="1" applyAlignment="1" applyProtection="1">
      <alignment horizontal="left" vertical="center" wrapText="1"/>
    </xf>
    <xf numFmtId="164" fontId="21" fillId="3" borderId="0" xfId="1" applyFont="1" applyFill="1" applyBorder="1" applyAlignment="1" applyProtection="1">
      <alignment vertical="center" wrapText="1"/>
    </xf>
    <xf numFmtId="49" fontId="9" fillId="0" borderId="7" xfId="1" applyNumberFormat="1" applyFont="1" applyFill="1" applyBorder="1" applyAlignment="1" applyProtection="1">
      <alignment vertical="center"/>
      <protection locked="0"/>
    </xf>
    <xf numFmtId="49" fontId="16" fillId="3" borderId="0" xfId="1" applyNumberFormat="1" applyFont="1" applyFill="1" applyBorder="1" applyAlignment="1" applyProtection="1">
      <alignment vertical="center"/>
    </xf>
    <xf numFmtId="49" fontId="9" fillId="0" borderId="0" xfId="1" applyNumberFormat="1" applyFont="1" applyFill="1" applyBorder="1" applyAlignment="1" applyProtection="1">
      <alignment vertical="center"/>
      <protection locked="0"/>
    </xf>
    <xf numFmtId="49" fontId="9" fillId="3" borderId="0" xfId="1" applyNumberFormat="1" applyFont="1" applyFill="1" applyBorder="1" applyAlignment="1" applyProtection="1">
      <alignment vertical="center"/>
    </xf>
    <xf numFmtId="171" fontId="9" fillId="0" borderId="0" xfId="1" applyNumberFormat="1" applyFont="1" applyFill="1" applyBorder="1" applyAlignment="1" applyProtection="1">
      <alignment vertical="center"/>
      <protection locked="0"/>
    </xf>
    <xf numFmtId="171" fontId="9" fillId="3" borderId="0" xfId="1" applyNumberFormat="1" applyFont="1" applyFill="1" applyBorder="1" applyAlignment="1" applyProtection="1">
      <alignment vertical="center"/>
    </xf>
    <xf numFmtId="3" fontId="25" fillId="0" borderId="0" xfId="2" applyNumberFormat="1" applyFont="1" applyFill="1" applyBorder="1" applyAlignment="1" applyProtection="1">
      <alignment vertical="center"/>
      <protection locked="0"/>
    </xf>
    <xf numFmtId="3" fontId="25" fillId="3" borderId="0" xfId="2" applyNumberFormat="1" applyFont="1" applyFill="1" applyBorder="1" applyAlignment="1" applyProtection="1">
      <alignment vertical="center"/>
    </xf>
    <xf numFmtId="9" fontId="25" fillId="0" borderId="0" xfId="2" applyNumberFormat="1" applyFont="1" applyFill="1" applyBorder="1" applyAlignment="1" applyProtection="1">
      <alignment vertical="center"/>
      <protection locked="0"/>
    </xf>
    <xf numFmtId="9" fontId="25" fillId="3" borderId="0" xfId="2" applyNumberFormat="1" applyFont="1" applyFill="1" applyBorder="1" applyAlignment="1" applyProtection="1">
      <alignment vertical="center"/>
    </xf>
    <xf numFmtId="1" fontId="25" fillId="0" borderId="13" xfId="2" applyNumberFormat="1" applyFont="1" applyFill="1" applyBorder="1" applyAlignment="1" applyProtection="1">
      <alignment vertical="center"/>
      <protection locked="0"/>
    </xf>
    <xf numFmtId="164" fontId="16" fillId="3" borderId="0" xfId="1" applyFont="1" applyFill="1" applyBorder="1" applyAlignment="1" applyProtection="1">
      <alignment vertical="center"/>
    </xf>
    <xf numFmtId="164" fontId="9" fillId="3" borderId="7" xfId="1" applyFont="1" applyFill="1" applyBorder="1" applyAlignment="1" applyProtection="1">
      <alignment vertical="center"/>
    </xf>
    <xf numFmtId="164" fontId="9" fillId="3" borderId="0" xfId="1" applyFont="1" applyFill="1" applyBorder="1" applyAlignment="1" applyProtection="1">
      <alignment vertical="center"/>
    </xf>
    <xf numFmtId="168" fontId="25" fillId="3" borderId="0" xfId="2" applyNumberFormat="1" applyFont="1" applyFill="1" applyBorder="1" applyAlignment="1" applyProtection="1">
      <alignment vertical="center"/>
    </xf>
    <xf numFmtId="166" fontId="25" fillId="3" borderId="13" xfId="2" applyNumberFormat="1" applyFont="1" applyFill="1" applyBorder="1" applyAlignment="1" applyProtection="1">
      <alignment vertical="center"/>
    </xf>
    <xf numFmtId="164" fontId="9" fillId="3" borderId="14" xfId="1" applyFont="1" applyFill="1" applyBorder="1" applyAlignment="1" applyProtection="1">
      <alignment vertical="center"/>
    </xf>
    <xf numFmtId="164" fontId="16" fillId="3" borderId="15" xfId="1" applyFont="1" applyFill="1" applyBorder="1" applyAlignment="1" applyProtection="1">
      <alignment vertical="center"/>
    </xf>
    <xf numFmtId="164" fontId="9" fillId="3" borderId="15" xfId="1" applyFont="1" applyFill="1" applyBorder="1" applyAlignment="1" applyProtection="1">
      <alignment vertical="center"/>
    </xf>
    <xf numFmtId="166" fontId="25" fillId="3" borderId="15" xfId="2" applyNumberFormat="1" applyFont="1" applyFill="1" applyBorder="1" applyAlignment="1" applyProtection="1">
      <alignment vertical="center"/>
    </xf>
    <xf numFmtId="3" fontId="25" fillId="3" borderId="39" xfId="2" applyNumberFormat="1" applyFont="1" applyFill="1" applyBorder="1" applyAlignment="1" applyProtection="1">
      <alignment vertical="center"/>
    </xf>
    <xf numFmtId="166" fontId="25" fillId="3" borderId="0" xfId="2" applyNumberFormat="1" applyFont="1" applyFill="1" applyBorder="1" applyAlignment="1" applyProtection="1">
      <alignment vertical="center"/>
    </xf>
    <xf numFmtId="166" fontId="25" fillId="3" borderId="5" xfId="2" applyNumberFormat="1" applyFont="1" applyFill="1" applyBorder="1" applyAlignment="1" applyProtection="1">
      <alignment vertical="center"/>
    </xf>
    <xf numFmtId="166" fontId="25" fillId="3" borderId="6" xfId="2" applyNumberFormat="1" applyFont="1" applyFill="1" applyBorder="1" applyAlignment="1" applyProtection="1">
      <alignment vertical="center"/>
    </xf>
    <xf numFmtId="172" fontId="16" fillId="2" borderId="31" xfId="1" applyNumberFormat="1" applyFont="1" applyFill="1" applyBorder="1" applyAlignment="1" applyProtection="1">
      <alignment vertical="center"/>
    </xf>
    <xf numFmtId="172" fontId="16" fillId="2" borderId="32" xfId="1" applyNumberFormat="1" applyFont="1" applyFill="1" applyBorder="1" applyAlignment="1" applyProtection="1">
      <alignment vertical="center"/>
    </xf>
    <xf numFmtId="164" fontId="12" fillId="2" borderId="9" xfId="1" applyFont="1" applyFill="1" applyBorder="1" applyAlignment="1" applyProtection="1">
      <alignment horizontal="left" wrapText="1"/>
    </xf>
    <xf numFmtId="170" fontId="16" fillId="0" borderId="40" xfId="1" applyNumberFormat="1" applyFont="1" applyFill="1" applyBorder="1" applyAlignment="1" applyProtection="1">
      <alignment vertical="center"/>
      <protection locked="0"/>
    </xf>
    <xf numFmtId="166" fontId="10" fillId="3" borderId="1" xfId="2" applyNumberFormat="1" applyFont="1" applyFill="1" applyBorder="1" applyAlignment="1" applyProtection="1">
      <alignment vertical="center"/>
    </xf>
    <xf numFmtId="166" fontId="15" fillId="0" borderId="7" xfId="2" applyNumberFormat="1" applyFont="1" applyFill="1" applyBorder="1" applyAlignment="1" applyProtection="1">
      <alignment vertical="center"/>
      <protection locked="0"/>
    </xf>
    <xf numFmtId="166" fontId="10" fillId="3" borderId="4" xfId="2" applyNumberFormat="1" applyFont="1" applyFill="1" applyBorder="1" applyAlignment="1" applyProtection="1">
      <alignment vertical="center"/>
    </xf>
    <xf numFmtId="164" fontId="27" fillId="2" borderId="0" xfId="1" applyFont="1" applyFill="1" applyBorder="1" applyAlignment="1" applyProtection="1"/>
    <xf numFmtId="164" fontId="4" fillId="2" borderId="0" xfId="1" applyFont="1" applyFill="1" applyAlignment="1">
      <alignment horizontal="left" vertical="top" wrapText="1" readingOrder="1"/>
    </xf>
    <xf numFmtId="164" fontId="3" fillId="2" borderId="0" xfId="1" applyFont="1" applyFill="1" applyAlignment="1">
      <alignment vertical="top"/>
    </xf>
    <xf numFmtId="164" fontId="2" fillId="2" borderId="0" xfId="1" applyFont="1" applyFill="1" applyAlignment="1">
      <alignment horizontal="left" vertical="top" wrapText="1" readingOrder="1"/>
    </xf>
    <xf numFmtId="164" fontId="6" fillId="2" borderId="0" xfId="1" applyFont="1" applyFill="1" applyAlignment="1">
      <alignment horizontal="left" vertical="top" wrapText="1" readingOrder="1"/>
    </xf>
    <xf numFmtId="164" fontId="5" fillId="2" borderId="0" xfId="1" applyFont="1" applyFill="1" applyAlignment="1">
      <alignment vertical="top" wrapText="1" readingOrder="1"/>
    </xf>
    <xf numFmtId="164" fontId="4" fillId="2" borderId="0" xfId="1" applyFont="1" applyFill="1" applyAlignment="1">
      <alignment vertical="top" wrapText="1" readingOrder="1"/>
    </xf>
    <xf numFmtId="164" fontId="5" fillId="2" borderId="0" xfId="1" applyFont="1" applyFill="1" applyAlignment="1">
      <alignment horizontal="left" vertical="top" wrapText="1" readingOrder="1"/>
    </xf>
    <xf numFmtId="164" fontId="28" fillId="2" borderId="0" xfId="1" applyFont="1" applyFill="1" applyAlignment="1">
      <alignment vertical="top"/>
    </xf>
    <xf numFmtId="164" fontId="29" fillId="2" borderId="0" xfId="1" applyFont="1" applyFill="1" applyAlignment="1">
      <alignment horizontal="left" vertical="top" wrapText="1" readingOrder="1"/>
    </xf>
    <xf numFmtId="166" fontId="10" fillId="0" borderId="1" xfId="2" applyNumberFormat="1" applyFont="1" applyFill="1" applyBorder="1" applyAlignment="1" applyProtection="1">
      <alignment horizontal="left" vertical="center"/>
      <protection locked="0"/>
    </xf>
    <xf numFmtId="166" fontId="10" fillId="0" borderId="2" xfId="2" applyNumberFormat="1" applyFont="1" applyFill="1" applyBorder="1" applyAlignment="1" applyProtection="1">
      <alignment horizontal="left" vertical="center"/>
      <protection locked="0"/>
    </xf>
    <xf numFmtId="166" fontId="10" fillId="0" borderId="3" xfId="2" applyNumberFormat="1" applyFont="1" applyFill="1" applyBorder="1" applyAlignment="1" applyProtection="1">
      <alignment horizontal="left" vertical="center"/>
      <protection locked="0"/>
    </xf>
    <xf numFmtId="49" fontId="10" fillId="0" borderId="1" xfId="2" applyNumberFormat="1" applyFont="1" applyFill="1" applyBorder="1" applyAlignment="1" applyProtection="1">
      <alignment horizontal="left" vertical="center"/>
      <protection locked="0"/>
    </xf>
    <xf numFmtId="49" fontId="10" fillId="0" borderId="2" xfId="2" applyNumberFormat="1" applyFont="1" applyFill="1" applyBorder="1" applyAlignment="1" applyProtection="1">
      <alignment horizontal="left" vertical="center"/>
      <protection locked="0"/>
    </xf>
    <xf numFmtId="49" fontId="10" fillId="0" borderId="3" xfId="2" applyNumberFormat="1" applyFont="1" applyFill="1" applyBorder="1" applyAlignment="1" applyProtection="1">
      <alignment horizontal="left" vertical="center"/>
      <protection locked="0"/>
    </xf>
    <xf numFmtId="166" fontId="10" fillId="3" borderId="1" xfId="2" applyNumberFormat="1" applyFont="1" applyFill="1" applyBorder="1" applyAlignment="1" applyProtection="1">
      <alignment vertical="center"/>
    </xf>
    <xf numFmtId="164" fontId="11" fillId="3" borderId="2" xfId="1" applyFont="1" applyFill="1" applyBorder="1" applyAlignment="1" applyProtection="1">
      <alignment vertical="center"/>
    </xf>
    <xf numFmtId="167" fontId="12" fillId="0" borderId="1" xfId="2" applyNumberFormat="1" applyFont="1" applyFill="1" applyBorder="1" applyAlignment="1" applyProtection="1">
      <alignment horizontal="left" vertical="center"/>
      <protection locked="0"/>
    </xf>
    <xf numFmtId="167" fontId="12" fillId="0" borderId="2" xfId="2" applyNumberFormat="1" applyFont="1" applyFill="1" applyBorder="1" applyAlignment="1" applyProtection="1">
      <alignment horizontal="left" vertical="center"/>
      <protection locked="0"/>
    </xf>
    <xf numFmtId="167" fontId="12" fillId="0" borderId="3" xfId="2" applyNumberFormat="1" applyFont="1" applyFill="1" applyBorder="1" applyAlignment="1" applyProtection="1">
      <alignment horizontal="left" vertical="center"/>
      <protection locked="0"/>
    </xf>
    <xf numFmtId="166" fontId="10" fillId="3" borderId="1" xfId="2" applyNumberFormat="1" applyFont="1" applyFill="1" applyBorder="1" applyAlignment="1" applyProtection="1">
      <alignment vertical="center" wrapText="1"/>
    </xf>
    <xf numFmtId="164" fontId="14" fillId="3" borderId="2" xfId="1" applyFont="1" applyFill="1" applyBorder="1" applyAlignment="1" applyProtection="1">
      <alignment vertical="center"/>
    </xf>
    <xf numFmtId="49" fontId="10" fillId="0" borderId="1" xfId="2" applyNumberFormat="1" applyFont="1" applyFill="1" applyBorder="1" applyAlignment="1" applyProtection="1">
      <alignment horizontal="left" vertical="center" wrapText="1"/>
      <protection locked="0"/>
    </xf>
    <xf numFmtId="49" fontId="10" fillId="0" borderId="2" xfId="2" applyNumberFormat="1" applyFont="1" applyFill="1" applyBorder="1" applyAlignment="1" applyProtection="1">
      <alignment horizontal="left" vertical="center" wrapText="1"/>
      <protection locked="0"/>
    </xf>
    <xf numFmtId="49" fontId="10" fillId="0" borderId="3" xfId="2" applyNumberFormat="1" applyFont="1" applyFill="1" applyBorder="1" applyAlignment="1" applyProtection="1">
      <alignment horizontal="left" vertical="center" wrapText="1"/>
      <protection locked="0"/>
    </xf>
    <xf numFmtId="166" fontId="15" fillId="0" borderId="7" xfId="2" applyNumberFormat="1" applyFont="1" applyFill="1" applyBorder="1" applyAlignment="1" applyProtection="1">
      <alignment vertical="center"/>
      <protection locked="0"/>
    </xf>
    <xf numFmtId="164" fontId="11" fillId="0" borderId="0" xfId="1" applyFont="1" applyFill="1" applyBorder="1" applyAlignment="1" applyProtection="1">
      <alignment vertical="center"/>
      <protection locked="0"/>
    </xf>
    <xf numFmtId="168" fontId="15" fillId="0" borderId="11" xfId="2" applyNumberFormat="1" applyFont="1" applyFill="1" applyBorder="1" applyAlignment="1" applyProtection="1">
      <alignment horizontal="right" vertical="center"/>
      <protection locked="0"/>
    </xf>
    <xf numFmtId="168" fontId="15" fillId="0" borderId="12" xfId="2" applyNumberFormat="1" applyFont="1" applyFill="1" applyBorder="1" applyAlignment="1" applyProtection="1">
      <alignment horizontal="right" vertical="center"/>
      <protection locked="0"/>
    </xf>
    <xf numFmtId="168" fontId="15" fillId="0" borderId="13" xfId="2" applyNumberFormat="1" applyFont="1" applyFill="1" applyBorder="1" applyAlignment="1" applyProtection="1">
      <alignment horizontal="right" vertical="center"/>
      <protection locked="0"/>
    </xf>
    <xf numFmtId="166" fontId="10" fillId="3" borderId="4" xfId="2" applyNumberFormat="1" applyFont="1" applyFill="1" applyBorder="1" applyAlignment="1" applyProtection="1">
      <alignment vertical="center"/>
    </xf>
    <xf numFmtId="164" fontId="11" fillId="3" borderId="5" xfId="1" applyFont="1" applyFill="1" applyBorder="1" applyAlignment="1" applyProtection="1">
      <alignment vertical="center"/>
    </xf>
    <xf numFmtId="166" fontId="15" fillId="0" borderId="7" xfId="2" applyNumberFormat="1" applyFont="1" applyFill="1" applyBorder="1" applyAlignment="1" applyProtection="1">
      <alignment horizontal="left" vertical="center"/>
      <protection locked="0"/>
    </xf>
    <xf numFmtId="166" fontId="15" fillId="0" borderId="0" xfId="2" applyNumberFormat="1" applyFont="1" applyFill="1" applyBorder="1" applyAlignment="1" applyProtection="1">
      <alignment horizontal="left" vertical="center"/>
      <protection locked="0"/>
    </xf>
    <xf numFmtId="166" fontId="10" fillId="3" borderId="1" xfId="2" applyNumberFormat="1" applyFont="1" applyFill="1" applyBorder="1" applyAlignment="1" applyProtection="1">
      <alignment horizontal="left" vertical="center"/>
    </xf>
    <xf numFmtId="166" fontId="10" fillId="3" borderId="2" xfId="2" applyNumberFormat="1" applyFont="1" applyFill="1" applyBorder="1" applyAlignment="1" applyProtection="1">
      <alignment horizontal="left" vertical="center"/>
    </xf>
    <xf numFmtId="166" fontId="10" fillId="3" borderId="3" xfId="2" applyNumberFormat="1" applyFont="1" applyFill="1" applyBorder="1" applyAlignment="1" applyProtection="1">
      <alignment horizontal="left" vertical="center"/>
    </xf>
    <xf numFmtId="164" fontId="11" fillId="0" borderId="7" xfId="1" applyFont="1" applyFill="1" applyBorder="1" applyAlignment="1" applyProtection="1">
      <alignment vertical="center"/>
      <protection locked="0"/>
    </xf>
    <xf numFmtId="166" fontId="10" fillId="3" borderId="2" xfId="2" applyNumberFormat="1" applyFont="1" applyFill="1" applyBorder="1" applyAlignment="1" applyProtection="1">
      <alignment vertical="center"/>
    </xf>
    <xf numFmtId="166" fontId="10" fillId="3" borderId="3" xfId="2" applyNumberFormat="1" applyFont="1" applyFill="1" applyBorder="1" applyAlignment="1" applyProtection="1">
      <alignment vertical="center"/>
    </xf>
    <xf numFmtId="164" fontId="12" fillId="2" borderId="19" xfId="1" applyFont="1" applyFill="1" applyBorder="1" applyAlignment="1" applyProtection="1">
      <alignment horizontal="left"/>
    </xf>
    <xf numFmtId="164" fontId="12" fillId="2" borderId="20" xfId="1" applyFont="1" applyFill="1" applyBorder="1" applyAlignment="1" applyProtection="1">
      <alignment horizontal="left"/>
    </xf>
    <xf numFmtId="164" fontId="12" fillId="2" borderId="21" xfId="1" applyFont="1" applyFill="1" applyBorder="1" applyAlignment="1" applyProtection="1">
      <alignment horizontal="left"/>
    </xf>
    <xf numFmtId="166" fontId="12" fillId="2" borderId="19" xfId="2" applyNumberFormat="1" applyFont="1" applyFill="1" applyBorder="1" applyAlignment="1" applyProtection="1">
      <alignment horizontal="left"/>
    </xf>
    <xf numFmtId="166" fontId="12" fillId="2" borderId="20" xfId="2" applyNumberFormat="1" applyFont="1" applyFill="1" applyBorder="1" applyAlignment="1" applyProtection="1">
      <alignment horizontal="left"/>
    </xf>
    <xf numFmtId="166" fontId="12" fillId="2" borderId="21" xfId="2" applyNumberFormat="1" applyFont="1" applyFill="1" applyBorder="1" applyAlignment="1" applyProtection="1">
      <alignment horizontal="left"/>
    </xf>
    <xf numFmtId="164" fontId="12" fillId="2" borderId="22" xfId="1" applyFont="1" applyFill="1" applyBorder="1" applyAlignment="1" applyProtection="1">
      <alignment horizontal="left" wrapText="1"/>
    </xf>
    <xf numFmtId="164" fontId="12" fillId="2" borderId="28" xfId="1" applyFont="1" applyFill="1" applyBorder="1" applyAlignment="1" applyProtection="1">
      <alignment horizontal="left" wrapText="1"/>
    </xf>
    <xf numFmtId="164" fontId="12" fillId="2" borderId="4" xfId="1" applyFont="1" applyFill="1" applyBorder="1" applyAlignment="1" applyProtection="1">
      <alignment horizontal="left"/>
    </xf>
    <xf numFmtId="164" fontId="12" fillId="2" borderId="5" xfId="1" applyFont="1" applyFill="1" applyBorder="1" applyAlignment="1" applyProtection="1">
      <alignment horizontal="left"/>
    </xf>
    <xf numFmtId="164" fontId="12" fillId="2" borderId="6" xfId="1" applyFont="1" applyFill="1" applyBorder="1" applyAlignment="1" applyProtection="1">
      <alignment horizontal="left"/>
    </xf>
    <xf numFmtId="166" fontId="12" fillId="2" borderId="4" xfId="2" applyNumberFormat="1" applyFont="1" applyFill="1" applyBorder="1" applyAlignment="1" applyProtection="1">
      <alignment horizontal="left"/>
    </xf>
    <xf numFmtId="164" fontId="16" fillId="2" borderId="5" xfId="1" applyFont="1" applyFill="1" applyBorder="1" applyAlignment="1" applyProtection="1">
      <alignment horizontal="left"/>
    </xf>
    <xf numFmtId="164" fontId="11" fillId="3" borderId="2" xfId="1" applyFont="1" applyFill="1" applyBorder="1" applyAlignment="1" applyProtection="1">
      <alignment horizontal="left" vertical="center"/>
    </xf>
    <xf numFmtId="164" fontId="11" fillId="3" borderId="3" xfId="1" applyFont="1" applyFill="1" applyBorder="1" applyAlignment="1" applyProtection="1">
      <alignment horizontal="left" vertical="center"/>
    </xf>
    <xf numFmtId="168" fontId="16" fillId="2" borderId="14" xfId="1" applyNumberFormat="1" applyFont="1" applyFill="1" applyBorder="1" applyAlignment="1" applyProtection="1">
      <alignment vertical="center"/>
    </xf>
    <xf numFmtId="164" fontId="12" fillId="2" borderId="41" xfId="1" applyFont="1" applyFill="1" applyBorder="1" applyAlignment="1" applyProtection="1">
      <alignment horizontal="left" wrapText="1"/>
    </xf>
    <xf numFmtId="168" fontId="16" fillId="2" borderId="42" xfId="1" applyNumberFormat="1" applyFont="1" applyFill="1" applyBorder="1" applyAlignment="1" applyProtection="1">
      <alignment vertical="center"/>
    </xf>
    <xf numFmtId="168" fontId="16" fillId="2" borderId="43" xfId="1" applyNumberFormat="1" applyFont="1" applyFill="1" applyBorder="1" applyAlignment="1" applyProtection="1">
      <alignment vertical="center"/>
    </xf>
    <xf numFmtId="164" fontId="12" fillId="2" borderId="8" xfId="1" applyFont="1" applyFill="1" applyBorder="1" applyAlignment="1" applyProtection="1">
      <alignment horizontal="left" wrapText="1"/>
    </xf>
    <xf numFmtId="168" fontId="16" fillId="2" borderId="44" xfId="1" applyNumberFormat="1" applyFont="1" applyFill="1" applyBorder="1" applyAlignment="1" applyProtection="1">
      <alignment vertical="center"/>
    </xf>
    <xf numFmtId="168" fontId="16" fillId="2" borderId="15" xfId="1" applyNumberFormat="1" applyFont="1" applyFill="1" applyBorder="1" applyAlignment="1" applyProtection="1">
      <alignment vertical="center"/>
    </xf>
    <xf numFmtId="169" fontId="16" fillId="2" borderId="0" xfId="3" applyNumberFormat="1" applyFont="1" applyFill="1" applyBorder="1" applyAlignment="1" applyProtection="1">
      <alignment vertical="center"/>
    </xf>
  </cellXfs>
  <cellStyles count="4">
    <cellStyle name="Komma 2" xfId="2" xr:uid="{00000000-0005-0000-0000-000000000000}"/>
    <cellStyle name="Standaard" xfId="0" builtinId="0"/>
    <cellStyle name="Standaard 2" xfId="1" xr:uid="{00000000-0005-0000-0000-000002000000}"/>
    <cellStyle name="Valuta 2" xfId="3" xr:uid="{00000000-0005-0000-0000-000003000000}"/>
  </cellStyles>
  <dxfs count="145">
    <dxf>
      <font>
        <b/>
        <i val="0"/>
        <color rgb="FFFF0000"/>
      </font>
    </dxf>
    <dxf>
      <font>
        <color theme="0"/>
      </font>
    </dxf>
    <dxf>
      <font>
        <color theme="0"/>
      </font>
    </dxf>
    <dxf>
      <font>
        <color theme="0"/>
      </font>
    </dxf>
    <dxf>
      <font>
        <color theme="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ont>
        <condense val="0"/>
        <extend val="0"/>
        <color indexed="8"/>
      </font>
      <fill>
        <patternFill>
          <bgColor indexed="42"/>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ont>
        <condense val="0"/>
        <extend val="0"/>
        <color indexed="8"/>
      </font>
      <fill>
        <patternFill>
          <bgColor indexed="42"/>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ont>
        <condense val="0"/>
        <extend val="0"/>
        <color indexed="8"/>
      </font>
      <fill>
        <patternFill>
          <bgColor indexed="42"/>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ont>
        <condense val="0"/>
        <extend val="0"/>
        <color indexed="8"/>
      </font>
      <fill>
        <patternFill>
          <bgColor indexed="42"/>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ont>
        <condense val="0"/>
        <extend val="0"/>
        <color indexed="8"/>
      </font>
      <fill>
        <patternFill>
          <bgColor indexed="42"/>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ont>
        <condense val="0"/>
        <extend val="0"/>
        <color indexed="8"/>
      </font>
      <fill>
        <patternFill>
          <bgColor indexed="42"/>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ont>
        <condense val="0"/>
        <extend val="0"/>
        <color indexed="8"/>
      </font>
      <fill>
        <patternFill>
          <bgColor indexed="42"/>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ont>
        <condense val="0"/>
        <extend val="0"/>
        <color indexed="8"/>
      </font>
      <fill>
        <patternFill>
          <bgColor indexed="42"/>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ont>
        <condense val="0"/>
        <extend val="0"/>
        <color indexed="8"/>
      </font>
      <fill>
        <patternFill>
          <bgColor indexed="42"/>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ont>
        <condense val="0"/>
        <extend val="0"/>
        <color indexed="8"/>
      </font>
      <fill>
        <patternFill>
          <bgColor indexed="42"/>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ont>
        <condense val="0"/>
        <extend val="0"/>
        <color indexed="8"/>
      </font>
      <fill>
        <patternFill>
          <bgColor indexed="42"/>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ont>
        <condense val="0"/>
        <extend val="0"/>
        <color indexed="8"/>
      </font>
      <fill>
        <patternFill>
          <bgColor indexed="42"/>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ont>
        <condense val="0"/>
        <extend val="0"/>
        <color indexed="8"/>
      </font>
      <fill>
        <patternFill>
          <bgColor indexed="42"/>
        </patternFill>
      </fill>
    </dxf>
    <dxf>
      <font>
        <condense val="0"/>
        <extend val="0"/>
        <color indexed="8"/>
      </font>
    </dxf>
    <dxf>
      <font>
        <condense val="0"/>
        <extend val="0"/>
        <color indexed="8"/>
      </font>
    </dxf>
    <dxf>
      <font>
        <condense val="0"/>
        <extend val="0"/>
        <color indexed="8"/>
      </font>
    </dxf>
    <dxf>
      <fill>
        <patternFill>
          <bgColor indexed="13"/>
        </patternFill>
      </fill>
    </dxf>
    <dxf>
      <font>
        <condense val="0"/>
        <extend val="0"/>
        <color indexed="8"/>
      </font>
    </dxf>
    <dxf>
      <font>
        <condense val="0"/>
        <extend val="0"/>
        <color indexed="8"/>
      </font>
    </dxf>
    <dxf>
      <fill>
        <patternFill>
          <bgColor indexed="42"/>
        </patternFill>
      </fill>
    </dxf>
    <dxf>
      <fill>
        <patternFill>
          <bgColor indexed="42"/>
        </patternFill>
      </fill>
    </dxf>
    <dxf>
      <fill>
        <patternFill>
          <bgColor indexed="42"/>
        </patternFill>
      </fill>
    </dxf>
    <dxf>
      <font>
        <condense val="0"/>
        <extend val="0"/>
        <color indexed="8"/>
      </font>
    </dxf>
    <dxf>
      <fill>
        <patternFill>
          <bgColor indexed="42"/>
        </patternFill>
      </fill>
    </dxf>
    <dxf>
      <fill>
        <patternFill>
          <bgColor indexed="42"/>
        </patternFill>
      </fill>
    </dxf>
    <dxf>
      <font>
        <condense val="0"/>
        <extend val="0"/>
        <color indexed="8"/>
      </font>
      <fill>
        <patternFill>
          <bgColor indexed="42"/>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Stoeten, B.J.B. (Barbara)" id="{4ABD67D6-41B0-4621-92CB-21CA55897E32}" userId="S::barbara.stoeten@rvo.nl::6e3a240eb8d364c4" providerId="AD"/>
</personList>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 dT="2020-11-17T16:26:52.73" personId="{4ABD67D6-41B0-4621-92CB-21CA55897E32}" id="{FD6C910D-6200-45E5-9222-0DE7AB9152EA}" done="1">
    <text>Graag altijd een 'vers' format van de website nemen, ivm correctie van foutjes, verwerken van wijzigingen in regelgeving en toepassen van nieuwe inzichten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37"/>
  <sheetViews>
    <sheetView tabSelected="1" zoomScale="90" zoomScaleNormal="90" workbookViewId="0">
      <selection activeCell="A37" sqref="A37"/>
    </sheetView>
  </sheetViews>
  <sheetFormatPr defaultRowHeight="12" x14ac:dyDescent="0.25"/>
  <cols>
    <col min="1" max="1" width="131.42578125" style="185" customWidth="1"/>
    <col min="2" max="16384" width="9.140625" style="185"/>
  </cols>
  <sheetData>
    <row r="1" spans="1:1" ht="18" x14ac:dyDescent="0.25">
      <c r="A1" s="186" t="s">
        <v>0</v>
      </c>
    </row>
    <row r="2" spans="1:1" s="191" customFormat="1" ht="12" customHeight="1" x14ac:dyDescent="0.25">
      <c r="A2" s="190"/>
    </row>
    <row r="3" spans="1:1" s="191" customFormat="1" ht="28.5" x14ac:dyDescent="0.25">
      <c r="A3" s="184" t="s">
        <v>124</v>
      </c>
    </row>
    <row r="4" spans="1:1" s="191" customFormat="1" ht="12" customHeight="1" x14ac:dyDescent="0.25">
      <c r="A4" s="184"/>
    </row>
    <row r="5" spans="1:1" s="191" customFormat="1" ht="58.5" x14ac:dyDescent="0.25">
      <c r="A5" s="184" t="s">
        <v>125</v>
      </c>
    </row>
    <row r="6" spans="1:1" s="191" customFormat="1" x14ac:dyDescent="0.25"/>
    <row r="7" spans="1:1" s="191" customFormat="1" ht="15" x14ac:dyDescent="0.25">
      <c r="A7" s="187" t="s">
        <v>1</v>
      </c>
    </row>
    <row r="8" spans="1:1" s="191" customFormat="1" ht="14.25" x14ac:dyDescent="0.25">
      <c r="A8" s="184" t="s">
        <v>2</v>
      </c>
    </row>
    <row r="9" spans="1:1" s="191" customFormat="1" ht="14.25" x14ac:dyDescent="0.25">
      <c r="A9" s="184" t="s">
        <v>3</v>
      </c>
    </row>
    <row r="10" spans="1:1" s="191" customFormat="1" ht="15" x14ac:dyDescent="0.25">
      <c r="A10" s="192" t="s">
        <v>4</v>
      </c>
    </row>
    <row r="11" spans="1:1" s="191" customFormat="1" ht="14.25" x14ac:dyDescent="0.25">
      <c r="A11" s="184" t="s">
        <v>5</v>
      </c>
    </row>
    <row r="12" spans="1:1" s="191" customFormat="1" ht="12" customHeight="1" x14ac:dyDescent="0.25">
      <c r="A12" s="184"/>
    </row>
    <row r="13" spans="1:1" s="191" customFormat="1" ht="42.75" x14ac:dyDescent="0.25">
      <c r="A13" s="184" t="s">
        <v>6</v>
      </c>
    </row>
    <row r="14" spans="1:1" s="191" customFormat="1" ht="12" customHeight="1" x14ac:dyDescent="0.25">
      <c r="A14" s="184"/>
    </row>
    <row r="15" spans="1:1" s="191" customFormat="1" ht="14.25" x14ac:dyDescent="0.25">
      <c r="A15" s="184" t="s">
        <v>7</v>
      </c>
    </row>
    <row r="16" spans="1:1" s="191" customFormat="1" ht="14.25" x14ac:dyDescent="0.25">
      <c r="A16" s="184" t="s">
        <v>8</v>
      </c>
    </row>
    <row r="17" spans="1:1" s="191" customFormat="1" ht="14.25" x14ac:dyDescent="0.25">
      <c r="A17" s="184" t="s">
        <v>9</v>
      </c>
    </row>
    <row r="18" spans="1:1" s="191" customFormat="1" ht="14.25" x14ac:dyDescent="0.25">
      <c r="A18" s="184" t="s">
        <v>10</v>
      </c>
    </row>
    <row r="19" spans="1:1" s="191" customFormat="1" ht="12" customHeight="1" x14ac:dyDescent="0.25">
      <c r="A19" s="184"/>
    </row>
    <row r="20" spans="1:1" s="191" customFormat="1" ht="28.5" x14ac:dyDescent="0.25">
      <c r="A20" s="184" t="s">
        <v>127</v>
      </c>
    </row>
    <row r="21" spans="1:1" s="191" customFormat="1" ht="12" customHeight="1" x14ac:dyDescent="0.25">
      <c r="A21" s="184"/>
    </row>
    <row r="22" spans="1:1" s="191" customFormat="1" ht="72" customHeight="1" x14ac:dyDescent="0.25">
      <c r="A22" s="184" t="s">
        <v>11</v>
      </c>
    </row>
    <row r="23" spans="1:1" s="191" customFormat="1" ht="12" customHeight="1" x14ac:dyDescent="0.25">
      <c r="A23" s="184"/>
    </row>
    <row r="24" spans="1:1" s="191" customFormat="1" ht="15" x14ac:dyDescent="0.25">
      <c r="A24" s="188" t="s">
        <v>12</v>
      </c>
    </row>
    <row r="25" spans="1:1" s="191" customFormat="1" ht="12" customHeight="1" x14ac:dyDescent="0.25">
      <c r="A25" s="188"/>
    </row>
    <row r="26" spans="1:1" s="191" customFormat="1" ht="15" x14ac:dyDescent="0.25">
      <c r="A26" s="188" t="s">
        <v>13</v>
      </c>
    </row>
    <row r="27" spans="1:1" s="191" customFormat="1" ht="42.75" x14ac:dyDescent="0.25">
      <c r="A27" s="189" t="s">
        <v>126</v>
      </c>
    </row>
    <row r="28" spans="1:1" s="191" customFormat="1" ht="12" customHeight="1" x14ac:dyDescent="0.25">
      <c r="A28" s="189"/>
    </row>
    <row r="29" spans="1:1" s="191" customFormat="1" ht="15" x14ac:dyDescent="0.25">
      <c r="A29" s="188" t="s">
        <v>14</v>
      </c>
    </row>
    <row r="30" spans="1:1" s="191" customFormat="1" ht="28.5" x14ac:dyDescent="0.25">
      <c r="A30" s="189" t="s">
        <v>15</v>
      </c>
    </row>
    <row r="31" spans="1:1" s="191" customFormat="1" ht="12" customHeight="1" x14ac:dyDescent="0.25">
      <c r="A31" s="189"/>
    </row>
    <row r="32" spans="1:1" s="191" customFormat="1" ht="15" x14ac:dyDescent="0.25">
      <c r="A32" s="188" t="s">
        <v>16</v>
      </c>
    </row>
    <row r="33" spans="1:1" s="191" customFormat="1" ht="28.5" x14ac:dyDescent="0.25">
      <c r="A33" s="189" t="s">
        <v>17</v>
      </c>
    </row>
    <row r="34" spans="1:1" s="191" customFormat="1" ht="99.75" x14ac:dyDescent="0.25">
      <c r="A34" s="189" t="s">
        <v>18</v>
      </c>
    </row>
    <row r="35" spans="1:1" s="191" customFormat="1" ht="12" customHeight="1" x14ac:dyDescent="0.25">
      <c r="A35" s="189"/>
    </row>
    <row r="36" spans="1:1" s="191" customFormat="1" ht="15" x14ac:dyDescent="0.25">
      <c r="A36" s="188" t="s">
        <v>19</v>
      </c>
    </row>
    <row r="37" spans="1:1" s="191" customFormat="1" ht="60" customHeight="1" x14ac:dyDescent="0.25">
      <c r="A37" s="189" t="s">
        <v>20</v>
      </c>
    </row>
  </sheetData>
  <sheetProtection algorithmName="SHA-512" hashValue="RuxF+eI7SRBRJyyDCNi4SPbozMlswLZsjRe2Gcp1IPzmq5of/OJrLk7hpVuY0IJRj7d530AQwmOkeJcXuje5lw==" saltValue="CTEfl9vYSydvo9QgDRu4BQ==" spinCount="100000" sheet="1" objects="1" scenarios="1" selectLockedCells="1" selectUnlockedCells="1"/>
  <pageMargins left="0.25" right="0.25" top="0.75" bottom="0.75" header="0.3" footer="0.3"/>
  <pageSetup paperSize="9" scale="8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0C949-FD0B-465E-80E4-62455FCC8F9B}">
  <sheetPr transitionEvaluation="1">
    <pageSetUpPr fitToPage="1"/>
  </sheetPr>
  <dimension ref="A1:L85"/>
  <sheetViews>
    <sheetView zoomScale="80" zoomScaleNormal="80" workbookViewId="0">
      <selection activeCell="D15" sqref="D15"/>
    </sheetView>
  </sheetViews>
  <sheetFormatPr defaultColWidth="12.42578125" defaultRowHeight="15.6" customHeight="1" x14ac:dyDescent="0.25"/>
  <cols>
    <col min="1" max="1" width="3.42578125" style="70" customWidth="1"/>
    <col min="2" max="2" width="32.7109375" style="71" customWidth="1"/>
    <col min="3" max="3" width="23.5703125" style="71" customWidth="1"/>
    <col min="4" max="4" width="23.5703125" style="72" customWidth="1"/>
    <col min="5" max="5" width="23.5703125" style="71" customWidth="1"/>
    <col min="6" max="7" width="27.42578125" style="72" customWidth="1"/>
    <col min="8" max="8" width="27.42578125" style="71" customWidth="1"/>
    <col min="9" max="9" width="27.42578125" style="74" customWidth="1"/>
    <col min="10" max="10" width="27.42578125" style="71" customWidth="1"/>
    <col min="11" max="16" width="49.140625" style="71" customWidth="1"/>
    <col min="17" max="16384" width="12.42578125" style="71"/>
  </cols>
  <sheetData>
    <row r="1" spans="1:10" s="3" customFormat="1" ht="24.75" customHeight="1" thickBot="1" x14ac:dyDescent="0.3">
      <c r="A1" s="1"/>
      <c r="B1" s="180" t="s">
        <v>21</v>
      </c>
      <c r="C1" s="199" t="str">
        <f>'Deelnemer 1'!C1:F1</f>
        <v>[vul de projecttitel in]</v>
      </c>
      <c r="D1" s="222"/>
      <c r="E1" s="222"/>
      <c r="F1" s="223"/>
      <c r="G1" s="180" t="s">
        <v>131</v>
      </c>
      <c r="H1" s="196" t="s">
        <v>132</v>
      </c>
      <c r="I1" s="197"/>
      <c r="J1" s="198"/>
    </row>
    <row r="2" spans="1:10" s="3" customFormat="1" ht="15" customHeight="1" thickBot="1" x14ac:dyDescent="0.3">
      <c r="A2" s="1"/>
      <c r="D2" s="4"/>
      <c r="E2" s="5"/>
      <c r="F2" s="6"/>
      <c r="G2" s="6"/>
      <c r="I2" s="7"/>
    </row>
    <row r="3" spans="1:10" s="3" customFormat="1" ht="24" customHeight="1" thickBot="1" x14ac:dyDescent="0.3">
      <c r="A3" s="1"/>
      <c r="B3" s="199" t="s">
        <v>133</v>
      </c>
      <c r="C3" s="200"/>
      <c r="D3" s="200"/>
      <c r="E3" s="200"/>
      <c r="F3" s="200"/>
      <c r="G3" s="201" t="s">
        <v>27</v>
      </c>
      <c r="H3" s="202"/>
      <c r="I3" s="202"/>
      <c r="J3" s="203"/>
    </row>
    <row r="4" spans="1:10" s="3" customFormat="1" ht="15" customHeight="1" thickBot="1" x14ac:dyDescent="0.3">
      <c r="A4" s="1"/>
      <c r="C4" s="6"/>
      <c r="D4" s="9"/>
      <c r="E4" s="5"/>
      <c r="F4" s="6"/>
      <c r="G4" s="10"/>
      <c r="H4" s="1"/>
      <c r="I4" s="11"/>
      <c r="J4" s="1"/>
    </row>
    <row r="5" spans="1:10" s="3" customFormat="1" ht="35.25" customHeight="1" thickBot="1" x14ac:dyDescent="0.3">
      <c r="A5" s="1"/>
      <c r="B5" s="204" t="s">
        <v>28</v>
      </c>
      <c r="C5" s="205"/>
      <c r="D5" s="205"/>
      <c r="E5" s="200"/>
      <c r="F5" s="200"/>
      <c r="G5" s="206" t="s">
        <v>27</v>
      </c>
      <c r="H5" s="207"/>
      <c r="I5" s="207"/>
      <c r="J5" s="208"/>
    </row>
    <row r="6" spans="1:10" s="13" customFormat="1" ht="15" customHeight="1" thickBot="1" x14ac:dyDescent="0.3">
      <c r="A6" s="12"/>
      <c r="D6" s="14"/>
      <c r="F6" s="14"/>
      <c r="G6" s="14"/>
      <c r="I6" s="15"/>
    </row>
    <row r="7" spans="1:10" s="13" customFormat="1" ht="24.95" customHeight="1" x14ac:dyDescent="0.25">
      <c r="A7" s="1" t="s">
        <v>29</v>
      </c>
      <c r="B7" s="214" t="str">
        <f>IF(G5="[Maak een keuze]","Kies eerst uw systematiek voor de berekening van de subsidiabele kosten",IF(G5="loonkosten plus vaste opslag-systematiek","Directe loonkosten",IF(G5="integrale kostensystematiek","Directe en indirecte kosten op basis van integraal tarief","Directe en indirecte kosten op basis van vast tarief")))</f>
        <v>Kies eerst uw systematiek voor de berekening van de subsidiabele kosten</v>
      </c>
      <c r="C7" s="215"/>
      <c r="D7" s="215"/>
      <c r="E7" s="215"/>
      <c r="F7" s="16"/>
      <c r="G7" s="17"/>
      <c r="H7" s="16"/>
      <c r="I7" s="18"/>
      <c r="J7" s="19"/>
    </row>
    <row r="8" spans="1:10" s="13" customFormat="1" ht="24.95" customHeight="1" x14ac:dyDescent="0.25">
      <c r="A8" s="1"/>
      <c r="B8" s="20"/>
      <c r="C8" s="4"/>
      <c r="D8" s="4"/>
      <c r="E8" s="21" t="s">
        <v>30</v>
      </c>
      <c r="F8" s="22"/>
      <c r="G8" s="21" t="s">
        <v>31</v>
      </c>
      <c r="H8" s="23"/>
      <c r="I8" s="21" t="s">
        <v>32</v>
      </c>
      <c r="J8" s="24"/>
    </row>
    <row r="9" spans="1:10" s="26" customFormat="1" ht="21" customHeight="1" x14ac:dyDescent="0.25">
      <c r="A9" s="1"/>
      <c r="B9" s="25" t="s">
        <v>33</v>
      </c>
      <c r="C9" s="26" t="s">
        <v>34</v>
      </c>
      <c r="D9" s="27" t="s">
        <v>35</v>
      </c>
      <c r="E9" s="28" t="s">
        <v>36</v>
      </c>
      <c r="F9" s="29" t="s">
        <v>37</v>
      </c>
      <c r="G9" s="28" t="s">
        <v>36</v>
      </c>
      <c r="H9" s="29" t="s">
        <v>37</v>
      </c>
      <c r="I9" s="26" t="s">
        <v>36</v>
      </c>
      <c r="J9" s="30" t="s">
        <v>37</v>
      </c>
    </row>
    <row r="10" spans="1:10" s="13" customFormat="1" ht="15.6" customHeight="1" x14ac:dyDescent="0.25">
      <c r="A10" s="12"/>
      <c r="B10" s="31"/>
      <c r="C10" s="32"/>
      <c r="D10" s="33"/>
      <c r="E10" s="34"/>
      <c r="F10" s="35">
        <f>$D10*E10</f>
        <v>0</v>
      </c>
      <c r="G10" s="34"/>
      <c r="H10" s="35">
        <f>$D10*G10</f>
        <v>0</v>
      </c>
      <c r="I10" s="36"/>
      <c r="J10" s="37">
        <f>$D10*I10</f>
        <v>0</v>
      </c>
    </row>
    <row r="11" spans="1:10" s="13" customFormat="1" ht="15.6" customHeight="1" x14ac:dyDescent="0.25">
      <c r="A11" s="12"/>
      <c r="B11" s="181"/>
      <c r="C11" s="32"/>
      <c r="D11" s="33"/>
      <c r="E11" s="34"/>
      <c r="F11" s="35">
        <f t="shared" ref="F11:F18" si="0">$D11*E11</f>
        <v>0</v>
      </c>
      <c r="G11" s="34"/>
      <c r="H11" s="35">
        <f>$D11*G11</f>
        <v>0</v>
      </c>
      <c r="I11" s="36"/>
      <c r="J11" s="37">
        <f>$D11*I11</f>
        <v>0</v>
      </c>
    </row>
    <row r="12" spans="1:10" s="13" customFormat="1" ht="15.6" customHeight="1" x14ac:dyDescent="0.25">
      <c r="A12" s="12"/>
      <c r="B12" s="181"/>
      <c r="C12" s="32"/>
      <c r="D12" s="33"/>
      <c r="E12" s="34"/>
      <c r="F12" s="35">
        <f t="shared" si="0"/>
        <v>0</v>
      </c>
      <c r="G12" s="34"/>
      <c r="H12" s="35">
        <f t="shared" ref="H12:H17" si="1">$D12*G12</f>
        <v>0</v>
      </c>
      <c r="I12" s="36"/>
      <c r="J12" s="37">
        <f>$D12*I12</f>
        <v>0</v>
      </c>
    </row>
    <row r="13" spans="1:10" s="13" customFormat="1" ht="15.6" customHeight="1" x14ac:dyDescent="0.25">
      <c r="A13" s="12"/>
      <c r="B13" s="181"/>
      <c r="C13" s="32"/>
      <c r="D13" s="33"/>
      <c r="E13" s="34"/>
      <c r="F13" s="35">
        <f t="shared" si="0"/>
        <v>0</v>
      </c>
      <c r="G13" s="34"/>
      <c r="H13" s="35">
        <f t="shared" si="1"/>
        <v>0</v>
      </c>
      <c r="I13" s="36"/>
      <c r="J13" s="37">
        <f t="shared" ref="J13:J18" si="2">$D13*I13</f>
        <v>0</v>
      </c>
    </row>
    <row r="14" spans="1:10" s="13" customFormat="1" ht="15.6" customHeight="1" x14ac:dyDescent="0.25">
      <c r="A14" s="12"/>
      <c r="B14" s="181"/>
      <c r="C14" s="32"/>
      <c r="D14" s="33"/>
      <c r="E14" s="34"/>
      <c r="F14" s="35">
        <f t="shared" si="0"/>
        <v>0</v>
      </c>
      <c r="G14" s="34"/>
      <c r="H14" s="35">
        <f t="shared" si="1"/>
        <v>0</v>
      </c>
      <c r="I14" s="36"/>
      <c r="J14" s="37">
        <f t="shared" si="2"/>
        <v>0</v>
      </c>
    </row>
    <row r="15" spans="1:10" s="13" customFormat="1" ht="15.6" customHeight="1" x14ac:dyDescent="0.25">
      <c r="A15" s="12"/>
      <c r="B15" s="181"/>
      <c r="C15" s="32"/>
      <c r="D15" s="33"/>
      <c r="E15" s="34"/>
      <c r="F15" s="35">
        <f t="shared" si="0"/>
        <v>0</v>
      </c>
      <c r="G15" s="34"/>
      <c r="H15" s="35">
        <f t="shared" si="1"/>
        <v>0</v>
      </c>
      <c r="I15" s="36"/>
      <c r="J15" s="37">
        <f t="shared" si="2"/>
        <v>0</v>
      </c>
    </row>
    <row r="16" spans="1:10" s="13" customFormat="1" ht="15.6" customHeight="1" x14ac:dyDescent="0.25">
      <c r="A16" s="12"/>
      <c r="B16" s="181"/>
      <c r="C16" s="32"/>
      <c r="D16" s="33"/>
      <c r="E16" s="34"/>
      <c r="F16" s="35">
        <f t="shared" si="0"/>
        <v>0</v>
      </c>
      <c r="G16" s="34"/>
      <c r="H16" s="35">
        <f t="shared" si="1"/>
        <v>0</v>
      </c>
      <c r="I16" s="36"/>
      <c r="J16" s="37">
        <f t="shared" si="2"/>
        <v>0</v>
      </c>
    </row>
    <row r="17" spans="1:10" s="13" customFormat="1" ht="15.6" customHeight="1" x14ac:dyDescent="0.25">
      <c r="A17" s="12"/>
      <c r="B17" s="181"/>
      <c r="C17" s="32"/>
      <c r="D17" s="33"/>
      <c r="E17" s="34"/>
      <c r="F17" s="35">
        <f t="shared" si="0"/>
        <v>0</v>
      </c>
      <c r="G17" s="34"/>
      <c r="H17" s="35">
        <f t="shared" si="1"/>
        <v>0</v>
      </c>
      <c r="I17" s="36"/>
      <c r="J17" s="37">
        <f t="shared" si="2"/>
        <v>0</v>
      </c>
    </row>
    <row r="18" spans="1:10" s="13" customFormat="1" ht="15.6" customHeight="1" x14ac:dyDescent="0.25">
      <c r="A18" s="12"/>
      <c r="B18" s="181"/>
      <c r="C18" s="32"/>
      <c r="D18" s="33"/>
      <c r="E18" s="34"/>
      <c r="F18" s="35">
        <f t="shared" si="0"/>
        <v>0</v>
      </c>
      <c r="G18" s="34"/>
      <c r="H18" s="35">
        <f>$D18*G18</f>
        <v>0</v>
      </c>
      <c r="I18" s="36"/>
      <c r="J18" s="37">
        <f t="shared" si="2"/>
        <v>0</v>
      </c>
    </row>
    <row r="19" spans="1:10" s="13" customFormat="1" ht="15" customHeight="1" x14ac:dyDescent="0.25">
      <c r="A19" s="12"/>
      <c r="B19" s="39"/>
      <c r="D19" s="40"/>
      <c r="E19" s="41" t="s">
        <v>38</v>
      </c>
      <c r="F19" s="35">
        <f>SUM(F10:F18)</f>
        <v>0</v>
      </c>
      <c r="G19" s="41" t="s">
        <v>38</v>
      </c>
      <c r="H19" s="35">
        <f>SUM(H10:H18)</f>
        <v>0</v>
      </c>
      <c r="I19" s="42" t="s">
        <v>38</v>
      </c>
      <c r="J19" s="37">
        <f>SUM(J10:J18)</f>
        <v>0</v>
      </c>
    </row>
    <row r="20" spans="1:10" s="13" customFormat="1" ht="15.75" x14ac:dyDescent="0.25">
      <c r="A20" s="12"/>
      <c r="B20" s="20"/>
      <c r="C20" s="3"/>
      <c r="E20" s="43" t="str">
        <f>IF(G5="loonkosten plus vaste opslag-systematiek","Opslag algemene kosten (50%)","geen opslag")</f>
        <v>geen opslag</v>
      </c>
      <c r="F20" s="35" t="str">
        <f>IF($G5="vaste uurtarief-systematiek",0,(IF($G5="integrale kostensystematiek",0,(IF($G5="loonkosten plus vaste opslag-systematiek",F19*0.5,"0")))))</f>
        <v>0</v>
      </c>
      <c r="G20" s="43" t="str">
        <f>IF(G5="loonkosten plus vaste opslag-systematiek","Opslag algemene kosten (50%)","geen opslag")</f>
        <v>geen opslag</v>
      </c>
      <c r="H20" s="35" t="str">
        <f>IF($G5="vaste uurtarief-systematiek",0,(IF($G5="integrale kostensystematiek",0,(IF($G5="loonkosten plus vaste opslag-systematiek",H19*0.5,"0")))))</f>
        <v>0</v>
      </c>
      <c r="I20" s="44" t="str">
        <f>IF(G5="loonkosten plus vaste opslag-systematiek","Opslag algemene kosten (50%)","geen opslag")</f>
        <v>geen opslag</v>
      </c>
      <c r="J20" s="37" t="str">
        <f>IF($G5="vaste uurtarief-systematiek",0,(IF($G5="integrale kostensystematiek",0,(IF($G5="loonkosten plus vaste opslag-systematiek",J19*0.5,"0")))))</f>
        <v>0</v>
      </c>
    </row>
    <row r="21" spans="1:10" s="3" customFormat="1" ht="15" customHeight="1" thickBot="1" x14ac:dyDescent="0.3">
      <c r="A21" s="1"/>
      <c r="B21" s="45"/>
      <c r="C21" s="46"/>
      <c r="D21" s="47"/>
      <c r="E21" s="48" t="s">
        <v>39</v>
      </c>
      <c r="F21" s="49">
        <f>SUM(F10:F18,F20)</f>
        <v>0</v>
      </c>
      <c r="G21" s="48" t="s">
        <v>39</v>
      </c>
      <c r="H21" s="49">
        <f>SUM(H10:H18,H20)</f>
        <v>0</v>
      </c>
      <c r="I21" s="50" t="s">
        <v>39</v>
      </c>
      <c r="J21" s="51">
        <f>SUM(J10:J18,J20)</f>
        <v>0</v>
      </c>
    </row>
    <row r="22" spans="1:10" s="3" customFormat="1" ht="15" customHeight="1" thickBot="1" x14ac:dyDescent="0.3">
      <c r="A22" s="1"/>
    </row>
    <row r="23" spans="1:10" s="3" customFormat="1" ht="24.95" customHeight="1" x14ac:dyDescent="0.25">
      <c r="A23" s="1" t="s">
        <v>40</v>
      </c>
      <c r="B23" s="182" t="s">
        <v>41</v>
      </c>
      <c r="C23" s="53"/>
      <c r="D23" s="54"/>
      <c r="E23" s="53"/>
      <c r="F23" s="55"/>
      <c r="G23" s="54"/>
      <c r="H23" s="53"/>
      <c r="I23" s="56"/>
      <c r="J23" s="57"/>
    </row>
    <row r="24" spans="1:10" s="13" customFormat="1" ht="24.95" customHeight="1" x14ac:dyDescent="0.25">
      <c r="A24" s="1"/>
      <c r="B24" s="39"/>
      <c r="C24" s="3"/>
      <c r="D24" s="9"/>
      <c r="E24" s="21" t="s">
        <v>30</v>
      </c>
      <c r="F24" s="22"/>
      <c r="G24" s="21" t="s">
        <v>31</v>
      </c>
      <c r="H24" s="23"/>
      <c r="I24" s="21" t="s">
        <v>32</v>
      </c>
      <c r="J24" s="24"/>
    </row>
    <row r="25" spans="1:10" s="26" customFormat="1" ht="21.75" customHeight="1" x14ac:dyDescent="0.25">
      <c r="A25" s="1"/>
      <c r="B25" s="25" t="s">
        <v>42</v>
      </c>
      <c r="D25" s="27" t="s">
        <v>43</v>
      </c>
      <c r="E25" s="28" t="s">
        <v>44</v>
      </c>
      <c r="F25" s="29" t="s">
        <v>45</v>
      </c>
      <c r="G25" s="28" t="s">
        <v>44</v>
      </c>
      <c r="H25" s="29" t="s">
        <v>45</v>
      </c>
      <c r="I25" s="28" t="s">
        <v>44</v>
      </c>
      <c r="J25" s="30" t="s">
        <v>45</v>
      </c>
    </row>
    <row r="26" spans="1:10" s="13" customFormat="1" ht="15.6" customHeight="1" x14ac:dyDescent="0.25">
      <c r="A26" s="1"/>
      <c r="B26" s="216"/>
      <c r="C26" s="217"/>
      <c r="D26" s="33"/>
      <c r="E26" s="34"/>
      <c r="F26" s="35">
        <f t="shared" ref="F26:F33" si="3">D26*E26</f>
        <v>0</v>
      </c>
      <c r="G26" s="34"/>
      <c r="H26" s="35">
        <f t="shared" ref="H26:H33" si="4">D26*G26</f>
        <v>0</v>
      </c>
      <c r="I26" s="36"/>
      <c r="J26" s="37">
        <f t="shared" ref="J26:J33" si="5">D26*I26</f>
        <v>0</v>
      </c>
    </row>
    <row r="27" spans="1:10" s="13" customFormat="1" ht="15.6" customHeight="1" x14ac:dyDescent="0.25">
      <c r="A27" s="1"/>
      <c r="B27" s="216"/>
      <c r="C27" s="217"/>
      <c r="D27" s="33"/>
      <c r="E27" s="34"/>
      <c r="F27" s="35">
        <f t="shared" si="3"/>
        <v>0</v>
      </c>
      <c r="G27" s="34"/>
      <c r="H27" s="35">
        <f t="shared" si="4"/>
        <v>0</v>
      </c>
      <c r="I27" s="36"/>
      <c r="J27" s="37">
        <f t="shared" si="5"/>
        <v>0</v>
      </c>
    </row>
    <row r="28" spans="1:10" s="13" customFormat="1" ht="15.6" customHeight="1" x14ac:dyDescent="0.25">
      <c r="A28" s="1"/>
      <c r="B28" s="216"/>
      <c r="C28" s="217"/>
      <c r="D28" s="33"/>
      <c r="E28" s="34"/>
      <c r="F28" s="35">
        <f t="shared" si="3"/>
        <v>0</v>
      </c>
      <c r="G28" s="34"/>
      <c r="H28" s="35">
        <f t="shared" si="4"/>
        <v>0</v>
      </c>
      <c r="I28" s="36"/>
      <c r="J28" s="37">
        <f t="shared" si="5"/>
        <v>0</v>
      </c>
    </row>
    <row r="29" spans="1:10" s="13" customFormat="1" ht="15.6" customHeight="1" x14ac:dyDescent="0.25">
      <c r="A29" s="1"/>
      <c r="B29" s="216"/>
      <c r="C29" s="217"/>
      <c r="D29" s="33"/>
      <c r="E29" s="34"/>
      <c r="F29" s="35">
        <f t="shared" si="3"/>
        <v>0</v>
      </c>
      <c r="G29" s="34"/>
      <c r="H29" s="35">
        <f t="shared" si="4"/>
        <v>0</v>
      </c>
      <c r="I29" s="36"/>
      <c r="J29" s="37">
        <f t="shared" si="5"/>
        <v>0</v>
      </c>
    </row>
    <row r="30" spans="1:10" s="13" customFormat="1" ht="15.6" customHeight="1" x14ac:dyDescent="0.25">
      <c r="A30" s="1"/>
      <c r="B30" s="216"/>
      <c r="C30" s="217"/>
      <c r="D30" s="33"/>
      <c r="E30" s="34"/>
      <c r="F30" s="35">
        <f t="shared" si="3"/>
        <v>0</v>
      </c>
      <c r="G30" s="34"/>
      <c r="H30" s="35">
        <f t="shared" si="4"/>
        <v>0</v>
      </c>
      <c r="I30" s="36"/>
      <c r="J30" s="37">
        <f t="shared" si="5"/>
        <v>0</v>
      </c>
    </row>
    <row r="31" spans="1:10" s="13" customFormat="1" ht="15.6" customHeight="1" x14ac:dyDescent="0.25">
      <c r="A31" s="1"/>
      <c r="B31" s="216"/>
      <c r="C31" s="217"/>
      <c r="D31" s="33"/>
      <c r="E31" s="34"/>
      <c r="F31" s="35">
        <f t="shared" si="3"/>
        <v>0</v>
      </c>
      <c r="G31" s="34"/>
      <c r="H31" s="35">
        <f t="shared" si="4"/>
        <v>0</v>
      </c>
      <c r="I31" s="36"/>
      <c r="J31" s="37">
        <f t="shared" si="5"/>
        <v>0</v>
      </c>
    </row>
    <row r="32" spans="1:10" s="13" customFormat="1" ht="15.6" customHeight="1" x14ac:dyDescent="0.25">
      <c r="A32" s="12"/>
      <c r="B32" s="216"/>
      <c r="C32" s="217"/>
      <c r="D32" s="33"/>
      <c r="E32" s="34"/>
      <c r="F32" s="35">
        <f t="shared" si="3"/>
        <v>0</v>
      </c>
      <c r="G32" s="34"/>
      <c r="H32" s="35">
        <f t="shared" si="4"/>
        <v>0</v>
      </c>
      <c r="I32" s="36"/>
      <c r="J32" s="37">
        <f t="shared" si="5"/>
        <v>0</v>
      </c>
    </row>
    <row r="33" spans="1:10" s="13" customFormat="1" ht="15.6" customHeight="1" x14ac:dyDescent="0.25">
      <c r="A33" s="12"/>
      <c r="B33" s="216"/>
      <c r="C33" s="217"/>
      <c r="D33" s="33"/>
      <c r="E33" s="34"/>
      <c r="F33" s="35">
        <f t="shared" si="3"/>
        <v>0</v>
      </c>
      <c r="G33" s="34"/>
      <c r="H33" s="35">
        <f t="shared" si="4"/>
        <v>0</v>
      </c>
      <c r="I33" s="36"/>
      <c r="J33" s="37">
        <f t="shared" si="5"/>
        <v>0</v>
      </c>
    </row>
    <row r="34" spans="1:10" s="3" customFormat="1" ht="15" customHeight="1" thickBot="1" x14ac:dyDescent="0.3">
      <c r="A34" s="1"/>
      <c r="B34" s="58"/>
      <c r="C34" s="59"/>
      <c r="D34" s="60"/>
      <c r="E34" s="48" t="s">
        <v>39</v>
      </c>
      <c r="F34" s="49">
        <f>SUM(F26:F33)</f>
        <v>0</v>
      </c>
      <c r="G34" s="48" t="s">
        <v>39</v>
      </c>
      <c r="H34" s="49">
        <f>SUM(H26:H33)</f>
        <v>0</v>
      </c>
      <c r="I34" s="50" t="s">
        <v>39</v>
      </c>
      <c r="J34" s="51">
        <f>SUM(J26:J33)</f>
        <v>0</v>
      </c>
    </row>
    <row r="35" spans="1:10" s="3" customFormat="1" ht="15" customHeight="1" thickBot="1" x14ac:dyDescent="0.3">
      <c r="A35" s="1"/>
      <c r="B35" s="61"/>
      <c r="C35" s="61"/>
      <c r="D35" s="62"/>
      <c r="E35" s="63"/>
      <c r="F35" s="64"/>
      <c r="G35" s="64"/>
      <c r="I35" s="7"/>
    </row>
    <row r="36" spans="1:10" s="3" customFormat="1" ht="24.95" customHeight="1" thickBot="1" x14ac:dyDescent="0.3">
      <c r="A36" s="1"/>
      <c r="B36" s="180" t="s">
        <v>21</v>
      </c>
      <c r="C36" s="218" t="str">
        <f>C1</f>
        <v>[vul de projecttitel in]</v>
      </c>
      <c r="D36" s="219"/>
      <c r="E36" s="219"/>
      <c r="F36" s="220"/>
      <c r="G36" s="180" t="s">
        <v>77</v>
      </c>
      <c r="H36" s="218" t="str">
        <f>H1</f>
        <v>[vul de naam van deelnemer 9 in]</v>
      </c>
      <c r="I36" s="219"/>
      <c r="J36" s="220"/>
    </row>
    <row r="37" spans="1:10" s="3" customFormat="1" ht="15" customHeight="1" thickBot="1" x14ac:dyDescent="0.3">
      <c r="A37" s="1"/>
      <c r="B37" s="13"/>
      <c r="C37" s="13"/>
      <c r="D37" s="14"/>
      <c r="E37" s="13"/>
      <c r="F37" s="14"/>
      <c r="G37" s="14"/>
      <c r="I37" s="7"/>
    </row>
    <row r="38" spans="1:10" s="13" customFormat="1" ht="24.95" customHeight="1" x14ac:dyDescent="0.25">
      <c r="A38" s="1" t="s">
        <v>47</v>
      </c>
      <c r="B38" s="182" t="s">
        <v>48</v>
      </c>
      <c r="C38" s="16"/>
      <c r="D38" s="16"/>
      <c r="E38" s="16"/>
      <c r="F38" s="16"/>
      <c r="G38" s="16"/>
      <c r="H38" s="16"/>
      <c r="I38" s="18"/>
      <c r="J38" s="19"/>
    </row>
    <row r="39" spans="1:10" s="13" customFormat="1" ht="24.95" customHeight="1" x14ac:dyDescent="0.25">
      <c r="A39" s="1"/>
      <c r="B39" s="39"/>
      <c r="D39" s="14"/>
      <c r="E39" s="21" t="s">
        <v>30</v>
      </c>
      <c r="F39" s="22"/>
      <c r="G39" s="21" t="s">
        <v>31</v>
      </c>
      <c r="H39" s="23"/>
      <c r="I39" s="21" t="s">
        <v>32</v>
      </c>
      <c r="J39" s="24"/>
    </row>
    <row r="40" spans="1:10" s="26" customFormat="1" ht="24.75" customHeight="1" x14ac:dyDescent="0.25">
      <c r="A40" s="1"/>
      <c r="B40" s="25" t="s">
        <v>42</v>
      </c>
      <c r="D40" s="27"/>
      <c r="E40" s="28"/>
      <c r="F40" s="29" t="s">
        <v>49</v>
      </c>
      <c r="G40" s="65"/>
      <c r="H40" s="29" t="s">
        <v>49</v>
      </c>
      <c r="I40" s="27"/>
      <c r="J40" s="30" t="s">
        <v>49</v>
      </c>
    </row>
    <row r="41" spans="1:10" s="13" customFormat="1" ht="15.6" customHeight="1" x14ac:dyDescent="0.25">
      <c r="A41" s="12"/>
      <c r="B41" s="209"/>
      <c r="C41" s="210"/>
      <c r="D41" s="210"/>
      <c r="E41" s="211">
        <v>0</v>
      </c>
      <c r="F41" s="212"/>
      <c r="G41" s="211">
        <v>0</v>
      </c>
      <c r="H41" s="212"/>
      <c r="I41" s="211">
        <v>0</v>
      </c>
      <c r="J41" s="213"/>
    </row>
    <row r="42" spans="1:10" s="13" customFormat="1" ht="15.6" customHeight="1" x14ac:dyDescent="0.25">
      <c r="A42" s="12"/>
      <c r="B42" s="221"/>
      <c r="C42" s="210"/>
      <c r="D42" s="210"/>
      <c r="E42" s="211">
        <v>0</v>
      </c>
      <c r="F42" s="212"/>
      <c r="G42" s="211">
        <v>0</v>
      </c>
      <c r="H42" s="212"/>
      <c r="I42" s="211">
        <v>0</v>
      </c>
      <c r="J42" s="213"/>
    </row>
    <row r="43" spans="1:10" s="13" customFormat="1" ht="15.6" customHeight="1" x14ac:dyDescent="0.25">
      <c r="A43" s="12"/>
      <c r="B43" s="221"/>
      <c r="C43" s="210"/>
      <c r="D43" s="210"/>
      <c r="E43" s="211">
        <v>0</v>
      </c>
      <c r="F43" s="212"/>
      <c r="G43" s="211">
        <v>0</v>
      </c>
      <c r="H43" s="212"/>
      <c r="I43" s="211">
        <v>0</v>
      </c>
      <c r="J43" s="213"/>
    </row>
    <row r="44" spans="1:10" s="13" customFormat="1" ht="15.6" customHeight="1" x14ac:dyDescent="0.25">
      <c r="A44" s="12"/>
      <c r="B44" s="221"/>
      <c r="C44" s="210"/>
      <c r="D44" s="210"/>
      <c r="E44" s="211">
        <v>0</v>
      </c>
      <c r="F44" s="212"/>
      <c r="G44" s="211">
        <v>0</v>
      </c>
      <c r="H44" s="212"/>
      <c r="I44" s="211">
        <v>0</v>
      </c>
      <c r="J44" s="213"/>
    </row>
    <row r="45" spans="1:10" s="13" customFormat="1" ht="15.6" customHeight="1" x14ac:dyDescent="0.25">
      <c r="A45" s="12"/>
      <c r="B45" s="221"/>
      <c r="C45" s="210"/>
      <c r="D45" s="210"/>
      <c r="E45" s="211">
        <v>0</v>
      </c>
      <c r="F45" s="212"/>
      <c r="G45" s="211">
        <v>0</v>
      </c>
      <c r="H45" s="212"/>
      <c r="I45" s="211">
        <v>0</v>
      </c>
      <c r="J45" s="213"/>
    </row>
    <row r="46" spans="1:10" s="13" customFormat="1" ht="15.6" customHeight="1" x14ac:dyDescent="0.25">
      <c r="A46" s="12"/>
      <c r="B46" s="221"/>
      <c r="C46" s="210"/>
      <c r="D46" s="210"/>
      <c r="E46" s="211">
        <v>0</v>
      </c>
      <c r="F46" s="212"/>
      <c r="G46" s="211">
        <v>0</v>
      </c>
      <c r="H46" s="212"/>
      <c r="I46" s="211">
        <v>0</v>
      </c>
      <c r="J46" s="213"/>
    </row>
    <row r="47" spans="1:10" s="13" customFormat="1" ht="15.6" customHeight="1" x14ac:dyDescent="0.25">
      <c r="A47" s="12"/>
      <c r="B47" s="221"/>
      <c r="C47" s="210"/>
      <c r="D47" s="210"/>
      <c r="E47" s="211">
        <v>0</v>
      </c>
      <c r="F47" s="212"/>
      <c r="G47" s="211">
        <v>0</v>
      </c>
      <c r="H47" s="212"/>
      <c r="I47" s="211">
        <v>0</v>
      </c>
      <c r="J47" s="213"/>
    </row>
    <row r="48" spans="1:10" s="13" customFormat="1" ht="15.6" customHeight="1" x14ac:dyDescent="0.25">
      <c r="A48" s="12"/>
      <c r="B48" s="221"/>
      <c r="C48" s="210"/>
      <c r="D48" s="210"/>
      <c r="E48" s="211">
        <v>0</v>
      </c>
      <c r="F48" s="212"/>
      <c r="G48" s="211">
        <v>0</v>
      </c>
      <c r="H48" s="212"/>
      <c r="I48" s="211">
        <v>0</v>
      </c>
      <c r="J48" s="213"/>
    </row>
    <row r="49" spans="1:12" s="3" customFormat="1" ht="16.5" customHeight="1" thickBot="1" x14ac:dyDescent="0.3">
      <c r="A49" s="1"/>
      <c r="B49" s="45"/>
      <c r="C49" s="46"/>
      <c r="D49" s="47"/>
      <c r="E49" s="48" t="s">
        <v>39</v>
      </c>
      <c r="F49" s="49">
        <f>SUM(E41:F48)</f>
        <v>0</v>
      </c>
      <c r="G49" s="66"/>
      <c r="H49" s="49">
        <f>SUM(G41:H48)</f>
        <v>0</v>
      </c>
      <c r="I49" s="67"/>
      <c r="J49" s="51">
        <f>SUM(I41:J48)</f>
        <v>0</v>
      </c>
    </row>
    <row r="50" spans="1:12" s="3" customFormat="1" ht="15" customHeight="1" thickBot="1" x14ac:dyDescent="0.3">
      <c r="A50" s="1"/>
      <c r="D50" s="9"/>
      <c r="F50" s="9"/>
      <c r="G50" s="9"/>
      <c r="I50" s="7"/>
    </row>
    <row r="51" spans="1:12" s="13" customFormat="1" ht="24.95" customHeight="1" x14ac:dyDescent="0.25">
      <c r="A51" s="1" t="s">
        <v>50</v>
      </c>
      <c r="B51" s="182" t="s">
        <v>51</v>
      </c>
      <c r="C51" s="53"/>
      <c r="D51" s="17"/>
      <c r="E51" s="16"/>
      <c r="F51" s="17"/>
      <c r="G51" s="17"/>
      <c r="H51" s="16"/>
      <c r="I51" s="18"/>
      <c r="J51" s="19"/>
    </row>
    <row r="52" spans="1:12" s="13" customFormat="1" ht="24.95" customHeight="1" x14ac:dyDescent="0.25">
      <c r="A52" s="1"/>
      <c r="B52" s="20"/>
      <c r="D52" s="9"/>
      <c r="E52" s="21" t="s">
        <v>30</v>
      </c>
      <c r="F52" s="22"/>
      <c r="G52" s="21" t="s">
        <v>31</v>
      </c>
      <c r="H52" s="23"/>
      <c r="I52" s="21" t="s">
        <v>32</v>
      </c>
      <c r="J52" s="24"/>
    </row>
    <row r="53" spans="1:12" s="26" customFormat="1" ht="23.25" customHeight="1" x14ac:dyDescent="0.25">
      <c r="A53" s="1"/>
      <c r="B53" s="25" t="s">
        <v>42</v>
      </c>
      <c r="D53" s="27"/>
      <c r="E53" s="28"/>
      <c r="F53" s="29" t="s">
        <v>49</v>
      </c>
      <c r="G53" s="28"/>
      <c r="H53" s="29" t="s">
        <v>49</v>
      </c>
      <c r="J53" s="30" t="s">
        <v>49</v>
      </c>
    </row>
    <row r="54" spans="1:12" s="13" customFormat="1" ht="15.6" customHeight="1" x14ac:dyDescent="0.25">
      <c r="A54" s="1"/>
      <c r="B54" s="209"/>
      <c r="C54" s="210"/>
      <c r="D54" s="210"/>
      <c r="E54" s="211">
        <v>0</v>
      </c>
      <c r="F54" s="212"/>
      <c r="G54" s="211">
        <v>0</v>
      </c>
      <c r="H54" s="212"/>
      <c r="I54" s="211">
        <v>0</v>
      </c>
      <c r="J54" s="213"/>
    </row>
    <row r="55" spans="1:12" s="13" customFormat="1" ht="15.6" customHeight="1" x14ac:dyDescent="0.25">
      <c r="A55" s="1"/>
      <c r="B55" s="221"/>
      <c r="C55" s="210"/>
      <c r="D55" s="210"/>
      <c r="E55" s="211">
        <v>0</v>
      </c>
      <c r="F55" s="212"/>
      <c r="G55" s="211">
        <v>0</v>
      </c>
      <c r="H55" s="212"/>
      <c r="I55" s="211">
        <v>0</v>
      </c>
      <c r="J55" s="213"/>
    </row>
    <row r="56" spans="1:12" s="13" customFormat="1" ht="15.6" customHeight="1" x14ac:dyDescent="0.25">
      <c r="A56" s="1"/>
      <c r="B56" s="221"/>
      <c r="C56" s="210"/>
      <c r="D56" s="210"/>
      <c r="E56" s="211">
        <v>0</v>
      </c>
      <c r="F56" s="212"/>
      <c r="G56" s="211">
        <v>0</v>
      </c>
      <c r="H56" s="212"/>
      <c r="I56" s="211">
        <v>0</v>
      </c>
      <c r="J56" s="213"/>
    </row>
    <row r="57" spans="1:12" s="13" customFormat="1" ht="15.6" customHeight="1" x14ac:dyDescent="0.25">
      <c r="A57" s="1"/>
      <c r="B57" s="221"/>
      <c r="C57" s="210"/>
      <c r="D57" s="210"/>
      <c r="E57" s="211">
        <v>0</v>
      </c>
      <c r="F57" s="212"/>
      <c r="G57" s="211">
        <v>0</v>
      </c>
      <c r="H57" s="212"/>
      <c r="I57" s="211">
        <v>0</v>
      </c>
      <c r="J57" s="213"/>
    </row>
    <row r="58" spans="1:12" s="13" customFormat="1" ht="15.6" customHeight="1" x14ac:dyDescent="0.25">
      <c r="A58" s="1"/>
      <c r="B58" s="221"/>
      <c r="C58" s="210"/>
      <c r="D58" s="210"/>
      <c r="E58" s="211">
        <v>0</v>
      </c>
      <c r="F58" s="212"/>
      <c r="G58" s="211">
        <v>0</v>
      </c>
      <c r="H58" s="212"/>
      <c r="I58" s="211">
        <v>0</v>
      </c>
      <c r="J58" s="213"/>
    </row>
    <row r="59" spans="1:12" s="13" customFormat="1" ht="15.6" customHeight="1" x14ac:dyDescent="0.25">
      <c r="A59" s="1"/>
      <c r="B59" s="221"/>
      <c r="C59" s="210"/>
      <c r="D59" s="210"/>
      <c r="E59" s="211">
        <v>0</v>
      </c>
      <c r="F59" s="212"/>
      <c r="G59" s="211">
        <v>0</v>
      </c>
      <c r="H59" s="212"/>
      <c r="I59" s="211">
        <v>0</v>
      </c>
      <c r="J59" s="213"/>
    </row>
    <row r="60" spans="1:12" s="13" customFormat="1" ht="15.6" customHeight="1" x14ac:dyDescent="0.25">
      <c r="A60" s="1"/>
      <c r="B60" s="221"/>
      <c r="C60" s="210"/>
      <c r="D60" s="210"/>
      <c r="E60" s="211">
        <v>0</v>
      </c>
      <c r="F60" s="212"/>
      <c r="G60" s="211">
        <v>0</v>
      </c>
      <c r="H60" s="212"/>
      <c r="I60" s="211">
        <v>0</v>
      </c>
      <c r="J60" s="213"/>
    </row>
    <row r="61" spans="1:12" s="13" customFormat="1" ht="15.6" customHeight="1" x14ac:dyDescent="0.25">
      <c r="A61" s="12"/>
      <c r="B61" s="221"/>
      <c r="C61" s="210"/>
      <c r="D61" s="210"/>
      <c r="E61" s="211">
        <v>0</v>
      </c>
      <c r="F61" s="212"/>
      <c r="G61" s="211">
        <v>0</v>
      </c>
      <c r="H61" s="212"/>
      <c r="I61" s="211">
        <v>0</v>
      </c>
      <c r="J61" s="213"/>
      <c r="K61" s="68"/>
      <c r="L61" s="68"/>
    </row>
    <row r="62" spans="1:12" s="3" customFormat="1" ht="15" customHeight="1" thickBot="1" x14ac:dyDescent="0.3">
      <c r="A62" s="1"/>
      <c r="B62" s="45"/>
      <c r="C62" s="46"/>
      <c r="D62" s="47"/>
      <c r="E62" s="48" t="s">
        <v>39</v>
      </c>
      <c r="F62" s="49">
        <f>SUM(E54:F61)</f>
        <v>0</v>
      </c>
      <c r="G62" s="48" t="s">
        <v>39</v>
      </c>
      <c r="H62" s="49">
        <f>SUM(G54:H61)</f>
        <v>0</v>
      </c>
      <c r="I62" s="50" t="s">
        <v>39</v>
      </c>
      <c r="J62" s="51">
        <f>SUM(I54:J61)</f>
        <v>0</v>
      </c>
    </row>
    <row r="63" spans="1:12" s="3" customFormat="1" ht="15" customHeight="1" thickBot="1" x14ac:dyDescent="0.3">
      <c r="A63" s="1"/>
      <c r="D63" s="9"/>
      <c r="F63" s="64"/>
      <c r="G63" s="64"/>
      <c r="I63" s="7"/>
    </row>
    <row r="64" spans="1:12" s="3" customFormat="1" ht="24.95" customHeight="1" x14ac:dyDescent="0.25">
      <c r="A64" s="1" t="s">
        <v>52</v>
      </c>
      <c r="B64" s="182" t="s">
        <v>53</v>
      </c>
      <c r="C64" s="53"/>
      <c r="D64" s="54"/>
      <c r="E64" s="16"/>
      <c r="F64" s="53"/>
      <c r="G64" s="16"/>
      <c r="H64" s="53"/>
      <c r="I64" s="16"/>
      <c r="J64" s="57"/>
    </row>
    <row r="65" spans="1:10" s="3" customFormat="1" ht="24.95" customHeight="1" x14ac:dyDescent="0.25">
      <c r="A65" s="1"/>
      <c r="B65" s="20"/>
      <c r="D65" s="9"/>
      <c r="E65" s="21" t="s">
        <v>30</v>
      </c>
      <c r="F65" s="22"/>
      <c r="G65" s="21" t="s">
        <v>31</v>
      </c>
      <c r="H65" s="23"/>
      <c r="I65" s="21" t="s">
        <v>32</v>
      </c>
      <c r="J65" s="69"/>
    </row>
    <row r="66" spans="1:10" s="3" customFormat="1" ht="24.95" customHeight="1" thickBot="1" x14ac:dyDescent="0.3">
      <c r="A66" s="1"/>
      <c r="B66" s="45"/>
      <c r="C66" s="46"/>
      <c r="D66" s="46"/>
      <c r="E66" s="48" t="s">
        <v>39</v>
      </c>
      <c r="F66" s="49">
        <f>SUM(F21+F34+F49+F62)</f>
        <v>0</v>
      </c>
      <c r="G66" s="48" t="s">
        <v>39</v>
      </c>
      <c r="H66" s="49">
        <f>SUM(H21+H34+H49+H62)</f>
        <v>0</v>
      </c>
      <c r="I66" s="50" t="s">
        <v>39</v>
      </c>
      <c r="J66" s="51">
        <f>SUM(J21+J34+J49+J62)</f>
        <v>0</v>
      </c>
    </row>
    <row r="67" spans="1:10" ht="15.6" customHeight="1" x14ac:dyDescent="0.25">
      <c r="F67" s="73"/>
      <c r="G67" s="73"/>
    </row>
    <row r="68" spans="1:10" ht="100.5" customHeight="1" x14ac:dyDescent="0.25"/>
    <row r="69" spans="1:10" ht="100.5" customHeight="1" x14ac:dyDescent="0.25"/>
    <row r="70" spans="1:10" ht="100.5" customHeight="1" x14ac:dyDescent="0.25"/>
    <row r="71" spans="1:10" ht="100.5" customHeight="1" x14ac:dyDescent="0.25"/>
    <row r="72" spans="1:10" ht="100.5" customHeight="1" x14ac:dyDescent="0.25"/>
    <row r="73" spans="1:10" ht="100.5" customHeight="1" x14ac:dyDescent="0.25"/>
    <row r="74" spans="1:10" ht="100.5" customHeight="1" x14ac:dyDescent="0.25"/>
    <row r="75" spans="1:10" ht="100.5" customHeight="1" x14ac:dyDescent="0.25"/>
    <row r="76" spans="1:10" ht="100.5" customHeight="1" x14ac:dyDescent="0.25"/>
    <row r="77" spans="1:10" ht="100.5" customHeight="1" x14ac:dyDescent="0.25"/>
    <row r="78" spans="1:10" ht="100.5" customHeight="1" x14ac:dyDescent="0.25"/>
    <row r="79" spans="1:10" ht="100.5" customHeight="1" x14ac:dyDescent="0.25"/>
    <row r="80" spans="1:10" ht="100.5" customHeight="1" x14ac:dyDescent="0.25"/>
    <row r="81" ht="100.5" customHeight="1" x14ac:dyDescent="0.25"/>
    <row r="82" ht="100.5" customHeight="1" x14ac:dyDescent="0.25"/>
    <row r="83" ht="100.5" customHeight="1" x14ac:dyDescent="0.25"/>
    <row r="84" ht="100.5" customHeight="1" x14ac:dyDescent="0.25"/>
    <row r="85" ht="100.5" customHeight="1" x14ac:dyDescent="0.25"/>
  </sheetData>
  <sheetProtection algorithmName="SHA-512" hashValue="y/StFZ3KyhvmtkJDq2JBA2cq8LUiZCwqKWJc8q1SUrGylpcj6B600wc2d+n3oMny6dR+TL8dlXh1nA049fDQYg==" saltValue="MZihzPfCa00vQdAHMB8v9Q==" spinCount="100000" sheet="1" objects="1" scenarios="1" selectLockedCells="1"/>
  <dataConsolidate/>
  <mergeCells count="81">
    <mergeCell ref="C1:F1"/>
    <mergeCell ref="H1:J1"/>
    <mergeCell ref="B3:F3"/>
    <mergeCell ref="G3:J3"/>
    <mergeCell ref="B5:F5"/>
    <mergeCell ref="G5:J5"/>
    <mergeCell ref="B41:D41"/>
    <mergeCell ref="E41:F41"/>
    <mergeCell ref="G41:H41"/>
    <mergeCell ref="I41:J41"/>
    <mergeCell ref="B7:E7"/>
    <mergeCell ref="B26:C26"/>
    <mergeCell ref="B27:C27"/>
    <mergeCell ref="B28:C28"/>
    <mergeCell ref="B29:C29"/>
    <mergeCell ref="B30:C30"/>
    <mergeCell ref="B31:C31"/>
    <mergeCell ref="B32:C32"/>
    <mergeCell ref="B33:C33"/>
    <mergeCell ref="C36:F36"/>
    <mergeCell ref="H36:J36"/>
    <mergeCell ref="B42:D42"/>
    <mergeCell ref="E42:F42"/>
    <mergeCell ref="G42:H42"/>
    <mergeCell ref="I42:J42"/>
    <mergeCell ref="B43:D43"/>
    <mergeCell ref="E43:F43"/>
    <mergeCell ref="G43:H43"/>
    <mergeCell ref="I43:J43"/>
    <mergeCell ref="B44:D44"/>
    <mergeCell ref="E44:F44"/>
    <mergeCell ref="G44:H44"/>
    <mergeCell ref="I44:J44"/>
    <mergeCell ref="B45:D45"/>
    <mergeCell ref="E45:F45"/>
    <mergeCell ref="G45:H45"/>
    <mergeCell ref="I45:J45"/>
    <mergeCell ref="B46:D46"/>
    <mergeCell ref="E46:F46"/>
    <mergeCell ref="G46:H46"/>
    <mergeCell ref="I46:J46"/>
    <mergeCell ref="B47:D47"/>
    <mergeCell ref="E47:F47"/>
    <mergeCell ref="G47:H47"/>
    <mergeCell ref="I47:J47"/>
    <mergeCell ref="B48:D48"/>
    <mergeCell ref="E48:F48"/>
    <mergeCell ref="G48:H48"/>
    <mergeCell ref="I48:J48"/>
    <mergeCell ref="B54:D54"/>
    <mergeCell ref="E54:F54"/>
    <mergeCell ref="G54:H54"/>
    <mergeCell ref="I54:J54"/>
    <mergeCell ref="B55:D55"/>
    <mergeCell ref="E55:F55"/>
    <mergeCell ref="G55:H55"/>
    <mergeCell ref="I55:J55"/>
    <mergeCell ref="B56:D56"/>
    <mergeCell ref="E56:F56"/>
    <mergeCell ref="G56:H56"/>
    <mergeCell ref="I56:J56"/>
    <mergeCell ref="B57:D57"/>
    <mergeCell ref="E57:F57"/>
    <mergeCell ref="G57:H57"/>
    <mergeCell ref="I57:J57"/>
    <mergeCell ref="B58:D58"/>
    <mergeCell ref="E58:F58"/>
    <mergeCell ref="G58:H58"/>
    <mergeCell ref="I58:J58"/>
    <mergeCell ref="B61:D61"/>
    <mergeCell ref="E61:F61"/>
    <mergeCell ref="G61:H61"/>
    <mergeCell ref="I61:J61"/>
    <mergeCell ref="B59:D59"/>
    <mergeCell ref="E59:F59"/>
    <mergeCell ref="G59:H59"/>
    <mergeCell ref="I59:J59"/>
    <mergeCell ref="B60:D60"/>
    <mergeCell ref="E60:F60"/>
    <mergeCell ref="G60:H60"/>
    <mergeCell ref="I60:J60"/>
  </mergeCells>
  <conditionalFormatting sqref="B7">
    <cfRule type="cellIs" dxfId="64" priority="9" stopIfTrue="1" operator="equal">
      <formula>"Kies eerst uw systematiek voor de berekening van de subsidiabele kosten"</formula>
    </cfRule>
  </conditionalFormatting>
  <conditionalFormatting sqref="E20">
    <cfRule type="cellIs" dxfId="63" priority="10" stopIfTrue="1" operator="equal">
      <formula>"Opslag algemene kosten (50%)"</formula>
    </cfRule>
  </conditionalFormatting>
  <conditionalFormatting sqref="G20">
    <cfRule type="cellIs" dxfId="62" priority="8" stopIfTrue="1" operator="equal">
      <formula>"Opslag algemene kosten (50%)"</formula>
    </cfRule>
  </conditionalFormatting>
  <conditionalFormatting sqref="I20">
    <cfRule type="cellIs" dxfId="61" priority="7" stopIfTrue="1" operator="equal">
      <formula>"Opslag algemene kosten (50%)"</formula>
    </cfRule>
  </conditionalFormatting>
  <conditionalFormatting sqref="G5">
    <cfRule type="cellIs" dxfId="60" priority="1" stopIfTrue="1" operator="equal">
      <formula>"Integrale kostensystematiek"</formula>
    </cfRule>
    <cfRule type="cellIs" dxfId="59" priority="2" stopIfTrue="1" operator="equal">
      <formula>"Loonkosten plus vaste opslag-systematiek"</formula>
    </cfRule>
    <cfRule type="cellIs" dxfId="58" priority="3" stopIfTrue="1" operator="equal">
      <formula>"vaste-uurtarief-systematiek (vast uurtarief van 60 euro)"</formula>
    </cfRule>
  </conditionalFormatting>
  <conditionalFormatting sqref="G3">
    <cfRule type="cellIs" dxfId="57" priority="4" stopIfTrue="1" operator="equal">
      <formula>"Bedrijf"</formula>
    </cfRule>
    <cfRule type="cellIs" dxfId="56" priority="5" stopIfTrue="1" operator="equal">
      <formula>"Onderzoeksorganisatie"</formula>
    </cfRule>
    <cfRule type="cellIs" dxfId="55" priority="6" stopIfTrue="1" operator="equal">
      <formula>"Overig"</formula>
    </cfRule>
  </conditionalFormatting>
  <dataValidations count="4">
    <dataValidation allowBlank="1" sqref="A6:IV6" xr:uid="{12E872E3-5734-46BC-B8B0-773A9E6B6D3A}"/>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1:D48" xr:uid="{17B4FABC-FE9C-4000-ACE0-817C4E003D54}"/>
    <dataValidation type="list" allowBlank="1" showErrorMessage="1" errorTitle="Onjuiste invoer" error="Maak een keuze tussen MKB, onderzoeksorganisatie of overig." sqref="G3" xr:uid="{AC750FC6-54BD-492F-AF33-AE8F2CDDB9B2}">
      <formula1>"[Maak een keuze],Bedrijf,Onderzoeksorganisatie,Overig"</formula1>
    </dataValidation>
    <dataValidation type="list" allowBlank="1" showErrorMessage="1" errorTitle="Onjuiste invoer" error="Maak een keuze tussen de integrale kostensystematiek, de loonkosten plus vaste opslag-systematiek of de vaste uurtarief-systematiek." sqref="G5" xr:uid="{AA8AFDCA-ADEF-4ED2-9877-CA9D0C065836}">
      <formula1>"[Maak een keuze],Integrale kostensystematiek,loonkosten plus vaste opslag-systematiek,vaste-uurtarief-systematiek (vast uurtarief van 60 euro)"</formula1>
    </dataValidation>
  </dataValidations>
  <printOptions horizontalCentered="1"/>
  <pageMargins left="0.23622047244094491" right="0.23622047244094491" top="0.74803149606299213" bottom="0.74803149606299213" header="0" footer="0.19685039370078741"/>
  <pageSetup paperSize="9" scale="62" fitToHeight="0" orientation="landscape" horizontalDpi="2400" verticalDpi="2400" r:id="rId1"/>
  <headerFooter alignWithMargins="0">
    <oddFooter>&amp;C&amp;"Arial,Standaard"Pagina &amp;P van &amp;N</oddFooter>
  </headerFooter>
  <rowBreaks count="1" manualBreakCount="1">
    <brk id="34"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DE152-02B7-4306-8EA9-026F105DBE10}">
  <sheetPr transitionEvaluation="1">
    <pageSetUpPr fitToPage="1"/>
  </sheetPr>
  <dimension ref="A1:L85"/>
  <sheetViews>
    <sheetView zoomScale="80" zoomScaleNormal="80" workbookViewId="0">
      <selection activeCell="G3" sqref="G3:J3"/>
    </sheetView>
  </sheetViews>
  <sheetFormatPr defaultColWidth="12.42578125" defaultRowHeight="15.6" customHeight="1" x14ac:dyDescent="0.25"/>
  <cols>
    <col min="1" max="1" width="3.42578125" style="70" customWidth="1"/>
    <col min="2" max="2" width="32.7109375" style="71" customWidth="1"/>
    <col min="3" max="3" width="23.5703125" style="71" customWidth="1"/>
    <col min="4" max="4" width="23.5703125" style="72" customWidth="1"/>
    <col min="5" max="5" width="23.5703125" style="71" customWidth="1"/>
    <col min="6" max="7" width="27.42578125" style="72" customWidth="1"/>
    <col min="8" max="8" width="27.42578125" style="71" customWidth="1"/>
    <col min="9" max="9" width="27.42578125" style="74" customWidth="1"/>
    <col min="10" max="10" width="27.42578125" style="71" customWidth="1"/>
    <col min="11" max="16" width="49.140625" style="71" customWidth="1"/>
    <col min="17" max="16384" width="12.42578125" style="71"/>
  </cols>
  <sheetData>
    <row r="1" spans="1:10" s="3" customFormat="1" ht="24.75" customHeight="1" thickBot="1" x14ac:dyDescent="0.3">
      <c r="A1" s="1"/>
      <c r="B1" s="180" t="s">
        <v>21</v>
      </c>
      <c r="C1" s="199" t="str">
        <f>'Deelnemer 1'!C1:F1</f>
        <v>[vul de projecttitel in]</v>
      </c>
      <c r="D1" s="222"/>
      <c r="E1" s="222"/>
      <c r="F1" s="223"/>
      <c r="G1" s="180" t="s">
        <v>134</v>
      </c>
      <c r="H1" s="196" t="s">
        <v>135</v>
      </c>
      <c r="I1" s="197"/>
      <c r="J1" s="198"/>
    </row>
    <row r="2" spans="1:10" s="3" customFormat="1" ht="15" customHeight="1" thickBot="1" x14ac:dyDescent="0.3">
      <c r="A2" s="1"/>
      <c r="D2" s="4"/>
      <c r="E2" s="5"/>
      <c r="F2" s="6"/>
      <c r="G2" s="6"/>
      <c r="I2" s="7"/>
    </row>
    <row r="3" spans="1:10" s="3" customFormat="1" ht="24" customHeight="1" thickBot="1" x14ac:dyDescent="0.3">
      <c r="A3" s="1"/>
      <c r="B3" s="199" t="s">
        <v>136</v>
      </c>
      <c r="C3" s="200"/>
      <c r="D3" s="200"/>
      <c r="E3" s="200"/>
      <c r="F3" s="200"/>
      <c r="G3" s="201" t="s">
        <v>27</v>
      </c>
      <c r="H3" s="202"/>
      <c r="I3" s="202"/>
      <c r="J3" s="203"/>
    </row>
    <row r="4" spans="1:10" s="3" customFormat="1" ht="15" customHeight="1" thickBot="1" x14ac:dyDescent="0.3">
      <c r="A4" s="1"/>
      <c r="C4" s="6"/>
      <c r="D4" s="9"/>
      <c r="E4" s="5"/>
      <c r="F4" s="6"/>
      <c r="G4" s="10"/>
      <c r="H4" s="1"/>
      <c r="I4" s="11"/>
      <c r="J4" s="1"/>
    </row>
    <row r="5" spans="1:10" s="3" customFormat="1" ht="35.25" customHeight="1" thickBot="1" x14ac:dyDescent="0.3">
      <c r="A5" s="1"/>
      <c r="B5" s="204" t="s">
        <v>28</v>
      </c>
      <c r="C5" s="205"/>
      <c r="D5" s="205"/>
      <c r="E5" s="200"/>
      <c r="F5" s="200"/>
      <c r="G5" s="206" t="s">
        <v>27</v>
      </c>
      <c r="H5" s="207"/>
      <c r="I5" s="207"/>
      <c r="J5" s="208"/>
    </row>
    <row r="6" spans="1:10" s="13" customFormat="1" ht="15" customHeight="1" thickBot="1" x14ac:dyDescent="0.3">
      <c r="A6" s="12"/>
      <c r="D6" s="14"/>
      <c r="F6" s="14"/>
      <c r="G6" s="14"/>
      <c r="I6" s="15"/>
    </row>
    <row r="7" spans="1:10" s="13" customFormat="1" ht="24.95" customHeight="1" x14ac:dyDescent="0.25">
      <c r="A7" s="1" t="s">
        <v>29</v>
      </c>
      <c r="B7" s="214" t="str">
        <f>IF(G5="[Maak een keuze]","Kies eerst uw systematiek voor de berekening van de subsidiabele kosten",IF(G5="loonkosten plus vaste opslag-systematiek","Directe loonkosten",IF(G5="integrale kostensystematiek","Directe en indirecte kosten op basis van integraal tarief","Directe en indirecte kosten op basis van vast tarief")))</f>
        <v>Kies eerst uw systematiek voor de berekening van de subsidiabele kosten</v>
      </c>
      <c r="C7" s="215"/>
      <c r="D7" s="215"/>
      <c r="E7" s="215"/>
      <c r="F7" s="16"/>
      <c r="G7" s="17"/>
      <c r="H7" s="16"/>
      <c r="I7" s="18"/>
      <c r="J7" s="19"/>
    </row>
    <row r="8" spans="1:10" s="13" customFormat="1" ht="24.95" customHeight="1" x14ac:dyDescent="0.25">
      <c r="A8" s="1"/>
      <c r="B8" s="20"/>
      <c r="C8" s="4"/>
      <c r="D8" s="4"/>
      <c r="E8" s="21" t="s">
        <v>30</v>
      </c>
      <c r="F8" s="22"/>
      <c r="G8" s="21" t="s">
        <v>31</v>
      </c>
      <c r="H8" s="23"/>
      <c r="I8" s="21" t="s">
        <v>32</v>
      </c>
      <c r="J8" s="24"/>
    </row>
    <row r="9" spans="1:10" s="26" customFormat="1" ht="21" customHeight="1" x14ac:dyDescent="0.25">
      <c r="A9" s="1"/>
      <c r="B9" s="25" t="s">
        <v>33</v>
      </c>
      <c r="C9" s="26" t="s">
        <v>34</v>
      </c>
      <c r="D9" s="27" t="s">
        <v>35</v>
      </c>
      <c r="E9" s="28" t="s">
        <v>36</v>
      </c>
      <c r="F9" s="29" t="s">
        <v>37</v>
      </c>
      <c r="G9" s="28" t="s">
        <v>36</v>
      </c>
      <c r="H9" s="29" t="s">
        <v>37</v>
      </c>
      <c r="I9" s="26" t="s">
        <v>36</v>
      </c>
      <c r="J9" s="30" t="s">
        <v>37</v>
      </c>
    </row>
    <row r="10" spans="1:10" s="13" customFormat="1" ht="15.6" customHeight="1" x14ac:dyDescent="0.25">
      <c r="A10" s="12"/>
      <c r="B10" s="31"/>
      <c r="C10" s="32"/>
      <c r="D10" s="33"/>
      <c r="E10" s="34"/>
      <c r="F10" s="35">
        <f>$D10*E10</f>
        <v>0</v>
      </c>
      <c r="G10" s="34"/>
      <c r="H10" s="35">
        <f>$D10*G10</f>
        <v>0</v>
      </c>
      <c r="I10" s="36"/>
      <c r="J10" s="37">
        <f>$D10*I10</f>
        <v>0</v>
      </c>
    </row>
    <row r="11" spans="1:10" s="13" customFormat="1" ht="15.6" customHeight="1" x14ac:dyDescent="0.25">
      <c r="A11" s="12"/>
      <c r="B11" s="181"/>
      <c r="C11" s="32"/>
      <c r="D11" s="33"/>
      <c r="E11" s="34"/>
      <c r="F11" s="35">
        <f t="shared" ref="F11:F18" si="0">$D11*E11</f>
        <v>0</v>
      </c>
      <c r="G11" s="34"/>
      <c r="H11" s="35">
        <f>$D11*G11</f>
        <v>0</v>
      </c>
      <c r="I11" s="36"/>
      <c r="J11" s="37">
        <f>$D11*I11</f>
        <v>0</v>
      </c>
    </row>
    <row r="12" spans="1:10" s="13" customFormat="1" ht="15.6" customHeight="1" x14ac:dyDescent="0.25">
      <c r="A12" s="12"/>
      <c r="B12" s="181"/>
      <c r="C12" s="32"/>
      <c r="D12" s="33"/>
      <c r="E12" s="34"/>
      <c r="F12" s="35">
        <f t="shared" si="0"/>
        <v>0</v>
      </c>
      <c r="G12" s="34"/>
      <c r="H12" s="35">
        <f t="shared" ref="H12:H17" si="1">$D12*G12</f>
        <v>0</v>
      </c>
      <c r="I12" s="36"/>
      <c r="J12" s="37">
        <f>$D12*I12</f>
        <v>0</v>
      </c>
    </row>
    <row r="13" spans="1:10" s="13" customFormat="1" ht="15.6" customHeight="1" x14ac:dyDescent="0.25">
      <c r="A13" s="12"/>
      <c r="B13" s="181"/>
      <c r="C13" s="32"/>
      <c r="D13" s="33"/>
      <c r="E13" s="34"/>
      <c r="F13" s="35">
        <f t="shared" si="0"/>
        <v>0</v>
      </c>
      <c r="G13" s="34"/>
      <c r="H13" s="35">
        <f t="shared" si="1"/>
        <v>0</v>
      </c>
      <c r="I13" s="36"/>
      <c r="J13" s="37">
        <f t="shared" ref="J13:J18" si="2">$D13*I13</f>
        <v>0</v>
      </c>
    </row>
    <row r="14" spans="1:10" s="13" customFormat="1" ht="15.6" customHeight="1" x14ac:dyDescent="0.25">
      <c r="A14" s="12"/>
      <c r="B14" s="181"/>
      <c r="C14" s="32"/>
      <c r="D14" s="33"/>
      <c r="E14" s="34"/>
      <c r="F14" s="35">
        <f t="shared" si="0"/>
        <v>0</v>
      </c>
      <c r="G14" s="34"/>
      <c r="H14" s="35">
        <f t="shared" si="1"/>
        <v>0</v>
      </c>
      <c r="I14" s="36"/>
      <c r="J14" s="37">
        <f t="shared" si="2"/>
        <v>0</v>
      </c>
    </row>
    <row r="15" spans="1:10" s="13" customFormat="1" ht="15.6" customHeight="1" x14ac:dyDescent="0.25">
      <c r="A15" s="12"/>
      <c r="B15" s="181"/>
      <c r="C15" s="32"/>
      <c r="D15" s="33"/>
      <c r="E15" s="34"/>
      <c r="F15" s="35">
        <f t="shared" si="0"/>
        <v>0</v>
      </c>
      <c r="G15" s="34"/>
      <c r="H15" s="35">
        <f t="shared" si="1"/>
        <v>0</v>
      </c>
      <c r="I15" s="36"/>
      <c r="J15" s="37">
        <f t="shared" si="2"/>
        <v>0</v>
      </c>
    </row>
    <row r="16" spans="1:10" s="13" customFormat="1" ht="15.6" customHeight="1" x14ac:dyDescent="0.25">
      <c r="A16" s="12"/>
      <c r="B16" s="181"/>
      <c r="C16" s="32"/>
      <c r="D16" s="33"/>
      <c r="E16" s="34"/>
      <c r="F16" s="35">
        <f t="shared" si="0"/>
        <v>0</v>
      </c>
      <c r="G16" s="34"/>
      <c r="H16" s="35">
        <f t="shared" si="1"/>
        <v>0</v>
      </c>
      <c r="I16" s="36"/>
      <c r="J16" s="37">
        <f t="shared" si="2"/>
        <v>0</v>
      </c>
    </row>
    <row r="17" spans="1:10" s="13" customFormat="1" ht="15.6" customHeight="1" x14ac:dyDescent="0.25">
      <c r="A17" s="12"/>
      <c r="B17" s="181"/>
      <c r="C17" s="32"/>
      <c r="D17" s="33"/>
      <c r="E17" s="34"/>
      <c r="F17" s="35">
        <f t="shared" si="0"/>
        <v>0</v>
      </c>
      <c r="G17" s="34"/>
      <c r="H17" s="35">
        <f t="shared" si="1"/>
        <v>0</v>
      </c>
      <c r="I17" s="36"/>
      <c r="J17" s="37">
        <f t="shared" si="2"/>
        <v>0</v>
      </c>
    </row>
    <row r="18" spans="1:10" s="13" customFormat="1" ht="15.6" customHeight="1" x14ac:dyDescent="0.25">
      <c r="A18" s="12"/>
      <c r="B18" s="181"/>
      <c r="C18" s="32"/>
      <c r="D18" s="33"/>
      <c r="E18" s="34"/>
      <c r="F18" s="35">
        <f t="shared" si="0"/>
        <v>0</v>
      </c>
      <c r="G18" s="34"/>
      <c r="H18" s="35">
        <f>$D18*G18</f>
        <v>0</v>
      </c>
      <c r="I18" s="36"/>
      <c r="J18" s="37">
        <f t="shared" si="2"/>
        <v>0</v>
      </c>
    </row>
    <row r="19" spans="1:10" s="13" customFormat="1" ht="15" customHeight="1" x14ac:dyDescent="0.25">
      <c r="A19" s="12"/>
      <c r="B19" s="39"/>
      <c r="D19" s="40"/>
      <c r="E19" s="41" t="s">
        <v>38</v>
      </c>
      <c r="F19" s="35">
        <f>SUM(F10:F18)</f>
        <v>0</v>
      </c>
      <c r="G19" s="41" t="s">
        <v>38</v>
      </c>
      <c r="H19" s="35">
        <f>SUM(H10:H18)</f>
        <v>0</v>
      </c>
      <c r="I19" s="42" t="s">
        <v>38</v>
      </c>
      <c r="J19" s="37">
        <f>SUM(J10:J18)</f>
        <v>0</v>
      </c>
    </row>
    <row r="20" spans="1:10" s="13" customFormat="1" ht="15.75" x14ac:dyDescent="0.25">
      <c r="A20" s="12"/>
      <c r="B20" s="20"/>
      <c r="C20" s="3"/>
      <c r="E20" s="43" t="str">
        <f>IF(G5="loonkosten plus vaste opslag-systematiek","Opslag algemene kosten (50%)","geen opslag")</f>
        <v>geen opslag</v>
      </c>
      <c r="F20" s="35" t="str">
        <f>IF($G5="vaste uurtarief-systematiek",0,(IF($G5="integrale kostensystematiek",0,(IF($G5="loonkosten plus vaste opslag-systematiek",F19*0.5,"0")))))</f>
        <v>0</v>
      </c>
      <c r="G20" s="43" t="str">
        <f>IF(G5="loonkosten plus vaste opslag-systematiek","Opslag algemene kosten (50%)","geen opslag")</f>
        <v>geen opslag</v>
      </c>
      <c r="H20" s="35" t="str">
        <f>IF($G5="vaste uurtarief-systematiek",0,(IF($G5="integrale kostensystematiek",0,(IF($G5="loonkosten plus vaste opslag-systematiek",H19*0.5,"0")))))</f>
        <v>0</v>
      </c>
      <c r="I20" s="44" t="str">
        <f>IF(G5="loonkosten plus vaste opslag-systematiek","Opslag algemene kosten (50%)","geen opslag")</f>
        <v>geen opslag</v>
      </c>
      <c r="J20" s="37" t="str">
        <f>IF($G5="vaste uurtarief-systematiek",0,(IF($G5="integrale kostensystematiek",0,(IF($G5="loonkosten plus vaste opslag-systematiek",J19*0.5,"0")))))</f>
        <v>0</v>
      </c>
    </row>
    <row r="21" spans="1:10" s="3" customFormat="1" ht="15" customHeight="1" thickBot="1" x14ac:dyDescent="0.3">
      <c r="A21" s="1"/>
      <c r="B21" s="45"/>
      <c r="C21" s="46"/>
      <c r="D21" s="47"/>
      <c r="E21" s="48" t="s">
        <v>39</v>
      </c>
      <c r="F21" s="49">
        <f>SUM(F10:F18,F20)</f>
        <v>0</v>
      </c>
      <c r="G21" s="48" t="s">
        <v>39</v>
      </c>
      <c r="H21" s="49">
        <f>SUM(H10:H18,H20)</f>
        <v>0</v>
      </c>
      <c r="I21" s="50" t="s">
        <v>39</v>
      </c>
      <c r="J21" s="51">
        <f>SUM(J10:J18,J20)</f>
        <v>0</v>
      </c>
    </row>
    <row r="22" spans="1:10" s="3" customFormat="1" ht="15" customHeight="1" thickBot="1" x14ac:dyDescent="0.3">
      <c r="A22" s="1"/>
    </row>
    <row r="23" spans="1:10" s="3" customFormat="1" ht="24.95" customHeight="1" x14ac:dyDescent="0.25">
      <c r="A23" s="1" t="s">
        <v>40</v>
      </c>
      <c r="B23" s="182" t="s">
        <v>41</v>
      </c>
      <c r="C23" s="53"/>
      <c r="D23" s="54"/>
      <c r="E23" s="53"/>
      <c r="F23" s="55"/>
      <c r="G23" s="54"/>
      <c r="H23" s="53"/>
      <c r="I23" s="56"/>
      <c r="J23" s="57"/>
    </row>
    <row r="24" spans="1:10" s="13" customFormat="1" ht="24.95" customHeight="1" x14ac:dyDescent="0.25">
      <c r="A24" s="1"/>
      <c r="B24" s="39"/>
      <c r="C24" s="3"/>
      <c r="D24" s="9"/>
      <c r="E24" s="21" t="s">
        <v>30</v>
      </c>
      <c r="F24" s="22"/>
      <c r="G24" s="21" t="s">
        <v>31</v>
      </c>
      <c r="H24" s="23"/>
      <c r="I24" s="21" t="s">
        <v>32</v>
      </c>
      <c r="J24" s="24"/>
    </row>
    <row r="25" spans="1:10" s="26" customFormat="1" ht="21.75" customHeight="1" x14ac:dyDescent="0.25">
      <c r="A25" s="1"/>
      <c r="B25" s="25" t="s">
        <v>42</v>
      </c>
      <c r="D25" s="27" t="s">
        <v>43</v>
      </c>
      <c r="E25" s="28" t="s">
        <v>44</v>
      </c>
      <c r="F25" s="29" t="s">
        <v>45</v>
      </c>
      <c r="G25" s="28" t="s">
        <v>44</v>
      </c>
      <c r="H25" s="29" t="s">
        <v>45</v>
      </c>
      <c r="I25" s="28" t="s">
        <v>44</v>
      </c>
      <c r="J25" s="30" t="s">
        <v>45</v>
      </c>
    </row>
    <row r="26" spans="1:10" s="13" customFormat="1" ht="15.6" customHeight="1" x14ac:dyDescent="0.25">
      <c r="A26" s="1"/>
      <c r="B26" s="216"/>
      <c r="C26" s="217"/>
      <c r="D26" s="33"/>
      <c r="E26" s="34"/>
      <c r="F26" s="35">
        <f t="shared" ref="F26:F33" si="3">D26*E26</f>
        <v>0</v>
      </c>
      <c r="G26" s="34"/>
      <c r="H26" s="35">
        <f t="shared" ref="H26:H33" si="4">D26*G26</f>
        <v>0</v>
      </c>
      <c r="I26" s="36"/>
      <c r="J26" s="37">
        <f t="shared" ref="J26:J33" si="5">D26*I26</f>
        <v>0</v>
      </c>
    </row>
    <row r="27" spans="1:10" s="13" customFormat="1" ht="15.6" customHeight="1" x14ac:dyDescent="0.25">
      <c r="A27" s="1"/>
      <c r="B27" s="216"/>
      <c r="C27" s="217"/>
      <c r="D27" s="33"/>
      <c r="E27" s="34"/>
      <c r="F27" s="35">
        <f t="shared" si="3"/>
        <v>0</v>
      </c>
      <c r="G27" s="34"/>
      <c r="H27" s="35">
        <f t="shared" si="4"/>
        <v>0</v>
      </c>
      <c r="I27" s="36"/>
      <c r="J27" s="37">
        <f t="shared" si="5"/>
        <v>0</v>
      </c>
    </row>
    <row r="28" spans="1:10" s="13" customFormat="1" ht="15.6" customHeight="1" x14ac:dyDescent="0.25">
      <c r="A28" s="1"/>
      <c r="B28" s="216"/>
      <c r="C28" s="217"/>
      <c r="D28" s="33"/>
      <c r="E28" s="34"/>
      <c r="F28" s="35">
        <f t="shared" si="3"/>
        <v>0</v>
      </c>
      <c r="G28" s="34"/>
      <c r="H28" s="35">
        <f t="shared" si="4"/>
        <v>0</v>
      </c>
      <c r="I28" s="36"/>
      <c r="J28" s="37">
        <f t="shared" si="5"/>
        <v>0</v>
      </c>
    </row>
    <row r="29" spans="1:10" s="13" customFormat="1" ht="15.6" customHeight="1" x14ac:dyDescent="0.25">
      <c r="A29" s="1"/>
      <c r="B29" s="216"/>
      <c r="C29" s="217"/>
      <c r="D29" s="33"/>
      <c r="E29" s="34"/>
      <c r="F29" s="35">
        <f t="shared" si="3"/>
        <v>0</v>
      </c>
      <c r="G29" s="34"/>
      <c r="H29" s="35">
        <f t="shared" si="4"/>
        <v>0</v>
      </c>
      <c r="I29" s="36"/>
      <c r="J29" s="37">
        <f t="shared" si="5"/>
        <v>0</v>
      </c>
    </row>
    <row r="30" spans="1:10" s="13" customFormat="1" ht="15.6" customHeight="1" x14ac:dyDescent="0.25">
      <c r="A30" s="1"/>
      <c r="B30" s="216"/>
      <c r="C30" s="217"/>
      <c r="D30" s="33"/>
      <c r="E30" s="34"/>
      <c r="F30" s="35">
        <f t="shared" si="3"/>
        <v>0</v>
      </c>
      <c r="G30" s="34"/>
      <c r="H30" s="35">
        <f t="shared" si="4"/>
        <v>0</v>
      </c>
      <c r="I30" s="36"/>
      <c r="J30" s="37">
        <f t="shared" si="5"/>
        <v>0</v>
      </c>
    </row>
    <row r="31" spans="1:10" s="13" customFormat="1" ht="15.6" customHeight="1" x14ac:dyDescent="0.25">
      <c r="A31" s="1"/>
      <c r="B31" s="216"/>
      <c r="C31" s="217"/>
      <c r="D31" s="33"/>
      <c r="E31" s="34"/>
      <c r="F31" s="35">
        <f t="shared" si="3"/>
        <v>0</v>
      </c>
      <c r="G31" s="34"/>
      <c r="H31" s="35">
        <f t="shared" si="4"/>
        <v>0</v>
      </c>
      <c r="I31" s="36"/>
      <c r="J31" s="37">
        <f t="shared" si="5"/>
        <v>0</v>
      </c>
    </row>
    <row r="32" spans="1:10" s="13" customFormat="1" ht="15.6" customHeight="1" x14ac:dyDescent="0.25">
      <c r="A32" s="12"/>
      <c r="B32" s="216"/>
      <c r="C32" s="217"/>
      <c r="D32" s="33"/>
      <c r="E32" s="34"/>
      <c r="F32" s="35">
        <f t="shared" si="3"/>
        <v>0</v>
      </c>
      <c r="G32" s="34"/>
      <c r="H32" s="35">
        <f t="shared" si="4"/>
        <v>0</v>
      </c>
      <c r="I32" s="36"/>
      <c r="J32" s="37">
        <f t="shared" si="5"/>
        <v>0</v>
      </c>
    </row>
    <row r="33" spans="1:10" s="13" customFormat="1" ht="15.6" customHeight="1" x14ac:dyDescent="0.25">
      <c r="A33" s="12"/>
      <c r="B33" s="216"/>
      <c r="C33" s="217"/>
      <c r="D33" s="33"/>
      <c r="E33" s="34"/>
      <c r="F33" s="35">
        <f t="shared" si="3"/>
        <v>0</v>
      </c>
      <c r="G33" s="34"/>
      <c r="H33" s="35">
        <f t="shared" si="4"/>
        <v>0</v>
      </c>
      <c r="I33" s="36"/>
      <c r="J33" s="37">
        <f t="shared" si="5"/>
        <v>0</v>
      </c>
    </row>
    <row r="34" spans="1:10" s="3" customFormat="1" ht="15" customHeight="1" thickBot="1" x14ac:dyDescent="0.3">
      <c r="A34" s="1"/>
      <c r="B34" s="58"/>
      <c r="C34" s="59"/>
      <c r="D34" s="60"/>
      <c r="E34" s="48" t="s">
        <v>39</v>
      </c>
      <c r="F34" s="49">
        <f>SUM(F26:F33)</f>
        <v>0</v>
      </c>
      <c r="G34" s="48" t="s">
        <v>39</v>
      </c>
      <c r="H34" s="49">
        <f>SUM(H26:H33)</f>
        <v>0</v>
      </c>
      <c r="I34" s="50" t="s">
        <v>39</v>
      </c>
      <c r="J34" s="51">
        <f>SUM(J26:J33)</f>
        <v>0</v>
      </c>
    </row>
    <row r="35" spans="1:10" s="3" customFormat="1" ht="15" customHeight="1" thickBot="1" x14ac:dyDescent="0.3">
      <c r="A35" s="1"/>
      <c r="B35" s="61"/>
      <c r="C35" s="61"/>
      <c r="D35" s="62"/>
      <c r="E35" s="63"/>
      <c r="F35" s="64"/>
      <c r="G35" s="64"/>
      <c r="I35" s="7"/>
    </row>
    <row r="36" spans="1:10" s="3" customFormat="1" ht="24.95" customHeight="1" thickBot="1" x14ac:dyDescent="0.3">
      <c r="A36" s="1"/>
      <c r="B36" s="180" t="s">
        <v>21</v>
      </c>
      <c r="C36" s="218" t="str">
        <f>C1</f>
        <v>[vul de projecttitel in]</v>
      </c>
      <c r="D36" s="219"/>
      <c r="E36" s="219"/>
      <c r="F36" s="220"/>
      <c r="G36" s="180" t="s">
        <v>77</v>
      </c>
      <c r="H36" s="218" t="str">
        <f>H1</f>
        <v>[vul de naam van deelnemer 10 in]</v>
      </c>
      <c r="I36" s="219"/>
      <c r="J36" s="220"/>
    </row>
    <row r="37" spans="1:10" s="3" customFormat="1" ht="15" customHeight="1" thickBot="1" x14ac:dyDescent="0.3">
      <c r="A37" s="1"/>
      <c r="B37" s="13"/>
      <c r="C37" s="13"/>
      <c r="D37" s="14"/>
      <c r="E37" s="13"/>
      <c r="F37" s="14"/>
      <c r="G37" s="14"/>
      <c r="I37" s="7"/>
    </row>
    <row r="38" spans="1:10" s="13" customFormat="1" ht="24.95" customHeight="1" x14ac:dyDescent="0.25">
      <c r="A38" s="1" t="s">
        <v>47</v>
      </c>
      <c r="B38" s="182" t="s">
        <v>48</v>
      </c>
      <c r="C38" s="16"/>
      <c r="D38" s="16"/>
      <c r="E38" s="16"/>
      <c r="F38" s="16"/>
      <c r="G38" s="16"/>
      <c r="H38" s="16"/>
      <c r="I38" s="18"/>
      <c r="J38" s="19"/>
    </row>
    <row r="39" spans="1:10" s="13" customFormat="1" ht="24.95" customHeight="1" x14ac:dyDescent="0.25">
      <c r="A39" s="1"/>
      <c r="B39" s="39"/>
      <c r="D39" s="14"/>
      <c r="E39" s="21" t="s">
        <v>30</v>
      </c>
      <c r="F39" s="22"/>
      <c r="G39" s="21" t="s">
        <v>31</v>
      </c>
      <c r="H39" s="23"/>
      <c r="I39" s="21" t="s">
        <v>32</v>
      </c>
      <c r="J39" s="24"/>
    </row>
    <row r="40" spans="1:10" s="26" customFormat="1" ht="24.75" customHeight="1" x14ac:dyDescent="0.25">
      <c r="A40" s="1"/>
      <c r="B40" s="25" t="s">
        <v>42</v>
      </c>
      <c r="D40" s="27"/>
      <c r="E40" s="28"/>
      <c r="F40" s="29" t="s">
        <v>49</v>
      </c>
      <c r="G40" s="65"/>
      <c r="H40" s="29" t="s">
        <v>49</v>
      </c>
      <c r="I40" s="27"/>
      <c r="J40" s="30" t="s">
        <v>49</v>
      </c>
    </row>
    <row r="41" spans="1:10" s="13" customFormat="1" ht="15.6" customHeight="1" x14ac:dyDescent="0.25">
      <c r="A41" s="12"/>
      <c r="B41" s="209"/>
      <c r="C41" s="210"/>
      <c r="D41" s="210"/>
      <c r="E41" s="211">
        <v>0</v>
      </c>
      <c r="F41" s="212"/>
      <c r="G41" s="211">
        <v>0</v>
      </c>
      <c r="H41" s="212"/>
      <c r="I41" s="211">
        <v>0</v>
      </c>
      <c r="J41" s="213"/>
    </row>
    <row r="42" spans="1:10" s="13" customFormat="1" ht="15.6" customHeight="1" x14ac:dyDescent="0.25">
      <c r="A42" s="12"/>
      <c r="B42" s="221"/>
      <c r="C42" s="210"/>
      <c r="D42" s="210"/>
      <c r="E42" s="211">
        <v>0</v>
      </c>
      <c r="F42" s="212"/>
      <c r="G42" s="211">
        <v>0</v>
      </c>
      <c r="H42" s="212"/>
      <c r="I42" s="211">
        <v>0</v>
      </c>
      <c r="J42" s="213"/>
    </row>
    <row r="43" spans="1:10" s="13" customFormat="1" ht="15.6" customHeight="1" x14ac:dyDescent="0.25">
      <c r="A43" s="12"/>
      <c r="B43" s="221"/>
      <c r="C43" s="210"/>
      <c r="D43" s="210"/>
      <c r="E43" s="211">
        <v>0</v>
      </c>
      <c r="F43" s="212"/>
      <c r="G43" s="211">
        <v>0</v>
      </c>
      <c r="H43" s="212"/>
      <c r="I43" s="211">
        <v>0</v>
      </c>
      <c r="J43" s="213"/>
    </row>
    <row r="44" spans="1:10" s="13" customFormat="1" ht="15.6" customHeight="1" x14ac:dyDescent="0.25">
      <c r="A44" s="12"/>
      <c r="B44" s="221"/>
      <c r="C44" s="210"/>
      <c r="D44" s="210"/>
      <c r="E44" s="211">
        <v>0</v>
      </c>
      <c r="F44" s="212"/>
      <c r="G44" s="211">
        <v>0</v>
      </c>
      <c r="H44" s="212"/>
      <c r="I44" s="211">
        <v>0</v>
      </c>
      <c r="J44" s="213"/>
    </row>
    <row r="45" spans="1:10" s="13" customFormat="1" ht="15.6" customHeight="1" x14ac:dyDescent="0.25">
      <c r="A45" s="12"/>
      <c r="B45" s="221"/>
      <c r="C45" s="210"/>
      <c r="D45" s="210"/>
      <c r="E45" s="211">
        <v>0</v>
      </c>
      <c r="F45" s="212"/>
      <c r="G45" s="211">
        <v>0</v>
      </c>
      <c r="H45" s="212"/>
      <c r="I45" s="211">
        <v>0</v>
      </c>
      <c r="J45" s="213"/>
    </row>
    <row r="46" spans="1:10" s="13" customFormat="1" ht="15.6" customHeight="1" x14ac:dyDescent="0.25">
      <c r="A46" s="12"/>
      <c r="B46" s="221"/>
      <c r="C46" s="210"/>
      <c r="D46" s="210"/>
      <c r="E46" s="211">
        <v>0</v>
      </c>
      <c r="F46" s="212"/>
      <c r="G46" s="211">
        <v>0</v>
      </c>
      <c r="H46" s="212"/>
      <c r="I46" s="211">
        <v>0</v>
      </c>
      <c r="J46" s="213"/>
    </row>
    <row r="47" spans="1:10" s="13" customFormat="1" ht="15.6" customHeight="1" x14ac:dyDescent="0.25">
      <c r="A47" s="12"/>
      <c r="B47" s="221"/>
      <c r="C47" s="210"/>
      <c r="D47" s="210"/>
      <c r="E47" s="211">
        <v>0</v>
      </c>
      <c r="F47" s="212"/>
      <c r="G47" s="211">
        <v>0</v>
      </c>
      <c r="H47" s="212"/>
      <c r="I47" s="211">
        <v>0</v>
      </c>
      <c r="J47" s="213"/>
    </row>
    <row r="48" spans="1:10" s="13" customFormat="1" ht="15.6" customHeight="1" x14ac:dyDescent="0.25">
      <c r="A48" s="12"/>
      <c r="B48" s="221"/>
      <c r="C48" s="210"/>
      <c r="D48" s="210"/>
      <c r="E48" s="211">
        <v>0</v>
      </c>
      <c r="F48" s="212"/>
      <c r="G48" s="211">
        <v>0</v>
      </c>
      <c r="H48" s="212"/>
      <c r="I48" s="211">
        <v>0</v>
      </c>
      <c r="J48" s="213"/>
    </row>
    <row r="49" spans="1:12" s="3" customFormat="1" ht="16.5" customHeight="1" thickBot="1" x14ac:dyDescent="0.3">
      <c r="A49" s="1"/>
      <c r="B49" s="45"/>
      <c r="C49" s="46"/>
      <c r="D49" s="47"/>
      <c r="E49" s="48" t="s">
        <v>39</v>
      </c>
      <c r="F49" s="49">
        <f>SUM(E41:F48)</f>
        <v>0</v>
      </c>
      <c r="G49" s="66"/>
      <c r="H49" s="49">
        <f>SUM(G41:H48)</f>
        <v>0</v>
      </c>
      <c r="I49" s="67"/>
      <c r="J49" s="51">
        <f>SUM(I41:J48)</f>
        <v>0</v>
      </c>
    </row>
    <row r="50" spans="1:12" s="3" customFormat="1" ht="15" customHeight="1" thickBot="1" x14ac:dyDescent="0.3">
      <c r="A50" s="1"/>
      <c r="D50" s="9"/>
      <c r="F50" s="9"/>
      <c r="G50" s="9"/>
      <c r="I50" s="7"/>
    </row>
    <row r="51" spans="1:12" s="13" customFormat="1" ht="24.95" customHeight="1" x14ac:dyDescent="0.25">
      <c r="A51" s="1" t="s">
        <v>50</v>
      </c>
      <c r="B51" s="182" t="s">
        <v>51</v>
      </c>
      <c r="C51" s="53"/>
      <c r="D51" s="17"/>
      <c r="E51" s="16"/>
      <c r="F51" s="17"/>
      <c r="G51" s="17"/>
      <c r="H51" s="16"/>
      <c r="I51" s="18"/>
      <c r="J51" s="19"/>
    </row>
    <row r="52" spans="1:12" s="13" customFormat="1" ht="24.95" customHeight="1" x14ac:dyDescent="0.25">
      <c r="A52" s="1"/>
      <c r="B52" s="20"/>
      <c r="D52" s="9"/>
      <c r="E52" s="21" t="s">
        <v>30</v>
      </c>
      <c r="F52" s="22"/>
      <c r="G52" s="21" t="s">
        <v>31</v>
      </c>
      <c r="H52" s="23"/>
      <c r="I52" s="21" t="s">
        <v>32</v>
      </c>
      <c r="J52" s="24"/>
    </row>
    <row r="53" spans="1:12" s="26" customFormat="1" ht="23.25" customHeight="1" x14ac:dyDescent="0.25">
      <c r="A53" s="1"/>
      <c r="B53" s="25" t="s">
        <v>42</v>
      </c>
      <c r="D53" s="27"/>
      <c r="E53" s="28"/>
      <c r="F53" s="29" t="s">
        <v>49</v>
      </c>
      <c r="G53" s="28"/>
      <c r="H53" s="29" t="s">
        <v>49</v>
      </c>
      <c r="J53" s="30" t="s">
        <v>49</v>
      </c>
    </row>
    <row r="54" spans="1:12" s="13" customFormat="1" ht="15.6" customHeight="1" x14ac:dyDescent="0.25">
      <c r="A54" s="1"/>
      <c r="B54" s="209"/>
      <c r="C54" s="210"/>
      <c r="D54" s="210"/>
      <c r="E54" s="211">
        <v>0</v>
      </c>
      <c r="F54" s="212"/>
      <c r="G54" s="211">
        <v>0</v>
      </c>
      <c r="H54" s="212"/>
      <c r="I54" s="211">
        <v>0</v>
      </c>
      <c r="J54" s="213"/>
    </row>
    <row r="55" spans="1:12" s="13" customFormat="1" ht="15.6" customHeight="1" x14ac:dyDescent="0.25">
      <c r="A55" s="1"/>
      <c r="B55" s="221"/>
      <c r="C55" s="210"/>
      <c r="D55" s="210"/>
      <c r="E55" s="211">
        <v>0</v>
      </c>
      <c r="F55" s="212"/>
      <c r="G55" s="211">
        <v>0</v>
      </c>
      <c r="H55" s="212"/>
      <c r="I55" s="211">
        <v>0</v>
      </c>
      <c r="J55" s="213"/>
    </row>
    <row r="56" spans="1:12" s="13" customFormat="1" ht="15.6" customHeight="1" x14ac:dyDescent="0.25">
      <c r="A56" s="1"/>
      <c r="B56" s="221"/>
      <c r="C56" s="210"/>
      <c r="D56" s="210"/>
      <c r="E56" s="211">
        <v>0</v>
      </c>
      <c r="F56" s="212"/>
      <c r="G56" s="211">
        <v>0</v>
      </c>
      <c r="H56" s="212"/>
      <c r="I56" s="211">
        <v>0</v>
      </c>
      <c r="J56" s="213"/>
    </row>
    <row r="57" spans="1:12" s="13" customFormat="1" ht="15.6" customHeight="1" x14ac:dyDescent="0.25">
      <c r="A57" s="1"/>
      <c r="B57" s="221"/>
      <c r="C57" s="210"/>
      <c r="D57" s="210"/>
      <c r="E57" s="211">
        <v>0</v>
      </c>
      <c r="F57" s="212"/>
      <c r="G57" s="211">
        <v>0</v>
      </c>
      <c r="H57" s="212"/>
      <c r="I57" s="211">
        <v>0</v>
      </c>
      <c r="J57" s="213"/>
    </row>
    <row r="58" spans="1:12" s="13" customFormat="1" ht="15.6" customHeight="1" x14ac:dyDescent="0.25">
      <c r="A58" s="1"/>
      <c r="B58" s="221"/>
      <c r="C58" s="210"/>
      <c r="D58" s="210"/>
      <c r="E58" s="211">
        <v>0</v>
      </c>
      <c r="F58" s="212"/>
      <c r="G58" s="211">
        <v>0</v>
      </c>
      <c r="H58" s="212"/>
      <c r="I58" s="211">
        <v>0</v>
      </c>
      <c r="J58" s="213"/>
    </row>
    <row r="59" spans="1:12" s="13" customFormat="1" ht="15.6" customHeight="1" x14ac:dyDescent="0.25">
      <c r="A59" s="1"/>
      <c r="B59" s="221"/>
      <c r="C59" s="210"/>
      <c r="D59" s="210"/>
      <c r="E59" s="211">
        <v>0</v>
      </c>
      <c r="F59" s="212"/>
      <c r="G59" s="211">
        <v>0</v>
      </c>
      <c r="H59" s="212"/>
      <c r="I59" s="211">
        <v>0</v>
      </c>
      <c r="J59" s="213"/>
    </row>
    <row r="60" spans="1:12" s="13" customFormat="1" ht="15.6" customHeight="1" x14ac:dyDescent="0.25">
      <c r="A60" s="1"/>
      <c r="B60" s="221"/>
      <c r="C60" s="210"/>
      <c r="D60" s="210"/>
      <c r="E60" s="211">
        <v>0</v>
      </c>
      <c r="F60" s="212"/>
      <c r="G60" s="211">
        <v>0</v>
      </c>
      <c r="H60" s="212"/>
      <c r="I60" s="211">
        <v>0</v>
      </c>
      <c r="J60" s="213"/>
    </row>
    <row r="61" spans="1:12" s="13" customFormat="1" ht="15.6" customHeight="1" x14ac:dyDescent="0.25">
      <c r="A61" s="12"/>
      <c r="B61" s="221"/>
      <c r="C61" s="210"/>
      <c r="D61" s="210"/>
      <c r="E61" s="211">
        <v>0</v>
      </c>
      <c r="F61" s="212"/>
      <c r="G61" s="211">
        <v>0</v>
      </c>
      <c r="H61" s="212"/>
      <c r="I61" s="211">
        <v>0</v>
      </c>
      <c r="J61" s="213"/>
      <c r="K61" s="68"/>
      <c r="L61" s="68"/>
    </row>
    <row r="62" spans="1:12" s="3" customFormat="1" ht="15" customHeight="1" thickBot="1" x14ac:dyDescent="0.3">
      <c r="A62" s="1"/>
      <c r="B62" s="45"/>
      <c r="C62" s="46"/>
      <c r="D62" s="47"/>
      <c r="E62" s="48" t="s">
        <v>39</v>
      </c>
      <c r="F62" s="49">
        <f>SUM(E54:F61)</f>
        <v>0</v>
      </c>
      <c r="G62" s="48" t="s">
        <v>39</v>
      </c>
      <c r="H62" s="49">
        <f>SUM(G54:H61)</f>
        <v>0</v>
      </c>
      <c r="I62" s="50" t="s">
        <v>39</v>
      </c>
      <c r="J62" s="51">
        <f>SUM(I54:J61)</f>
        <v>0</v>
      </c>
    </row>
    <row r="63" spans="1:12" s="3" customFormat="1" ht="15" customHeight="1" thickBot="1" x14ac:dyDescent="0.3">
      <c r="A63" s="1"/>
      <c r="D63" s="9"/>
      <c r="F63" s="64"/>
      <c r="G63" s="64"/>
      <c r="I63" s="7"/>
    </row>
    <row r="64" spans="1:12" s="3" customFormat="1" ht="24.95" customHeight="1" x14ac:dyDescent="0.25">
      <c r="A64" s="1" t="s">
        <v>52</v>
      </c>
      <c r="B64" s="182" t="s">
        <v>53</v>
      </c>
      <c r="C64" s="53"/>
      <c r="D64" s="54"/>
      <c r="E64" s="16"/>
      <c r="F64" s="53"/>
      <c r="G64" s="16"/>
      <c r="H64" s="53"/>
      <c r="I64" s="16"/>
      <c r="J64" s="57"/>
    </row>
    <row r="65" spans="1:10" s="3" customFormat="1" ht="24.95" customHeight="1" x14ac:dyDescent="0.25">
      <c r="A65" s="1"/>
      <c r="B65" s="20"/>
      <c r="D65" s="9"/>
      <c r="E65" s="21" t="s">
        <v>30</v>
      </c>
      <c r="F65" s="22"/>
      <c r="G65" s="21" t="s">
        <v>31</v>
      </c>
      <c r="H65" s="23"/>
      <c r="I65" s="21" t="s">
        <v>32</v>
      </c>
      <c r="J65" s="69"/>
    </row>
    <row r="66" spans="1:10" s="3" customFormat="1" ht="24.95" customHeight="1" thickBot="1" x14ac:dyDescent="0.3">
      <c r="A66" s="1"/>
      <c r="B66" s="45"/>
      <c r="C66" s="46"/>
      <c r="D66" s="46"/>
      <c r="E66" s="48" t="s">
        <v>39</v>
      </c>
      <c r="F66" s="49">
        <f>SUM(F21+F34+F49+F62)</f>
        <v>0</v>
      </c>
      <c r="G66" s="48" t="s">
        <v>39</v>
      </c>
      <c r="H66" s="49">
        <f>SUM(H21+H34+H49+H62)</f>
        <v>0</v>
      </c>
      <c r="I66" s="50" t="s">
        <v>39</v>
      </c>
      <c r="J66" s="51">
        <f>SUM(J21+J34+J49+J62)</f>
        <v>0</v>
      </c>
    </row>
    <row r="67" spans="1:10" ht="15.6" customHeight="1" x14ac:dyDescent="0.25">
      <c r="F67" s="73"/>
      <c r="G67" s="73"/>
    </row>
    <row r="68" spans="1:10" ht="100.5" customHeight="1" x14ac:dyDescent="0.25"/>
    <row r="69" spans="1:10" ht="100.5" customHeight="1" x14ac:dyDescent="0.25"/>
    <row r="70" spans="1:10" ht="100.5" customHeight="1" x14ac:dyDescent="0.25"/>
    <row r="71" spans="1:10" ht="100.5" customHeight="1" x14ac:dyDescent="0.25"/>
    <row r="72" spans="1:10" ht="100.5" customHeight="1" x14ac:dyDescent="0.25"/>
    <row r="73" spans="1:10" ht="100.5" customHeight="1" x14ac:dyDescent="0.25"/>
    <row r="74" spans="1:10" ht="100.5" customHeight="1" x14ac:dyDescent="0.25"/>
    <row r="75" spans="1:10" ht="100.5" customHeight="1" x14ac:dyDescent="0.25"/>
    <row r="76" spans="1:10" ht="100.5" customHeight="1" x14ac:dyDescent="0.25"/>
    <row r="77" spans="1:10" ht="100.5" customHeight="1" x14ac:dyDescent="0.25"/>
    <row r="78" spans="1:10" ht="100.5" customHeight="1" x14ac:dyDescent="0.25"/>
    <row r="79" spans="1:10" ht="100.5" customHeight="1" x14ac:dyDescent="0.25"/>
    <row r="80" spans="1:10" ht="100.5" customHeight="1" x14ac:dyDescent="0.25"/>
    <row r="81" ht="100.5" customHeight="1" x14ac:dyDescent="0.25"/>
    <row r="82" ht="100.5" customHeight="1" x14ac:dyDescent="0.25"/>
    <row r="83" ht="100.5" customHeight="1" x14ac:dyDescent="0.25"/>
    <row r="84" ht="100.5" customHeight="1" x14ac:dyDescent="0.25"/>
    <row r="85" ht="100.5" customHeight="1" x14ac:dyDescent="0.25"/>
  </sheetData>
  <sheetProtection algorithmName="SHA-512" hashValue="iPfav3rHEGRZB8T1Uujnhfa/TidJcnmUsoTWWtgnFhbixuPPqzpkmVSXZwZNAIrmkFezJJv8HhKB/HSw6ruCxg==" saltValue="5JYa36pCe1HlBdEjPU4yTA==" spinCount="100000" sheet="1" objects="1" scenarios="1" selectLockedCells="1"/>
  <dataConsolidate/>
  <mergeCells count="81">
    <mergeCell ref="C1:F1"/>
    <mergeCell ref="H1:J1"/>
    <mergeCell ref="B3:F3"/>
    <mergeCell ref="G3:J3"/>
    <mergeCell ref="B5:F5"/>
    <mergeCell ref="G5:J5"/>
    <mergeCell ref="B41:D41"/>
    <mergeCell ref="E41:F41"/>
    <mergeCell ref="G41:H41"/>
    <mergeCell ref="I41:J41"/>
    <mergeCell ref="B7:E7"/>
    <mergeCell ref="B26:C26"/>
    <mergeCell ref="B27:C27"/>
    <mergeCell ref="B28:C28"/>
    <mergeCell ref="B29:C29"/>
    <mergeCell ref="B30:C30"/>
    <mergeCell ref="B31:C31"/>
    <mergeCell ref="B32:C32"/>
    <mergeCell ref="B33:C33"/>
    <mergeCell ref="C36:F36"/>
    <mergeCell ref="H36:J36"/>
    <mergeCell ref="B42:D42"/>
    <mergeCell ref="E42:F42"/>
    <mergeCell ref="G42:H42"/>
    <mergeCell ref="I42:J42"/>
    <mergeCell ref="B43:D43"/>
    <mergeCell ref="E43:F43"/>
    <mergeCell ref="G43:H43"/>
    <mergeCell ref="I43:J43"/>
    <mergeCell ref="B44:D44"/>
    <mergeCell ref="E44:F44"/>
    <mergeCell ref="G44:H44"/>
    <mergeCell ref="I44:J44"/>
    <mergeCell ref="B45:D45"/>
    <mergeCell ref="E45:F45"/>
    <mergeCell ref="G45:H45"/>
    <mergeCell ref="I45:J45"/>
    <mergeCell ref="B46:D46"/>
    <mergeCell ref="E46:F46"/>
    <mergeCell ref="G46:H46"/>
    <mergeCell ref="I46:J46"/>
    <mergeCell ref="B47:D47"/>
    <mergeCell ref="E47:F47"/>
    <mergeCell ref="G47:H47"/>
    <mergeCell ref="I47:J47"/>
    <mergeCell ref="B48:D48"/>
    <mergeCell ref="E48:F48"/>
    <mergeCell ref="G48:H48"/>
    <mergeCell ref="I48:J48"/>
    <mergeCell ref="B54:D54"/>
    <mergeCell ref="E54:F54"/>
    <mergeCell ref="G54:H54"/>
    <mergeCell ref="I54:J54"/>
    <mergeCell ref="B55:D55"/>
    <mergeCell ref="E55:F55"/>
    <mergeCell ref="G55:H55"/>
    <mergeCell ref="I55:J55"/>
    <mergeCell ref="B56:D56"/>
    <mergeCell ref="E56:F56"/>
    <mergeCell ref="G56:H56"/>
    <mergeCell ref="I56:J56"/>
    <mergeCell ref="B57:D57"/>
    <mergeCell ref="E57:F57"/>
    <mergeCell ref="G57:H57"/>
    <mergeCell ref="I57:J57"/>
    <mergeCell ref="B58:D58"/>
    <mergeCell ref="E58:F58"/>
    <mergeCell ref="G58:H58"/>
    <mergeCell ref="I58:J58"/>
    <mergeCell ref="B61:D61"/>
    <mergeCell ref="E61:F61"/>
    <mergeCell ref="G61:H61"/>
    <mergeCell ref="I61:J61"/>
    <mergeCell ref="B59:D59"/>
    <mergeCell ref="E59:F59"/>
    <mergeCell ref="G59:H59"/>
    <mergeCell ref="I59:J59"/>
    <mergeCell ref="B60:D60"/>
    <mergeCell ref="E60:F60"/>
    <mergeCell ref="G60:H60"/>
    <mergeCell ref="I60:J60"/>
  </mergeCells>
  <conditionalFormatting sqref="B7">
    <cfRule type="cellIs" dxfId="54" priority="9" stopIfTrue="1" operator="equal">
      <formula>"Kies eerst uw systematiek voor de berekening van de subsidiabele kosten"</formula>
    </cfRule>
  </conditionalFormatting>
  <conditionalFormatting sqref="E20">
    <cfRule type="cellIs" dxfId="53" priority="10" stopIfTrue="1" operator="equal">
      <formula>"Opslag algemene kosten (50%)"</formula>
    </cfRule>
  </conditionalFormatting>
  <conditionalFormatting sqref="G20">
    <cfRule type="cellIs" dxfId="52" priority="8" stopIfTrue="1" operator="equal">
      <formula>"Opslag algemene kosten (50%)"</formula>
    </cfRule>
  </conditionalFormatting>
  <conditionalFormatting sqref="I20">
    <cfRule type="cellIs" dxfId="51" priority="7" stopIfTrue="1" operator="equal">
      <formula>"Opslag algemene kosten (50%)"</formula>
    </cfRule>
  </conditionalFormatting>
  <conditionalFormatting sqref="G5">
    <cfRule type="cellIs" dxfId="50" priority="1" stopIfTrue="1" operator="equal">
      <formula>"Integrale kostensystematiek"</formula>
    </cfRule>
    <cfRule type="cellIs" dxfId="49" priority="2" stopIfTrue="1" operator="equal">
      <formula>"Loonkosten plus vaste opslag-systematiek"</formula>
    </cfRule>
    <cfRule type="cellIs" dxfId="48" priority="3" stopIfTrue="1" operator="equal">
      <formula>"vaste-uurtarief-systematiek (vast uurtarief van 60 euro)"</formula>
    </cfRule>
  </conditionalFormatting>
  <conditionalFormatting sqref="G3">
    <cfRule type="cellIs" dxfId="47" priority="4" stopIfTrue="1" operator="equal">
      <formula>"Bedrijf"</formula>
    </cfRule>
    <cfRule type="cellIs" dxfId="46" priority="5" stopIfTrue="1" operator="equal">
      <formula>"Onderzoeksorganisatie"</formula>
    </cfRule>
    <cfRule type="cellIs" dxfId="45" priority="6" stopIfTrue="1" operator="equal">
      <formula>"Overig"</formula>
    </cfRule>
  </conditionalFormatting>
  <dataValidations count="4">
    <dataValidation allowBlank="1" sqref="A6:IV6" xr:uid="{727D3280-E372-4F63-BE47-FCFF00B10B8F}"/>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1:D48" xr:uid="{8B546C4E-AF69-4B98-B69C-B80A5168052D}"/>
    <dataValidation type="list" allowBlank="1" showErrorMessage="1" errorTitle="Onjuiste invoer" error="Maak een keuze tussen MKB, onderzoeksorganisatie of overig." sqref="G3" xr:uid="{AD33CB9A-7C5B-449B-8E93-70EDAADC442F}">
      <formula1>"[Maak een keuze],Bedrijf,Onderzoeksorganisatie,Overig"</formula1>
    </dataValidation>
    <dataValidation type="list" allowBlank="1" showErrorMessage="1" errorTitle="Onjuiste invoer" error="Maak een keuze tussen de integrale kostensystematiek, de loonkosten plus vaste opslag-systematiek of de vaste uurtarief-systematiek." sqref="G5" xr:uid="{DA84441F-CD7D-424C-9B68-B27F179AD5A3}">
      <formula1>"[Maak een keuze],Integrale kostensystematiek,loonkosten plus vaste opslag-systematiek,vaste-uurtarief-systematiek (vast uurtarief van 60 euro)"</formula1>
    </dataValidation>
  </dataValidations>
  <printOptions horizontalCentered="1"/>
  <pageMargins left="0.23622047244094491" right="0.23622047244094491" top="0.74803149606299213" bottom="0.74803149606299213" header="0" footer="0.19685039370078741"/>
  <pageSetup paperSize="9" scale="62" fitToHeight="0" orientation="landscape" horizontalDpi="2400" verticalDpi="2400" r:id="rId1"/>
  <headerFooter alignWithMargins="0">
    <oddFooter>&amp;C&amp;"Arial,Standaard"Pagina &amp;P van &amp;N</oddFooter>
  </headerFooter>
  <rowBreaks count="1" manualBreakCount="1">
    <brk id="34" max="1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FFD67-5FD4-48DC-8E10-ED8D9B1561FB}">
  <sheetPr transitionEvaluation="1">
    <pageSetUpPr fitToPage="1"/>
  </sheetPr>
  <dimension ref="A1:L85"/>
  <sheetViews>
    <sheetView zoomScale="80" zoomScaleNormal="80" workbookViewId="0">
      <selection activeCell="G3" sqref="G3:J3"/>
    </sheetView>
  </sheetViews>
  <sheetFormatPr defaultColWidth="12.42578125" defaultRowHeight="15.6" customHeight="1" x14ac:dyDescent="0.25"/>
  <cols>
    <col min="1" max="1" width="3.42578125" style="70" customWidth="1"/>
    <col min="2" max="2" width="32.7109375" style="71" customWidth="1"/>
    <col min="3" max="3" width="23.5703125" style="71" customWidth="1"/>
    <col min="4" max="4" width="23.5703125" style="72" customWidth="1"/>
    <col min="5" max="5" width="23.5703125" style="71" customWidth="1"/>
    <col min="6" max="7" width="27.42578125" style="72" customWidth="1"/>
    <col min="8" max="8" width="27.42578125" style="71" customWidth="1"/>
    <col min="9" max="9" width="27.42578125" style="74" customWidth="1"/>
    <col min="10" max="10" width="27.42578125" style="71" customWidth="1"/>
    <col min="11" max="16" width="49.140625" style="71" customWidth="1"/>
    <col min="17" max="16384" width="12.42578125" style="71"/>
  </cols>
  <sheetData>
    <row r="1" spans="1:10" s="3" customFormat="1" ht="24.75" customHeight="1" thickBot="1" x14ac:dyDescent="0.3">
      <c r="A1" s="1"/>
      <c r="B1" s="180" t="s">
        <v>21</v>
      </c>
      <c r="C1" s="199" t="str">
        <f>'Deelnemer 1'!C1:F1</f>
        <v>[vul de projecttitel in]</v>
      </c>
      <c r="D1" s="222"/>
      <c r="E1" s="222"/>
      <c r="F1" s="223"/>
      <c r="G1" s="180" t="s">
        <v>137</v>
      </c>
      <c r="H1" s="196" t="s">
        <v>138</v>
      </c>
      <c r="I1" s="197"/>
      <c r="J1" s="198"/>
    </row>
    <row r="2" spans="1:10" s="3" customFormat="1" ht="15" customHeight="1" thickBot="1" x14ac:dyDescent="0.3">
      <c r="A2" s="1"/>
      <c r="D2" s="4"/>
      <c r="E2" s="5"/>
      <c r="F2" s="6"/>
      <c r="G2" s="6"/>
      <c r="I2" s="7"/>
    </row>
    <row r="3" spans="1:10" s="3" customFormat="1" ht="24" customHeight="1" thickBot="1" x14ac:dyDescent="0.3">
      <c r="A3" s="1"/>
      <c r="B3" s="199" t="s">
        <v>139</v>
      </c>
      <c r="C3" s="200"/>
      <c r="D3" s="200"/>
      <c r="E3" s="200"/>
      <c r="F3" s="200"/>
      <c r="G3" s="201" t="s">
        <v>27</v>
      </c>
      <c r="H3" s="202"/>
      <c r="I3" s="202"/>
      <c r="J3" s="203"/>
    </row>
    <row r="4" spans="1:10" s="3" customFormat="1" ht="15" customHeight="1" thickBot="1" x14ac:dyDescent="0.3">
      <c r="A4" s="1"/>
      <c r="C4" s="6"/>
      <c r="D4" s="9"/>
      <c r="E4" s="5"/>
      <c r="F4" s="6"/>
      <c r="G4" s="10"/>
      <c r="H4" s="1"/>
      <c r="I4" s="11"/>
      <c r="J4" s="1"/>
    </row>
    <row r="5" spans="1:10" s="3" customFormat="1" ht="35.25" customHeight="1" thickBot="1" x14ac:dyDescent="0.3">
      <c r="A5" s="1"/>
      <c r="B5" s="204" t="s">
        <v>28</v>
      </c>
      <c r="C5" s="205"/>
      <c r="D5" s="205"/>
      <c r="E5" s="200"/>
      <c r="F5" s="200"/>
      <c r="G5" s="206" t="s">
        <v>27</v>
      </c>
      <c r="H5" s="207"/>
      <c r="I5" s="207"/>
      <c r="J5" s="208"/>
    </row>
    <row r="6" spans="1:10" s="13" customFormat="1" ht="15" customHeight="1" thickBot="1" x14ac:dyDescent="0.3">
      <c r="A6" s="12"/>
      <c r="D6" s="14"/>
      <c r="F6" s="14"/>
      <c r="G6" s="14"/>
      <c r="I6" s="15"/>
    </row>
    <row r="7" spans="1:10" s="13" customFormat="1" ht="24.95" customHeight="1" x14ac:dyDescent="0.25">
      <c r="A7" s="1" t="s">
        <v>29</v>
      </c>
      <c r="B7" s="214" t="str">
        <f>IF(G5="[Maak een keuze]","Kies eerst uw systematiek voor de berekening van de subsidiabele kosten",IF(G5="loonkosten plus vaste opslag-systematiek","Directe loonkosten",IF(G5="integrale kostensystematiek","Directe en indirecte kosten op basis van integraal tarief","Directe en indirecte kosten op basis van vast tarief")))</f>
        <v>Kies eerst uw systematiek voor de berekening van de subsidiabele kosten</v>
      </c>
      <c r="C7" s="215"/>
      <c r="D7" s="215"/>
      <c r="E7" s="215"/>
      <c r="F7" s="16"/>
      <c r="G7" s="17"/>
      <c r="H7" s="16"/>
      <c r="I7" s="18"/>
      <c r="J7" s="19"/>
    </row>
    <row r="8" spans="1:10" s="13" customFormat="1" ht="24.95" customHeight="1" x14ac:dyDescent="0.25">
      <c r="A8" s="1"/>
      <c r="B8" s="20"/>
      <c r="C8" s="4"/>
      <c r="D8" s="4"/>
      <c r="E8" s="21" t="s">
        <v>30</v>
      </c>
      <c r="F8" s="22"/>
      <c r="G8" s="21" t="s">
        <v>31</v>
      </c>
      <c r="H8" s="23"/>
      <c r="I8" s="21" t="s">
        <v>32</v>
      </c>
      <c r="J8" s="24"/>
    </row>
    <row r="9" spans="1:10" s="26" customFormat="1" ht="21" customHeight="1" x14ac:dyDescent="0.25">
      <c r="A9" s="1"/>
      <c r="B9" s="25" t="s">
        <v>33</v>
      </c>
      <c r="C9" s="26" t="s">
        <v>34</v>
      </c>
      <c r="D9" s="27" t="s">
        <v>35</v>
      </c>
      <c r="E9" s="28" t="s">
        <v>36</v>
      </c>
      <c r="F9" s="29" t="s">
        <v>37</v>
      </c>
      <c r="G9" s="28" t="s">
        <v>36</v>
      </c>
      <c r="H9" s="29" t="s">
        <v>37</v>
      </c>
      <c r="I9" s="26" t="s">
        <v>36</v>
      </c>
      <c r="J9" s="30" t="s">
        <v>37</v>
      </c>
    </row>
    <row r="10" spans="1:10" s="13" customFormat="1" ht="15.6" customHeight="1" x14ac:dyDescent="0.25">
      <c r="A10" s="12"/>
      <c r="B10" s="31"/>
      <c r="C10" s="32"/>
      <c r="D10" s="33"/>
      <c r="E10" s="34"/>
      <c r="F10" s="35">
        <f>$D10*E10</f>
        <v>0</v>
      </c>
      <c r="G10" s="34"/>
      <c r="H10" s="35">
        <f>$D10*G10</f>
        <v>0</v>
      </c>
      <c r="I10" s="36"/>
      <c r="J10" s="37">
        <f>$D10*I10</f>
        <v>0</v>
      </c>
    </row>
    <row r="11" spans="1:10" s="13" customFormat="1" ht="15.6" customHeight="1" x14ac:dyDescent="0.25">
      <c r="A11" s="12"/>
      <c r="B11" s="181"/>
      <c r="C11" s="32"/>
      <c r="D11" s="33"/>
      <c r="E11" s="34"/>
      <c r="F11" s="35">
        <f t="shared" ref="F11:F18" si="0">$D11*E11</f>
        <v>0</v>
      </c>
      <c r="G11" s="34"/>
      <c r="H11" s="35">
        <f>$D11*G11</f>
        <v>0</v>
      </c>
      <c r="I11" s="36"/>
      <c r="J11" s="37">
        <f>$D11*I11</f>
        <v>0</v>
      </c>
    </row>
    <row r="12" spans="1:10" s="13" customFormat="1" ht="15.6" customHeight="1" x14ac:dyDescent="0.25">
      <c r="A12" s="12"/>
      <c r="B12" s="181"/>
      <c r="C12" s="32"/>
      <c r="D12" s="33"/>
      <c r="E12" s="34"/>
      <c r="F12" s="35">
        <f t="shared" si="0"/>
        <v>0</v>
      </c>
      <c r="G12" s="34"/>
      <c r="H12" s="35">
        <f t="shared" ref="H12:H17" si="1">$D12*G12</f>
        <v>0</v>
      </c>
      <c r="I12" s="36"/>
      <c r="J12" s="37">
        <f>$D12*I12</f>
        <v>0</v>
      </c>
    </row>
    <row r="13" spans="1:10" s="13" customFormat="1" ht="15.6" customHeight="1" x14ac:dyDescent="0.25">
      <c r="A13" s="12"/>
      <c r="B13" s="181"/>
      <c r="C13" s="32"/>
      <c r="D13" s="33"/>
      <c r="E13" s="34"/>
      <c r="F13" s="35">
        <f t="shared" si="0"/>
        <v>0</v>
      </c>
      <c r="G13" s="34"/>
      <c r="H13" s="35">
        <f t="shared" si="1"/>
        <v>0</v>
      </c>
      <c r="I13" s="36"/>
      <c r="J13" s="37">
        <f t="shared" ref="J13:J18" si="2">$D13*I13</f>
        <v>0</v>
      </c>
    </row>
    <row r="14" spans="1:10" s="13" customFormat="1" ht="15.6" customHeight="1" x14ac:dyDescent="0.25">
      <c r="A14" s="12"/>
      <c r="B14" s="181"/>
      <c r="C14" s="32"/>
      <c r="D14" s="33"/>
      <c r="E14" s="34"/>
      <c r="F14" s="35">
        <f t="shared" si="0"/>
        <v>0</v>
      </c>
      <c r="G14" s="34"/>
      <c r="H14" s="35">
        <f t="shared" si="1"/>
        <v>0</v>
      </c>
      <c r="I14" s="36"/>
      <c r="J14" s="37">
        <f t="shared" si="2"/>
        <v>0</v>
      </c>
    </row>
    <row r="15" spans="1:10" s="13" customFormat="1" ht="15.6" customHeight="1" x14ac:dyDescent="0.25">
      <c r="A15" s="12"/>
      <c r="B15" s="181"/>
      <c r="C15" s="32"/>
      <c r="D15" s="33"/>
      <c r="E15" s="34"/>
      <c r="F15" s="35">
        <f t="shared" si="0"/>
        <v>0</v>
      </c>
      <c r="G15" s="34"/>
      <c r="H15" s="35">
        <f t="shared" si="1"/>
        <v>0</v>
      </c>
      <c r="I15" s="36"/>
      <c r="J15" s="37">
        <f t="shared" si="2"/>
        <v>0</v>
      </c>
    </row>
    <row r="16" spans="1:10" s="13" customFormat="1" ht="15.6" customHeight="1" x14ac:dyDescent="0.25">
      <c r="A16" s="12"/>
      <c r="B16" s="181"/>
      <c r="C16" s="32"/>
      <c r="D16" s="33"/>
      <c r="E16" s="34"/>
      <c r="F16" s="35">
        <f t="shared" si="0"/>
        <v>0</v>
      </c>
      <c r="G16" s="34"/>
      <c r="H16" s="35">
        <f t="shared" si="1"/>
        <v>0</v>
      </c>
      <c r="I16" s="36"/>
      <c r="J16" s="37">
        <f t="shared" si="2"/>
        <v>0</v>
      </c>
    </row>
    <row r="17" spans="1:10" s="13" customFormat="1" ht="15.6" customHeight="1" x14ac:dyDescent="0.25">
      <c r="A17" s="12"/>
      <c r="B17" s="181"/>
      <c r="C17" s="32"/>
      <c r="D17" s="33"/>
      <c r="E17" s="34"/>
      <c r="F17" s="35">
        <f t="shared" si="0"/>
        <v>0</v>
      </c>
      <c r="G17" s="34"/>
      <c r="H17" s="35">
        <f t="shared" si="1"/>
        <v>0</v>
      </c>
      <c r="I17" s="36"/>
      <c r="J17" s="37">
        <f t="shared" si="2"/>
        <v>0</v>
      </c>
    </row>
    <row r="18" spans="1:10" s="13" customFormat="1" ht="15.6" customHeight="1" x14ac:dyDescent="0.25">
      <c r="A18" s="12"/>
      <c r="B18" s="181"/>
      <c r="C18" s="32"/>
      <c r="D18" s="33"/>
      <c r="E18" s="34"/>
      <c r="F18" s="35">
        <f t="shared" si="0"/>
        <v>0</v>
      </c>
      <c r="G18" s="34"/>
      <c r="H18" s="35">
        <f>$D18*G18</f>
        <v>0</v>
      </c>
      <c r="I18" s="36"/>
      <c r="J18" s="37">
        <f t="shared" si="2"/>
        <v>0</v>
      </c>
    </row>
    <row r="19" spans="1:10" s="13" customFormat="1" ht="15" customHeight="1" x14ac:dyDescent="0.25">
      <c r="A19" s="12"/>
      <c r="B19" s="39"/>
      <c r="D19" s="40"/>
      <c r="E19" s="41" t="s">
        <v>38</v>
      </c>
      <c r="F19" s="35">
        <f>SUM(F10:F18)</f>
        <v>0</v>
      </c>
      <c r="G19" s="41" t="s">
        <v>38</v>
      </c>
      <c r="H19" s="35">
        <f>SUM(H10:H18)</f>
        <v>0</v>
      </c>
      <c r="I19" s="42" t="s">
        <v>38</v>
      </c>
      <c r="J19" s="37">
        <f>SUM(J10:J18)</f>
        <v>0</v>
      </c>
    </row>
    <row r="20" spans="1:10" s="13" customFormat="1" ht="15.75" x14ac:dyDescent="0.25">
      <c r="A20" s="12"/>
      <c r="B20" s="20"/>
      <c r="C20" s="3"/>
      <c r="E20" s="43" t="str">
        <f>IF(G5="loonkosten plus vaste opslag-systematiek","Opslag algemene kosten (50%)","geen opslag")</f>
        <v>geen opslag</v>
      </c>
      <c r="F20" s="35" t="str">
        <f>IF($G5="vaste uurtarief-systematiek",0,(IF($G5="integrale kostensystematiek",0,(IF($G5="loonkosten plus vaste opslag-systematiek",F19*0.5,"0")))))</f>
        <v>0</v>
      </c>
      <c r="G20" s="43" t="str">
        <f>IF(G5="loonkosten plus vaste opslag-systematiek","Opslag algemene kosten (50%)","geen opslag")</f>
        <v>geen opslag</v>
      </c>
      <c r="H20" s="35" t="str">
        <f>IF($G5="vaste uurtarief-systematiek",0,(IF($G5="integrale kostensystematiek",0,(IF($G5="loonkosten plus vaste opslag-systematiek",H19*0.5,"0")))))</f>
        <v>0</v>
      </c>
      <c r="I20" s="44" t="str">
        <f>IF(G5="loonkosten plus vaste opslag-systematiek","Opslag algemene kosten (50%)","geen opslag")</f>
        <v>geen opslag</v>
      </c>
      <c r="J20" s="37" t="str">
        <f>IF($G5="vaste uurtarief-systematiek",0,(IF($G5="integrale kostensystematiek",0,(IF($G5="loonkosten plus vaste opslag-systematiek",J19*0.5,"0")))))</f>
        <v>0</v>
      </c>
    </row>
    <row r="21" spans="1:10" s="3" customFormat="1" ht="15" customHeight="1" thickBot="1" x14ac:dyDescent="0.3">
      <c r="A21" s="1"/>
      <c r="B21" s="45"/>
      <c r="C21" s="46"/>
      <c r="D21" s="47"/>
      <c r="E21" s="48" t="s">
        <v>39</v>
      </c>
      <c r="F21" s="49">
        <f>SUM(F10:F18,F20)</f>
        <v>0</v>
      </c>
      <c r="G21" s="48" t="s">
        <v>39</v>
      </c>
      <c r="H21" s="49">
        <f>SUM(H10:H18,H20)</f>
        <v>0</v>
      </c>
      <c r="I21" s="50" t="s">
        <v>39</v>
      </c>
      <c r="J21" s="51">
        <f>SUM(J10:J18,J20)</f>
        <v>0</v>
      </c>
    </row>
    <row r="22" spans="1:10" s="3" customFormat="1" ht="15" customHeight="1" thickBot="1" x14ac:dyDescent="0.3">
      <c r="A22" s="1"/>
    </row>
    <row r="23" spans="1:10" s="3" customFormat="1" ht="24.95" customHeight="1" x14ac:dyDescent="0.25">
      <c r="A23" s="1" t="s">
        <v>40</v>
      </c>
      <c r="B23" s="182" t="s">
        <v>41</v>
      </c>
      <c r="C23" s="53"/>
      <c r="D23" s="54"/>
      <c r="E23" s="53"/>
      <c r="F23" s="55"/>
      <c r="G23" s="54"/>
      <c r="H23" s="53"/>
      <c r="I23" s="56"/>
      <c r="J23" s="57"/>
    </row>
    <row r="24" spans="1:10" s="13" customFormat="1" ht="24.95" customHeight="1" x14ac:dyDescent="0.25">
      <c r="A24" s="1"/>
      <c r="B24" s="39"/>
      <c r="C24" s="3"/>
      <c r="D24" s="9"/>
      <c r="E24" s="21" t="s">
        <v>30</v>
      </c>
      <c r="F24" s="22"/>
      <c r="G24" s="21" t="s">
        <v>31</v>
      </c>
      <c r="H24" s="23"/>
      <c r="I24" s="21" t="s">
        <v>32</v>
      </c>
      <c r="J24" s="24"/>
    </row>
    <row r="25" spans="1:10" s="26" customFormat="1" ht="21.75" customHeight="1" x14ac:dyDescent="0.25">
      <c r="A25" s="1"/>
      <c r="B25" s="25" t="s">
        <v>42</v>
      </c>
      <c r="D25" s="27" t="s">
        <v>43</v>
      </c>
      <c r="E25" s="28" t="s">
        <v>44</v>
      </c>
      <c r="F25" s="29" t="s">
        <v>45</v>
      </c>
      <c r="G25" s="28" t="s">
        <v>44</v>
      </c>
      <c r="H25" s="29" t="s">
        <v>45</v>
      </c>
      <c r="I25" s="28" t="s">
        <v>44</v>
      </c>
      <c r="J25" s="30" t="s">
        <v>45</v>
      </c>
    </row>
    <row r="26" spans="1:10" s="13" customFormat="1" ht="15.6" customHeight="1" x14ac:dyDescent="0.25">
      <c r="A26" s="1"/>
      <c r="B26" s="216"/>
      <c r="C26" s="217"/>
      <c r="D26" s="33"/>
      <c r="E26" s="34"/>
      <c r="F26" s="35">
        <f t="shared" ref="F26:F33" si="3">D26*E26</f>
        <v>0</v>
      </c>
      <c r="G26" s="34"/>
      <c r="H26" s="35">
        <f t="shared" ref="H26:H33" si="4">D26*G26</f>
        <v>0</v>
      </c>
      <c r="I26" s="36"/>
      <c r="J26" s="37">
        <f t="shared" ref="J26:J33" si="5">D26*I26</f>
        <v>0</v>
      </c>
    </row>
    <row r="27" spans="1:10" s="13" customFormat="1" ht="15.6" customHeight="1" x14ac:dyDescent="0.25">
      <c r="A27" s="1"/>
      <c r="B27" s="216"/>
      <c r="C27" s="217"/>
      <c r="D27" s="33"/>
      <c r="E27" s="34"/>
      <c r="F27" s="35">
        <f t="shared" si="3"/>
        <v>0</v>
      </c>
      <c r="G27" s="34"/>
      <c r="H27" s="35">
        <f t="shared" si="4"/>
        <v>0</v>
      </c>
      <c r="I27" s="36"/>
      <c r="J27" s="37">
        <f t="shared" si="5"/>
        <v>0</v>
      </c>
    </row>
    <row r="28" spans="1:10" s="13" customFormat="1" ht="15.6" customHeight="1" x14ac:dyDescent="0.25">
      <c r="A28" s="1"/>
      <c r="B28" s="216"/>
      <c r="C28" s="217"/>
      <c r="D28" s="33"/>
      <c r="E28" s="34"/>
      <c r="F28" s="35">
        <f t="shared" si="3"/>
        <v>0</v>
      </c>
      <c r="G28" s="34"/>
      <c r="H28" s="35">
        <f t="shared" si="4"/>
        <v>0</v>
      </c>
      <c r="I28" s="36"/>
      <c r="J28" s="37">
        <f t="shared" si="5"/>
        <v>0</v>
      </c>
    </row>
    <row r="29" spans="1:10" s="13" customFormat="1" ht="15.6" customHeight="1" x14ac:dyDescent="0.25">
      <c r="A29" s="1"/>
      <c r="B29" s="216"/>
      <c r="C29" s="217"/>
      <c r="D29" s="33"/>
      <c r="E29" s="34"/>
      <c r="F29" s="35">
        <f t="shared" si="3"/>
        <v>0</v>
      </c>
      <c r="G29" s="34"/>
      <c r="H29" s="35">
        <f t="shared" si="4"/>
        <v>0</v>
      </c>
      <c r="I29" s="36"/>
      <c r="J29" s="37">
        <f t="shared" si="5"/>
        <v>0</v>
      </c>
    </row>
    <row r="30" spans="1:10" s="13" customFormat="1" ht="15.6" customHeight="1" x14ac:dyDescent="0.25">
      <c r="A30" s="1"/>
      <c r="B30" s="216"/>
      <c r="C30" s="217"/>
      <c r="D30" s="33"/>
      <c r="E30" s="34"/>
      <c r="F30" s="35">
        <f t="shared" si="3"/>
        <v>0</v>
      </c>
      <c r="G30" s="34"/>
      <c r="H30" s="35">
        <f t="shared" si="4"/>
        <v>0</v>
      </c>
      <c r="I30" s="36"/>
      <c r="J30" s="37">
        <f t="shared" si="5"/>
        <v>0</v>
      </c>
    </row>
    <row r="31" spans="1:10" s="13" customFormat="1" ht="15.6" customHeight="1" x14ac:dyDescent="0.25">
      <c r="A31" s="1"/>
      <c r="B31" s="216"/>
      <c r="C31" s="217"/>
      <c r="D31" s="33"/>
      <c r="E31" s="34"/>
      <c r="F31" s="35">
        <f t="shared" si="3"/>
        <v>0</v>
      </c>
      <c r="G31" s="34"/>
      <c r="H31" s="35">
        <f t="shared" si="4"/>
        <v>0</v>
      </c>
      <c r="I31" s="36"/>
      <c r="J31" s="37">
        <f t="shared" si="5"/>
        <v>0</v>
      </c>
    </row>
    <row r="32" spans="1:10" s="13" customFormat="1" ht="15.6" customHeight="1" x14ac:dyDescent="0.25">
      <c r="A32" s="12"/>
      <c r="B32" s="216"/>
      <c r="C32" s="217"/>
      <c r="D32" s="33"/>
      <c r="E32" s="34"/>
      <c r="F32" s="35">
        <f t="shared" si="3"/>
        <v>0</v>
      </c>
      <c r="G32" s="34"/>
      <c r="H32" s="35">
        <f t="shared" si="4"/>
        <v>0</v>
      </c>
      <c r="I32" s="36"/>
      <c r="J32" s="37">
        <f t="shared" si="5"/>
        <v>0</v>
      </c>
    </row>
    <row r="33" spans="1:10" s="13" customFormat="1" ht="15.6" customHeight="1" x14ac:dyDescent="0.25">
      <c r="A33" s="12"/>
      <c r="B33" s="216"/>
      <c r="C33" s="217"/>
      <c r="D33" s="33"/>
      <c r="E33" s="34"/>
      <c r="F33" s="35">
        <f t="shared" si="3"/>
        <v>0</v>
      </c>
      <c r="G33" s="34"/>
      <c r="H33" s="35">
        <f t="shared" si="4"/>
        <v>0</v>
      </c>
      <c r="I33" s="36"/>
      <c r="J33" s="37">
        <f t="shared" si="5"/>
        <v>0</v>
      </c>
    </row>
    <row r="34" spans="1:10" s="3" customFormat="1" ht="15" customHeight="1" thickBot="1" x14ac:dyDescent="0.3">
      <c r="A34" s="1"/>
      <c r="B34" s="58"/>
      <c r="C34" s="59"/>
      <c r="D34" s="60"/>
      <c r="E34" s="48" t="s">
        <v>39</v>
      </c>
      <c r="F34" s="49">
        <f>SUM(F26:F33)</f>
        <v>0</v>
      </c>
      <c r="G34" s="48" t="s">
        <v>39</v>
      </c>
      <c r="H34" s="49">
        <f>SUM(H26:H33)</f>
        <v>0</v>
      </c>
      <c r="I34" s="50" t="s">
        <v>39</v>
      </c>
      <c r="J34" s="51">
        <f>SUM(J26:J33)</f>
        <v>0</v>
      </c>
    </row>
    <row r="35" spans="1:10" s="3" customFormat="1" ht="15" customHeight="1" thickBot="1" x14ac:dyDescent="0.3">
      <c r="A35" s="1"/>
      <c r="B35" s="61"/>
      <c r="C35" s="61"/>
      <c r="D35" s="62"/>
      <c r="E35" s="63"/>
      <c r="F35" s="64"/>
      <c r="G35" s="64"/>
      <c r="I35" s="7"/>
    </row>
    <row r="36" spans="1:10" s="3" customFormat="1" ht="24.95" customHeight="1" thickBot="1" x14ac:dyDescent="0.3">
      <c r="A36" s="1"/>
      <c r="B36" s="180" t="s">
        <v>21</v>
      </c>
      <c r="C36" s="218" t="str">
        <f>C1</f>
        <v>[vul de projecttitel in]</v>
      </c>
      <c r="D36" s="219"/>
      <c r="E36" s="219"/>
      <c r="F36" s="220"/>
      <c r="G36" s="180" t="s">
        <v>77</v>
      </c>
      <c r="H36" s="218" t="str">
        <f>H1</f>
        <v>[vul de naam van deelnemer 11 in]</v>
      </c>
      <c r="I36" s="219"/>
      <c r="J36" s="220"/>
    </row>
    <row r="37" spans="1:10" s="3" customFormat="1" ht="15" customHeight="1" thickBot="1" x14ac:dyDescent="0.3">
      <c r="A37" s="1"/>
      <c r="B37" s="13"/>
      <c r="C37" s="13"/>
      <c r="D37" s="14"/>
      <c r="E37" s="13"/>
      <c r="F37" s="14"/>
      <c r="G37" s="14"/>
      <c r="I37" s="7"/>
    </row>
    <row r="38" spans="1:10" s="13" customFormat="1" ht="24.95" customHeight="1" x14ac:dyDescent="0.25">
      <c r="A38" s="1" t="s">
        <v>47</v>
      </c>
      <c r="B38" s="182" t="s">
        <v>48</v>
      </c>
      <c r="C38" s="16"/>
      <c r="D38" s="16"/>
      <c r="E38" s="16"/>
      <c r="F38" s="16"/>
      <c r="G38" s="16"/>
      <c r="H38" s="16"/>
      <c r="I38" s="18"/>
      <c r="J38" s="19"/>
    </row>
    <row r="39" spans="1:10" s="13" customFormat="1" ht="24.95" customHeight="1" x14ac:dyDescent="0.25">
      <c r="A39" s="1"/>
      <c r="B39" s="39"/>
      <c r="D39" s="14"/>
      <c r="E39" s="21" t="s">
        <v>30</v>
      </c>
      <c r="F39" s="22"/>
      <c r="G39" s="21" t="s">
        <v>31</v>
      </c>
      <c r="H39" s="23"/>
      <c r="I39" s="21" t="s">
        <v>32</v>
      </c>
      <c r="J39" s="24"/>
    </row>
    <row r="40" spans="1:10" s="26" customFormat="1" ht="24.75" customHeight="1" x14ac:dyDescent="0.25">
      <c r="A40" s="1"/>
      <c r="B40" s="25" t="s">
        <v>42</v>
      </c>
      <c r="D40" s="27"/>
      <c r="E40" s="28"/>
      <c r="F40" s="29" t="s">
        <v>49</v>
      </c>
      <c r="G40" s="65"/>
      <c r="H40" s="29" t="s">
        <v>49</v>
      </c>
      <c r="I40" s="27"/>
      <c r="J40" s="30" t="s">
        <v>49</v>
      </c>
    </row>
    <row r="41" spans="1:10" s="13" customFormat="1" ht="15.6" customHeight="1" x14ac:dyDescent="0.25">
      <c r="A41" s="12"/>
      <c r="B41" s="209"/>
      <c r="C41" s="210"/>
      <c r="D41" s="210"/>
      <c r="E41" s="211">
        <v>0</v>
      </c>
      <c r="F41" s="212"/>
      <c r="G41" s="211">
        <v>0</v>
      </c>
      <c r="H41" s="212"/>
      <c r="I41" s="211">
        <v>0</v>
      </c>
      <c r="J41" s="213"/>
    </row>
    <row r="42" spans="1:10" s="13" customFormat="1" ht="15.6" customHeight="1" x14ac:dyDescent="0.25">
      <c r="A42" s="12"/>
      <c r="B42" s="221"/>
      <c r="C42" s="210"/>
      <c r="D42" s="210"/>
      <c r="E42" s="211">
        <v>0</v>
      </c>
      <c r="F42" s="212"/>
      <c r="G42" s="211">
        <v>0</v>
      </c>
      <c r="H42" s="212"/>
      <c r="I42" s="211">
        <v>0</v>
      </c>
      <c r="J42" s="213"/>
    </row>
    <row r="43" spans="1:10" s="13" customFormat="1" ht="15.6" customHeight="1" x14ac:dyDescent="0.25">
      <c r="A43" s="12"/>
      <c r="B43" s="221"/>
      <c r="C43" s="210"/>
      <c r="D43" s="210"/>
      <c r="E43" s="211">
        <v>0</v>
      </c>
      <c r="F43" s="212"/>
      <c r="G43" s="211">
        <v>0</v>
      </c>
      <c r="H43" s="212"/>
      <c r="I43" s="211">
        <v>0</v>
      </c>
      <c r="J43" s="213"/>
    </row>
    <row r="44" spans="1:10" s="13" customFormat="1" ht="15.6" customHeight="1" x14ac:dyDescent="0.25">
      <c r="A44" s="12"/>
      <c r="B44" s="221"/>
      <c r="C44" s="210"/>
      <c r="D44" s="210"/>
      <c r="E44" s="211">
        <v>0</v>
      </c>
      <c r="F44" s="212"/>
      <c r="G44" s="211">
        <v>0</v>
      </c>
      <c r="H44" s="212"/>
      <c r="I44" s="211">
        <v>0</v>
      </c>
      <c r="J44" s="213"/>
    </row>
    <row r="45" spans="1:10" s="13" customFormat="1" ht="15.6" customHeight="1" x14ac:dyDescent="0.25">
      <c r="A45" s="12"/>
      <c r="B45" s="221"/>
      <c r="C45" s="210"/>
      <c r="D45" s="210"/>
      <c r="E45" s="211">
        <v>0</v>
      </c>
      <c r="F45" s="212"/>
      <c r="G45" s="211">
        <v>0</v>
      </c>
      <c r="H45" s="212"/>
      <c r="I45" s="211">
        <v>0</v>
      </c>
      <c r="J45" s="213"/>
    </row>
    <row r="46" spans="1:10" s="13" customFormat="1" ht="15.6" customHeight="1" x14ac:dyDescent="0.25">
      <c r="A46" s="12"/>
      <c r="B46" s="221"/>
      <c r="C46" s="210"/>
      <c r="D46" s="210"/>
      <c r="E46" s="211">
        <v>0</v>
      </c>
      <c r="F46" s="212"/>
      <c r="G46" s="211">
        <v>0</v>
      </c>
      <c r="H46" s="212"/>
      <c r="I46" s="211">
        <v>0</v>
      </c>
      <c r="J46" s="213"/>
    </row>
    <row r="47" spans="1:10" s="13" customFormat="1" ht="15.6" customHeight="1" x14ac:dyDescent="0.25">
      <c r="A47" s="12"/>
      <c r="B47" s="221"/>
      <c r="C47" s="210"/>
      <c r="D47" s="210"/>
      <c r="E47" s="211">
        <v>0</v>
      </c>
      <c r="F47" s="212"/>
      <c r="G47" s="211">
        <v>0</v>
      </c>
      <c r="H47" s="212"/>
      <c r="I47" s="211">
        <v>0</v>
      </c>
      <c r="J47" s="213"/>
    </row>
    <row r="48" spans="1:10" s="13" customFormat="1" ht="15.6" customHeight="1" x14ac:dyDescent="0.25">
      <c r="A48" s="12"/>
      <c r="B48" s="221"/>
      <c r="C48" s="210"/>
      <c r="D48" s="210"/>
      <c r="E48" s="211">
        <v>0</v>
      </c>
      <c r="F48" s="212"/>
      <c r="G48" s="211">
        <v>0</v>
      </c>
      <c r="H48" s="212"/>
      <c r="I48" s="211">
        <v>0</v>
      </c>
      <c r="J48" s="213"/>
    </row>
    <row r="49" spans="1:12" s="3" customFormat="1" ht="16.5" customHeight="1" thickBot="1" x14ac:dyDescent="0.3">
      <c r="A49" s="1"/>
      <c r="B49" s="45"/>
      <c r="C49" s="46"/>
      <c r="D49" s="47"/>
      <c r="E49" s="48" t="s">
        <v>39</v>
      </c>
      <c r="F49" s="49">
        <f>SUM(E41:F48)</f>
        <v>0</v>
      </c>
      <c r="G49" s="66"/>
      <c r="H49" s="49">
        <f>SUM(G41:H48)</f>
        <v>0</v>
      </c>
      <c r="I49" s="67"/>
      <c r="J49" s="51">
        <f>SUM(I41:J48)</f>
        <v>0</v>
      </c>
    </row>
    <row r="50" spans="1:12" s="3" customFormat="1" ht="15" customHeight="1" thickBot="1" x14ac:dyDescent="0.3">
      <c r="A50" s="1"/>
      <c r="D50" s="9"/>
      <c r="F50" s="9"/>
      <c r="G50" s="9"/>
      <c r="I50" s="7"/>
    </row>
    <row r="51" spans="1:12" s="13" customFormat="1" ht="24.95" customHeight="1" x14ac:dyDescent="0.25">
      <c r="A51" s="1" t="s">
        <v>50</v>
      </c>
      <c r="B51" s="182" t="s">
        <v>51</v>
      </c>
      <c r="C51" s="53"/>
      <c r="D51" s="17"/>
      <c r="E51" s="16"/>
      <c r="F51" s="17"/>
      <c r="G51" s="17"/>
      <c r="H51" s="16"/>
      <c r="I51" s="18"/>
      <c r="J51" s="19"/>
    </row>
    <row r="52" spans="1:12" s="13" customFormat="1" ht="24.95" customHeight="1" x14ac:dyDescent="0.25">
      <c r="A52" s="1"/>
      <c r="B52" s="20"/>
      <c r="D52" s="9"/>
      <c r="E52" s="21" t="s">
        <v>30</v>
      </c>
      <c r="F52" s="22"/>
      <c r="G52" s="21" t="s">
        <v>31</v>
      </c>
      <c r="H52" s="23"/>
      <c r="I52" s="21" t="s">
        <v>32</v>
      </c>
      <c r="J52" s="24"/>
    </row>
    <row r="53" spans="1:12" s="26" customFormat="1" ht="23.25" customHeight="1" x14ac:dyDescent="0.25">
      <c r="A53" s="1"/>
      <c r="B53" s="25" t="s">
        <v>42</v>
      </c>
      <c r="D53" s="27"/>
      <c r="E53" s="28"/>
      <c r="F53" s="29" t="s">
        <v>49</v>
      </c>
      <c r="G53" s="28"/>
      <c r="H53" s="29" t="s">
        <v>49</v>
      </c>
      <c r="J53" s="30" t="s">
        <v>49</v>
      </c>
    </row>
    <row r="54" spans="1:12" s="13" customFormat="1" ht="15.6" customHeight="1" x14ac:dyDescent="0.25">
      <c r="A54" s="1"/>
      <c r="B54" s="209"/>
      <c r="C54" s="210"/>
      <c r="D54" s="210"/>
      <c r="E54" s="211">
        <v>0</v>
      </c>
      <c r="F54" s="212"/>
      <c r="G54" s="211">
        <v>0</v>
      </c>
      <c r="H54" s="212"/>
      <c r="I54" s="211">
        <v>0</v>
      </c>
      <c r="J54" s="213"/>
    </row>
    <row r="55" spans="1:12" s="13" customFormat="1" ht="15.6" customHeight="1" x14ac:dyDescent="0.25">
      <c r="A55" s="1"/>
      <c r="B55" s="221"/>
      <c r="C55" s="210"/>
      <c r="D55" s="210"/>
      <c r="E55" s="211">
        <v>0</v>
      </c>
      <c r="F55" s="212"/>
      <c r="G55" s="211">
        <v>0</v>
      </c>
      <c r="H55" s="212"/>
      <c r="I55" s="211">
        <v>0</v>
      </c>
      <c r="J55" s="213"/>
    </row>
    <row r="56" spans="1:12" s="13" customFormat="1" ht="15.6" customHeight="1" x14ac:dyDescent="0.25">
      <c r="A56" s="1"/>
      <c r="B56" s="221"/>
      <c r="C56" s="210"/>
      <c r="D56" s="210"/>
      <c r="E56" s="211">
        <v>0</v>
      </c>
      <c r="F56" s="212"/>
      <c r="G56" s="211">
        <v>0</v>
      </c>
      <c r="H56" s="212"/>
      <c r="I56" s="211">
        <v>0</v>
      </c>
      <c r="J56" s="213"/>
    </row>
    <row r="57" spans="1:12" s="13" customFormat="1" ht="15.6" customHeight="1" x14ac:dyDescent="0.25">
      <c r="A57" s="1"/>
      <c r="B57" s="221"/>
      <c r="C57" s="210"/>
      <c r="D57" s="210"/>
      <c r="E57" s="211">
        <v>0</v>
      </c>
      <c r="F57" s="212"/>
      <c r="G57" s="211">
        <v>0</v>
      </c>
      <c r="H57" s="212"/>
      <c r="I57" s="211">
        <v>0</v>
      </c>
      <c r="J57" s="213"/>
    </row>
    <row r="58" spans="1:12" s="13" customFormat="1" ht="15.6" customHeight="1" x14ac:dyDescent="0.25">
      <c r="A58" s="1"/>
      <c r="B58" s="221"/>
      <c r="C58" s="210"/>
      <c r="D58" s="210"/>
      <c r="E58" s="211">
        <v>0</v>
      </c>
      <c r="F58" s="212"/>
      <c r="G58" s="211">
        <v>0</v>
      </c>
      <c r="H58" s="212"/>
      <c r="I58" s="211">
        <v>0</v>
      </c>
      <c r="J58" s="213"/>
    </row>
    <row r="59" spans="1:12" s="13" customFormat="1" ht="15.6" customHeight="1" x14ac:dyDescent="0.25">
      <c r="A59" s="1"/>
      <c r="B59" s="221"/>
      <c r="C59" s="210"/>
      <c r="D59" s="210"/>
      <c r="E59" s="211">
        <v>0</v>
      </c>
      <c r="F59" s="212"/>
      <c r="G59" s="211">
        <v>0</v>
      </c>
      <c r="H59" s="212"/>
      <c r="I59" s="211">
        <v>0</v>
      </c>
      <c r="J59" s="213"/>
    </row>
    <row r="60" spans="1:12" s="13" customFormat="1" ht="15.6" customHeight="1" x14ac:dyDescent="0.25">
      <c r="A60" s="1"/>
      <c r="B60" s="221"/>
      <c r="C60" s="210"/>
      <c r="D60" s="210"/>
      <c r="E60" s="211">
        <v>0</v>
      </c>
      <c r="F60" s="212"/>
      <c r="G60" s="211">
        <v>0</v>
      </c>
      <c r="H60" s="212"/>
      <c r="I60" s="211">
        <v>0</v>
      </c>
      <c r="J60" s="213"/>
    </row>
    <row r="61" spans="1:12" s="13" customFormat="1" ht="15.6" customHeight="1" x14ac:dyDescent="0.25">
      <c r="A61" s="12"/>
      <c r="B61" s="221"/>
      <c r="C61" s="210"/>
      <c r="D61" s="210"/>
      <c r="E61" s="211">
        <v>0</v>
      </c>
      <c r="F61" s="212"/>
      <c r="G61" s="211">
        <v>0</v>
      </c>
      <c r="H61" s="212"/>
      <c r="I61" s="211">
        <v>0</v>
      </c>
      <c r="J61" s="213"/>
      <c r="K61" s="68"/>
      <c r="L61" s="68"/>
    </row>
    <row r="62" spans="1:12" s="3" customFormat="1" ht="15" customHeight="1" thickBot="1" x14ac:dyDescent="0.3">
      <c r="A62" s="1"/>
      <c r="B62" s="45"/>
      <c r="C62" s="46"/>
      <c r="D62" s="47"/>
      <c r="E62" s="48" t="s">
        <v>39</v>
      </c>
      <c r="F62" s="49">
        <f>SUM(E54:F61)</f>
        <v>0</v>
      </c>
      <c r="G62" s="48" t="s">
        <v>39</v>
      </c>
      <c r="H62" s="49">
        <f>SUM(G54:H61)</f>
        <v>0</v>
      </c>
      <c r="I62" s="50" t="s">
        <v>39</v>
      </c>
      <c r="J62" s="51">
        <f>SUM(I54:J61)</f>
        <v>0</v>
      </c>
    </row>
    <row r="63" spans="1:12" s="3" customFormat="1" ht="15" customHeight="1" thickBot="1" x14ac:dyDescent="0.3">
      <c r="A63" s="1"/>
      <c r="D63" s="9"/>
      <c r="F63" s="64"/>
      <c r="G63" s="64"/>
      <c r="I63" s="7"/>
    </row>
    <row r="64" spans="1:12" s="3" customFormat="1" ht="24.95" customHeight="1" x14ac:dyDescent="0.25">
      <c r="A64" s="1" t="s">
        <v>52</v>
      </c>
      <c r="B64" s="182" t="s">
        <v>53</v>
      </c>
      <c r="C64" s="53"/>
      <c r="D64" s="54"/>
      <c r="E64" s="16"/>
      <c r="F64" s="53"/>
      <c r="G64" s="16"/>
      <c r="H64" s="53"/>
      <c r="I64" s="16"/>
      <c r="J64" s="57"/>
    </row>
    <row r="65" spans="1:10" s="3" customFormat="1" ht="24.95" customHeight="1" x14ac:dyDescent="0.25">
      <c r="A65" s="1"/>
      <c r="B65" s="20"/>
      <c r="D65" s="9"/>
      <c r="E65" s="21" t="s">
        <v>30</v>
      </c>
      <c r="F65" s="22"/>
      <c r="G65" s="21" t="s">
        <v>31</v>
      </c>
      <c r="H65" s="23"/>
      <c r="I65" s="21" t="s">
        <v>32</v>
      </c>
      <c r="J65" s="69"/>
    </row>
    <row r="66" spans="1:10" s="3" customFormat="1" ht="24.95" customHeight="1" thickBot="1" x14ac:dyDescent="0.3">
      <c r="A66" s="1"/>
      <c r="B66" s="45"/>
      <c r="C66" s="46"/>
      <c r="D66" s="46"/>
      <c r="E66" s="48" t="s">
        <v>39</v>
      </c>
      <c r="F66" s="49">
        <f>SUM(F21+F34+F49+F62)</f>
        <v>0</v>
      </c>
      <c r="G66" s="48" t="s">
        <v>39</v>
      </c>
      <c r="H66" s="49">
        <f>SUM(H21+H34+H49+H62)</f>
        <v>0</v>
      </c>
      <c r="I66" s="50" t="s">
        <v>39</v>
      </c>
      <c r="J66" s="51">
        <f>SUM(J21+J34+J49+J62)</f>
        <v>0</v>
      </c>
    </row>
    <row r="67" spans="1:10" ht="15.6" customHeight="1" x14ac:dyDescent="0.25">
      <c r="F67" s="73"/>
      <c r="G67" s="73"/>
    </row>
    <row r="68" spans="1:10" ht="100.5" customHeight="1" x14ac:dyDescent="0.25"/>
    <row r="69" spans="1:10" ht="100.5" customHeight="1" x14ac:dyDescent="0.25"/>
    <row r="70" spans="1:10" ht="100.5" customHeight="1" x14ac:dyDescent="0.25"/>
    <row r="71" spans="1:10" ht="100.5" customHeight="1" x14ac:dyDescent="0.25"/>
    <row r="72" spans="1:10" ht="100.5" customHeight="1" x14ac:dyDescent="0.25"/>
    <row r="73" spans="1:10" ht="100.5" customHeight="1" x14ac:dyDescent="0.25"/>
    <row r="74" spans="1:10" ht="100.5" customHeight="1" x14ac:dyDescent="0.25"/>
    <row r="75" spans="1:10" ht="100.5" customHeight="1" x14ac:dyDescent="0.25"/>
    <row r="76" spans="1:10" ht="100.5" customHeight="1" x14ac:dyDescent="0.25"/>
    <row r="77" spans="1:10" ht="100.5" customHeight="1" x14ac:dyDescent="0.25"/>
    <row r="78" spans="1:10" ht="100.5" customHeight="1" x14ac:dyDescent="0.25"/>
    <row r="79" spans="1:10" ht="100.5" customHeight="1" x14ac:dyDescent="0.25"/>
    <row r="80" spans="1:10" ht="100.5" customHeight="1" x14ac:dyDescent="0.25"/>
    <row r="81" ht="100.5" customHeight="1" x14ac:dyDescent="0.25"/>
    <row r="82" ht="100.5" customHeight="1" x14ac:dyDescent="0.25"/>
    <row r="83" ht="100.5" customHeight="1" x14ac:dyDescent="0.25"/>
    <row r="84" ht="100.5" customHeight="1" x14ac:dyDescent="0.25"/>
    <row r="85" ht="100.5" customHeight="1" x14ac:dyDescent="0.25"/>
  </sheetData>
  <sheetProtection algorithmName="SHA-512" hashValue="lPe9vJCnl4CVQQlLllfOcdL6Y5Cd2fHZ3YAEzdz61GyRTLrdwPPb6zQmAv3YtUnIAYwUJE/EKnfLIXWWMvBqTQ==" saltValue="LosFGXmDB0zzVXbEcRrd7Q==" spinCount="100000" sheet="1" objects="1" scenarios="1" selectLockedCells="1"/>
  <dataConsolidate/>
  <mergeCells count="81">
    <mergeCell ref="C1:F1"/>
    <mergeCell ref="H1:J1"/>
    <mergeCell ref="B3:F3"/>
    <mergeCell ref="G3:J3"/>
    <mergeCell ref="B5:F5"/>
    <mergeCell ref="G5:J5"/>
    <mergeCell ref="B41:D41"/>
    <mergeCell ref="E41:F41"/>
    <mergeCell ref="G41:H41"/>
    <mergeCell ref="I41:J41"/>
    <mergeCell ref="B7:E7"/>
    <mergeCell ref="B26:C26"/>
    <mergeCell ref="B27:C27"/>
    <mergeCell ref="B28:C28"/>
    <mergeCell ref="B29:C29"/>
    <mergeCell ref="B30:C30"/>
    <mergeCell ref="B31:C31"/>
    <mergeCell ref="B32:C32"/>
    <mergeCell ref="B33:C33"/>
    <mergeCell ref="C36:F36"/>
    <mergeCell ref="H36:J36"/>
    <mergeCell ref="B42:D42"/>
    <mergeCell ref="E42:F42"/>
    <mergeCell ref="G42:H42"/>
    <mergeCell ref="I42:J42"/>
    <mergeCell ref="B43:D43"/>
    <mergeCell ref="E43:F43"/>
    <mergeCell ref="G43:H43"/>
    <mergeCell ref="I43:J43"/>
    <mergeCell ref="B44:D44"/>
    <mergeCell ref="E44:F44"/>
    <mergeCell ref="G44:H44"/>
    <mergeCell ref="I44:J44"/>
    <mergeCell ref="B45:D45"/>
    <mergeCell ref="E45:F45"/>
    <mergeCell ref="G45:H45"/>
    <mergeCell ref="I45:J45"/>
    <mergeCell ref="B46:D46"/>
    <mergeCell ref="E46:F46"/>
    <mergeCell ref="G46:H46"/>
    <mergeCell ref="I46:J46"/>
    <mergeCell ref="B47:D47"/>
    <mergeCell ref="E47:F47"/>
    <mergeCell ref="G47:H47"/>
    <mergeCell ref="I47:J47"/>
    <mergeCell ref="B48:D48"/>
    <mergeCell ref="E48:F48"/>
    <mergeCell ref="G48:H48"/>
    <mergeCell ref="I48:J48"/>
    <mergeCell ref="B54:D54"/>
    <mergeCell ref="E54:F54"/>
    <mergeCell ref="G54:H54"/>
    <mergeCell ref="I54:J54"/>
    <mergeCell ref="B55:D55"/>
    <mergeCell ref="E55:F55"/>
    <mergeCell ref="G55:H55"/>
    <mergeCell ref="I55:J55"/>
    <mergeCell ref="B56:D56"/>
    <mergeCell ref="E56:F56"/>
    <mergeCell ref="G56:H56"/>
    <mergeCell ref="I56:J56"/>
    <mergeCell ref="B57:D57"/>
    <mergeCell ref="E57:F57"/>
    <mergeCell ref="G57:H57"/>
    <mergeCell ref="I57:J57"/>
    <mergeCell ref="B58:D58"/>
    <mergeCell ref="E58:F58"/>
    <mergeCell ref="G58:H58"/>
    <mergeCell ref="I58:J58"/>
    <mergeCell ref="B61:D61"/>
    <mergeCell ref="E61:F61"/>
    <mergeCell ref="G61:H61"/>
    <mergeCell ref="I61:J61"/>
    <mergeCell ref="B59:D59"/>
    <mergeCell ref="E59:F59"/>
    <mergeCell ref="G59:H59"/>
    <mergeCell ref="I59:J59"/>
    <mergeCell ref="B60:D60"/>
    <mergeCell ref="E60:F60"/>
    <mergeCell ref="G60:H60"/>
    <mergeCell ref="I60:J60"/>
  </mergeCells>
  <conditionalFormatting sqref="B7">
    <cfRule type="cellIs" dxfId="44" priority="9" stopIfTrue="1" operator="equal">
      <formula>"Kies eerst uw systematiek voor de berekening van de subsidiabele kosten"</formula>
    </cfRule>
  </conditionalFormatting>
  <conditionalFormatting sqref="E20">
    <cfRule type="cellIs" dxfId="43" priority="10" stopIfTrue="1" operator="equal">
      <formula>"Opslag algemene kosten (50%)"</formula>
    </cfRule>
  </conditionalFormatting>
  <conditionalFormatting sqref="G20">
    <cfRule type="cellIs" dxfId="42" priority="8" stopIfTrue="1" operator="equal">
      <formula>"Opslag algemene kosten (50%)"</formula>
    </cfRule>
  </conditionalFormatting>
  <conditionalFormatting sqref="I20">
    <cfRule type="cellIs" dxfId="41" priority="7" stopIfTrue="1" operator="equal">
      <formula>"Opslag algemene kosten (50%)"</formula>
    </cfRule>
  </conditionalFormatting>
  <conditionalFormatting sqref="G5">
    <cfRule type="cellIs" dxfId="40" priority="1" stopIfTrue="1" operator="equal">
      <formula>"Integrale kostensystematiek"</formula>
    </cfRule>
    <cfRule type="cellIs" dxfId="39" priority="2" stopIfTrue="1" operator="equal">
      <formula>"Loonkosten plus vaste opslag-systematiek"</formula>
    </cfRule>
    <cfRule type="cellIs" dxfId="38" priority="3" stopIfTrue="1" operator="equal">
      <formula>"vaste-uurtarief-systematiek (vast uurtarief van 60 euro)"</formula>
    </cfRule>
  </conditionalFormatting>
  <conditionalFormatting sqref="G3">
    <cfRule type="cellIs" dxfId="37" priority="4" stopIfTrue="1" operator="equal">
      <formula>"Bedrijf"</formula>
    </cfRule>
    <cfRule type="cellIs" dxfId="36" priority="5" stopIfTrue="1" operator="equal">
      <formula>"Onderzoeksorganisatie"</formula>
    </cfRule>
    <cfRule type="cellIs" dxfId="35" priority="6" stopIfTrue="1" operator="equal">
      <formula>"Overig"</formula>
    </cfRule>
  </conditionalFormatting>
  <dataValidations count="4">
    <dataValidation allowBlank="1" sqref="A6:IV6" xr:uid="{CA4B70FE-0F3B-4131-B1B5-35442483B6DF}"/>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1:D48" xr:uid="{FA8B4BD0-F423-4122-890E-4FE7C9532161}"/>
    <dataValidation type="list" allowBlank="1" showErrorMessage="1" errorTitle="Onjuiste invoer" error="Maak een keuze tussen MKB, onderzoeksorganisatie of overig." sqref="G3" xr:uid="{4865E357-789E-446C-B05F-8A7A56824B39}">
      <formula1>"[Maak een keuze],Bedrijf,Onderzoeksorganisatie,Overig"</formula1>
    </dataValidation>
    <dataValidation type="list" allowBlank="1" showErrorMessage="1" errorTitle="Onjuiste invoer" error="Maak een keuze tussen de integrale kostensystematiek, de loonkosten plus vaste opslag-systematiek of de vaste uurtarief-systematiek." sqref="G5" xr:uid="{9BB1A4CE-FEC9-4823-A673-0DC2B30FAB40}">
      <formula1>"[Maak een keuze],Integrale kostensystematiek,loonkosten plus vaste opslag-systematiek,vaste-uurtarief-systematiek (vast uurtarief van 60 euro)"</formula1>
    </dataValidation>
  </dataValidations>
  <printOptions horizontalCentered="1"/>
  <pageMargins left="0.23622047244094491" right="0.23622047244094491" top="0.74803149606299213" bottom="0.74803149606299213" header="0" footer="0.19685039370078741"/>
  <pageSetup paperSize="9" scale="62" fitToHeight="0" orientation="landscape" horizontalDpi="2400" verticalDpi="2400" r:id="rId1"/>
  <headerFooter alignWithMargins="0">
    <oddFooter>&amp;C&amp;"Arial,Standaard"Pagina &amp;P van &amp;N</oddFooter>
  </headerFooter>
  <rowBreaks count="1" manualBreakCount="1">
    <brk id="34"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6D43C-ACA0-4523-A0BF-687F86BD1A7B}">
  <sheetPr transitionEvaluation="1">
    <pageSetUpPr fitToPage="1"/>
  </sheetPr>
  <dimension ref="A1:L85"/>
  <sheetViews>
    <sheetView zoomScale="80" zoomScaleNormal="80" workbookViewId="0">
      <selection activeCell="G3" sqref="G3:J3"/>
    </sheetView>
  </sheetViews>
  <sheetFormatPr defaultColWidth="12.42578125" defaultRowHeight="15.6" customHeight="1" x14ac:dyDescent="0.25"/>
  <cols>
    <col min="1" max="1" width="3.42578125" style="70" customWidth="1"/>
    <col min="2" max="2" width="32.7109375" style="71" customWidth="1"/>
    <col min="3" max="3" width="23.5703125" style="71" customWidth="1"/>
    <col min="4" max="4" width="23.5703125" style="72" customWidth="1"/>
    <col min="5" max="5" width="23.5703125" style="71" customWidth="1"/>
    <col min="6" max="7" width="27.42578125" style="72" customWidth="1"/>
    <col min="8" max="8" width="27.42578125" style="71" customWidth="1"/>
    <col min="9" max="9" width="27.42578125" style="74" customWidth="1"/>
    <col min="10" max="10" width="27.42578125" style="71" customWidth="1"/>
    <col min="11" max="16" width="49.140625" style="71" customWidth="1"/>
    <col min="17" max="16384" width="12.42578125" style="71"/>
  </cols>
  <sheetData>
    <row r="1" spans="1:10" s="3" customFormat="1" ht="24.75" customHeight="1" thickBot="1" x14ac:dyDescent="0.3">
      <c r="A1" s="1"/>
      <c r="B1" s="180" t="s">
        <v>21</v>
      </c>
      <c r="C1" s="199" t="str">
        <f>'Deelnemer 1'!C1:F1</f>
        <v>[vul de projecttitel in]</v>
      </c>
      <c r="D1" s="222"/>
      <c r="E1" s="222"/>
      <c r="F1" s="223"/>
      <c r="G1" s="180" t="s">
        <v>140</v>
      </c>
      <c r="H1" s="196" t="s">
        <v>141</v>
      </c>
      <c r="I1" s="197"/>
      <c r="J1" s="198"/>
    </row>
    <row r="2" spans="1:10" s="3" customFormat="1" ht="15" customHeight="1" thickBot="1" x14ac:dyDescent="0.3">
      <c r="A2" s="1"/>
      <c r="D2" s="4"/>
      <c r="E2" s="5"/>
      <c r="F2" s="6"/>
      <c r="G2" s="6"/>
      <c r="I2" s="7"/>
    </row>
    <row r="3" spans="1:10" s="3" customFormat="1" ht="24" customHeight="1" thickBot="1" x14ac:dyDescent="0.3">
      <c r="A3" s="1"/>
      <c r="B3" s="199" t="s">
        <v>142</v>
      </c>
      <c r="C3" s="200"/>
      <c r="D3" s="200"/>
      <c r="E3" s="200"/>
      <c r="F3" s="200"/>
      <c r="G3" s="201" t="s">
        <v>27</v>
      </c>
      <c r="H3" s="202"/>
      <c r="I3" s="202"/>
      <c r="J3" s="203"/>
    </row>
    <row r="4" spans="1:10" s="3" customFormat="1" ht="15" customHeight="1" thickBot="1" x14ac:dyDescent="0.3">
      <c r="A4" s="1"/>
      <c r="C4" s="6"/>
      <c r="D4" s="9"/>
      <c r="E4" s="5"/>
      <c r="F4" s="6"/>
      <c r="G4" s="10"/>
      <c r="H4" s="1"/>
      <c r="I4" s="11"/>
      <c r="J4" s="1"/>
    </row>
    <row r="5" spans="1:10" s="3" customFormat="1" ht="35.25" customHeight="1" thickBot="1" x14ac:dyDescent="0.3">
      <c r="A5" s="1"/>
      <c r="B5" s="204" t="s">
        <v>28</v>
      </c>
      <c r="C5" s="205"/>
      <c r="D5" s="205"/>
      <c r="E5" s="200"/>
      <c r="F5" s="200"/>
      <c r="G5" s="206" t="s">
        <v>27</v>
      </c>
      <c r="H5" s="207"/>
      <c r="I5" s="207"/>
      <c r="J5" s="208"/>
    </row>
    <row r="6" spans="1:10" s="13" customFormat="1" ht="15" customHeight="1" thickBot="1" x14ac:dyDescent="0.3">
      <c r="A6" s="12"/>
      <c r="D6" s="14"/>
      <c r="F6" s="14"/>
      <c r="G6" s="14"/>
      <c r="I6" s="15"/>
    </row>
    <row r="7" spans="1:10" s="13" customFormat="1" ht="24.95" customHeight="1" x14ac:dyDescent="0.25">
      <c r="A7" s="1" t="s">
        <v>29</v>
      </c>
      <c r="B7" s="214" t="str">
        <f>IF(G5="[Maak een keuze]","Kies eerst uw systematiek voor de berekening van de subsidiabele kosten",IF(G5="loonkosten plus vaste opslag-systematiek","Directe loonkosten",IF(G5="integrale kostensystematiek","Directe en indirecte kosten op basis van integraal tarief","Directe en indirecte kosten op basis van vast tarief")))</f>
        <v>Kies eerst uw systematiek voor de berekening van de subsidiabele kosten</v>
      </c>
      <c r="C7" s="215"/>
      <c r="D7" s="215"/>
      <c r="E7" s="215"/>
      <c r="F7" s="16"/>
      <c r="G7" s="17"/>
      <c r="H7" s="16"/>
      <c r="I7" s="18"/>
      <c r="J7" s="19"/>
    </row>
    <row r="8" spans="1:10" s="13" customFormat="1" ht="24.95" customHeight="1" x14ac:dyDescent="0.25">
      <c r="A8" s="1"/>
      <c r="B8" s="20"/>
      <c r="C8" s="4"/>
      <c r="D8" s="4"/>
      <c r="E8" s="21" t="s">
        <v>30</v>
      </c>
      <c r="F8" s="22"/>
      <c r="G8" s="21" t="s">
        <v>31</v>
      </c>
      <c r="H8" s="23"/>
      <c r="I8" s="21" t="s">
        <v>32</v>
      </c>
      <c r="J8" s="24"/>
    </row>
    <row r="9" spans="1:10" s="26" customFormat="1" ht="21" customHeight="1" x14ac:dyDescent="0.25">
      <c r="A9" s="1"/>
      <c r="B9" s="25" t="s">
        <v>33</v>
      </c>
      <c r="C9" s="26" t="s">
        <v>34</v>
      </c>
      <c r="D9" s="27" t="s">
        <v>35</v>
      </c>
      <c r="E9" s="28" t="s">
        <v>36</v>
      </c>
      <c r="F9" s="29" t="s">
        <v>37</v>
      </c>
      <c r="G9" s="28" t="s">
        <v>36</v>
      </c>
      <c r="H9" s="29" t="s">
        <v>37</v>
      </c>
      <c r="I9" s="26" t="s">
        <v>36</v>
      </c>
      <c r="J9" s="30" t="s">
        <v>37</v>
      </c>
    </row>
    <row r="10" spans="1:10" s="13" customFormat="1" ht="15.6" customHeight="1" x14ac:dyDescent="0.25">
      <c r="A10" s="12"/>
      <c r="B10" s="31"/>
      <c r="C10" s="32"/>
      <c r="D10" s="33"/>
      <c r="E10" s="34"/>
      <c r="F10" s="35">
        <f>$D10*E10</f>
        <v>0</v>
      </c>
      <c r="G10" s="34"/>
      <c r="H10" s="35">
        <f>$D10*G10</f>
        <v>0</v>
      </c>
      <c r="I10" s="36"/>
      <c r="J10" s="37">
        <f>$D10*I10</f>
        <v>0</v>
      </c>
    </row>
    <row r="11" spans="1:10" s="13" customFormat="1" ht="15.6" customHeight="1" x14ac:dyDescent="0.25">
      <c r="A11" s="12"/>
      <c r="B11" s="181"/>
      <c r="C11" s="32"/>
      <c r="D11" s="33"/>
      <c r="E11" s="34"/>
      <c r="F11" s="35">
        <f t="shared" ref="F11:F18" si="0">$D11*E11</f>
        <v>0</v>
      </c>
      <c r="G11" s="34"/>
      <c r="H11" s="35">
        <f>$D11*G11</f>
        <v>0</v>
      </c>
      <c r="I11" s="36"/>
      <c r="J11" s="37">
        <f>$D11*I11</f>
        <v>0</v>
      </c>
    </row>
    <row r="12" spans="1:10" s="13" customFormat="1" ht="15.6" customHeight="1" x14ac:dyDescent="0.25">
      <c r="A12" s="12"/>
      <c r="B12" s="181"/>
      <c r="C12" s="32"/>
      <c r="D12" s="33"/>
      <c r="E12" s="34"/>
      <c r="F12" s="35">
        <f t="shared" si="0"/>
        <v>0</v>
      </c>
      <c r="G12" s="34"/>
      <c r="H12" s="35">
        <f t="shared" ref="H12:H17" si="1">$D12*G12</f>
        <v>0</v>
      </c>
      <c r="I12" s="36"/>
      <c r="J12" s="37">
        <f>$D12*I12</f>
        <v>0</v>
      </c>
    </row>
    <row r="13" spans="1:10" s="13" customFormat="1" ht="15.6" customHeight="1" x14ac:dyDescent="0.25">
      <c r="A13" s="12"/>
      <c r="B13" s="181"/>
      <c r="C13" s="32"/>
      <c r="D13" s="33"/>
      <c r="E13" s="34"/>
      <c r="F13" s="35">
        <f t="shared" si="0"/>
        <v>0</v>
      </c>
      <c r="G13" s="34"/>
      <c r="H13" s="35">
        <f t="shared" si="1"/>
        <v>0</v>
      </c>
      <c r="I13" s="36"/>
      <c r="J13" s="37">
        <f t="shared" ref="J13:J18" si="2">$D13*I13</f>
        <v>0</v>
      </c>
    </row>
    <row r="14" spans="1:10" s="13" customFormat="1" ht="15.6" customHeight="1" x14ac:dyDescent="0.25">
      <c r="A14" s="12"/>
      <c r="B14" s="181"/>
      <c r="C14" s="32"/>
      <c r="D14" s="33"/>
      <c r="E14" s="34"/>
      <c r="F14" s="35">
        <f t="shared" si="0"/>
        <v>0</v>
      </c>
      <c r="G14" s="34"/>
      <c r="H14" s="35">
        <f t="shared" si="1"/>
        <v>0</v>
      </c>
      <c r="I14" s="36"/>
      <c r="J14" s="37">
        <f t="shared" si="2"/>
        <v>0</v>
      </c>
    </row>
    <row r="15" spans="1:10" s="13" customFormat="1" ht="15.6" customHeight="1" x14ac:dyDescent="0.25">
      <c r="A15" s="12"/>
      <c r="B15" s="181"/>
      <c r="C15" s="32"/>
      <c r="D15" s="33"/>
      <c r="E15" s="34"/>
      <c r="F15" s="35">
        <f t="shared" si="0"/>
        <v>0</v>
      </c>
      <c r="G15" s="34"/>
      <c r="H15" s="35">
        <f t="shared" si="1"/>
        <v>0</v>
      </c>
      <c r="I15" s="36"/>
      <c r="J15" s="37">
        <f t="shared" si="2"/>
        <v>0</v>
      </c>
    </row>
    <row r="16" spans="1:10" s="13" customFormat="1" ht="15.6" customHeight="1" x14ac:dyDescent="0.25">
      <c r="A16" s="12"/>
      <c r="B16" s="181"/>
      <c r="C16" s="32"/>
      <c r="D16" s="33"/>
      <c r="E16" s="34"/>
      <c r="F16" s="35">
        <f t="shared" si="0"/>
        <v>0</v>
      </c>
      <c r="G16" s="34"/>
      <c r="H16" s="35">
        <f t="shared" si="1"/>
        <v>0</v>
      </c>
      <c r="I16" s="36"/>
      <c r="J16" s="37">
        <f t="shared" si="2"/>
        <v>0</v>
      </c>
    </row>
    <row r="17" spans="1:10" s="13" customFormat="1" ht="15.6" customHeight="1" x14ac:dyDescent="0.25">
      <c r="A17" s="12"/>
      <c r="B17" s="181"/>
      <c r="C17" s="32"/>
      <c r="D17" s="33"/>
      <c r="E17" s="34"/>
      <c r="F17" s="35">
        <f t="shared" si="0"/>
        <v>0</v>
      </c>
      <c r="G17" s="34"/>
      <c r="H17" s="35">
        <f t="shared" si="1"/>
        <v>0</v>
      </c>
      <c r="I17" s="36"/>
      <c r="J17" s="37">
        <f t="shared" si="2"/>
        <v>0</v>
      </c>
    </row>
    <row r="18" spans="1:10" s="13" customFormat="1" ht="15.6" customHeight="1" x14ac:dyDescent="0.25">
      <c r="A18" s="12"/>
      <c r="B18" s="181"/>
      <c r="C18" s="32"/>
      <c r="D18" s="33"/>
      <c r="E18" s="34"/>
      <c r="F18" s="35">
        <f t="shared" si="0"/>
        <v>0</v>
      </c>
      <c r="G18" s="34"/>
      <c r="H18" s="35">
        <f>$D18*G18</f>
        <v>0</v>
      </c>
      <c r="I18" s="36"/>
      <c r="J18" s="37">
        <f t="shared" si="2"/>
        <v>0</v>
      </c>
    </row>
    <row r="19" spans="1:10" s="13" customFormat="1" ht="15" customHeight="1" x14ac:dyDescent="0.25">
      <c r="A19" s="12"/>
      <c r="B19" s="39"/>
      <c r="D19" s="40"/>
      <c r="E19" s="41" t="s">
        <v>38</v>
      </c>
      <c r="F19" s="35">
        <f>SUM(F10:F18)</f>
        <v>0</v>
      </c>
      <c r="G19" s="41" t="s">
        <v>38</v>
      </c>
      <c r="H19" s="35">
        <f>SUM(H10:H18)</f>
        <v>0</v>
      </c>
      <c r="I19" s="42" t="s">
        <v>38</v>
      </c>
      <c r="J19" s="37">
        <f>SUM(J10:J18)</f>
        <v>0</v>
      </c>
    </row>
    <row r="20" spans="1:10" s="13" customFormat="1" ht="15.75" x14ac:dyDescent="0.25">
      <c r="A20" s="12"/>
      <c r="B20" s="20"/>
      <c r="C20" s="3"/>
      <c r="E20" s="43" t="str">
        <f>IF(G5="loonkosten plus vaste opslag-systematiek","Opslag algemene kosten (50%)","geen opslag")</f>
        <v>geen opslag</v>
      </c>
      <c r="F20" s="35" t="str">
        <f>IF($G5="vaste uurtarief-systematiek",0,(IF($G5="integrale kostensystematiek",0,(IF($G5="loonkosten plus vaste opslag-systematiek",F19*0.5,"0")))))</f>
        <v>0</v>
      </c>
      <c r="G20" s="43" t="str">
        <f>IF(G5="loonkosten plus vaste opslag-systematiek","Opslag algemene kosten (50%)","geen opslag")</f>
        <v>geen opslag</v>
      </c>
      <c r="H20" s="35" t="str">
        <f>IF($G5="vaste uurtarief-systematiek",0,(IF($G5="integrale kostensystematiek",0,(IF($G5="loonkosten plus vaste opslag-systematiek",H19*0.5,"0")))))</f>
        <v>0</v>
      </c>
      <c r="I20" s="44" t="str">
        <f>IF(G5="loonkosten plus vaste opslag-systematiek","Opslag algemene kosten (50%)","geen opslag")</f>
        <v>geen opslag</v>
      </c>
      <c r="J20" s="37" t="str">
        <f>IF($G5="vaste uurtarief-systematiek",0,(IF($G5="integrale kostensystematiek",0,(IF($G5="loonkosten plus vaste opslag-systematiek",J19*0.5,"0")))))</f>
        <v>0</v>
      </c>
    </row>
    <row r="21" spans="1:10" s="3" customFormat="1" ht="15" customHeight="1" thickBot="1" x14ac:dyDescent="0.3">
      <c r="A21" s="1"/>
      <c r="B21" s="45"/>
      <c r="C21" s="46"/>
      <c r="D21" s="47"/>
      <c r="E21" s="48" t="s">
        <v>39</v>
      </c>
      <c r="F21" s="49">
        <f>SUM(F10:F18,F20)</f>
        <v>0</v>
      </c>
      <c r="G21" s="48" t="s">
        <v>39</v>
      </c>
      <c r="H21" s="49">
        <f>SUM(H10:H18,H20)</f>
        <v>0</v>
      </c>
      <c r="I21" s="50" t="s">
        <v>39</v>
      </c>
      <c r="J21" s="51">
        <f>SUM(J10:J18,J20)</f>
        <v>0</v>
      </c>
    </row>
    <row r="22" spans="1:10" s="3" customFormat="1" ht="15" customHeight="1" thickBot="1" x14ac:dyDescent="0.3">
      <c r="A22" s="1"/>
    </row>
    <row r="23" spans="1:10" s="3" customFormat="1" ht="24.95" customHeight="1" x14ac:dyDescent="0.25">
      <c r="A23" s="1" t="s">
        <v>40</v>
      </c>
      <c r="B23" s="182" t="s">
        <v>41</v>
      </c>
      <c r="C23" s="53"/>
      <c r="D23" s="54"/>
      <c r="E23" s="53"/>
      <c r="F23" s="55"/>
      <c r="G23" s="54"/>
      <c r="H23" s="53"/>
      <c r="I23" s="56"/>
      <c r="J23" s="57"/>
    </row>
    <row r="24" spans="1:10" s="13" customFormat="1" ht="24.95" customHeight="1" x14ac:dyDescent="0.25">
      <c r="A24" s="1"/>
      <c r="B24" s="39"/>
      <c r="C24" s="3"/>
      <c r="D24" s="9"/>
      <c r="E24" s="21" t="s">
        <v>30</v>
      </c>
      <c r="F24" s="22"/>
      <c r="G24" s="21" t="s">
        <v>31</v>
      </c>
      <c r="H24" s="23"/>
      <c r="I24" s="21" t="s">
        <v>32</v>
      </c>
      <c r="J24" s="24"/>
    </row>
    <row r="25" spans="1:10" s="26" customFormat="1" ht="21.75" customHeight="1" x14ac:dyDescent="0.25">
      <c r="A25" s="1"/>
      <c r="B25" s="25" t="s">
        <v>42</v>
      </c>
      <c r="D25" s="27" t="s">
        <v>43</v>
      </c>
      <c r="E25" s="28" t="s">
        <v>44</v>
      </c>
      <c r="F25" s="29" t="s">
        <v>45</v>
      </c>
      <c r="G25" s="28" t="s">
        <v>44</v>
      </c>
      <c r="H25" s="29" t="s">
        <v>45</v>
      </c>
      <c r="I25" s="28" t="s">
        <v>44</v>
      </c>
      <c r="J25" s="30" t="s">
        <v>45</v>
      </c>
    </row>
    <row r="26" spans="1:10" s="13" customFormat="1" ht="15.6" customHeight="1" x14ac:dyDescent="0.25">
      <c r="A26" s="1"/>
      <c r="B26" s="216"/>
      <c r="C26" s="217"/>
      <c r="D26" s="33"/>
      <c r="E26" s="34"/>
      <c r="F26" s="35">
        <f t="shared" ref="F26:F33" si="3">D26*E26</f>
        <v>0</v>
      </c>
      <c r="G26" s="34"/>
      <c r="H26" s="35">
        <f t="shared" ref="H26:H33" si="4">D26*G26</f>
        <v>0</v>
      </c>
      <c r="I26" s="36"/>
      <c r="J26" s="37">
        <f t="shared" ref="J26:J33" si="5">D26*I26</f>
        <v>0</v>
      </c>
    </row>
    <row r="27" spans="1:10" s="13" customFormat="1" ht="15.6" customHeight="1" x14ac:dyDescent="0.25">
      <c r="A27" s="1"/>
      <c r="B27" s="216"/>
      <c r="C27" s="217"/>
      <c r="D27" s="33"/>
      <c r="E27" s="34"/>
      <c r="F27" s="35">
        <f t="shared" si="3"/>
        <v>0</v>
      </c>
      <c r="G27" s="34"/>
      <c r="H27" s="35">
        <f t="shared" si="4"/>
        <v>0</v>
      </c>
      <c r="I27" s="36"/>
      <c r="J27" s="37">
        <f t="shared" si="5"/>
        <v>0</v>
      </c>
    </row>
    <row r="28" spans="1:10" s="13" customFormat="1" ht="15.6" customHeight="1" x14ac:dyDescent="0.25">
      <c r="A28" s="1"/>
      <c r="B28" s="216"/>
      <c r="C28" s="217"/>
      <c r="D28" s="33"/>
      <c r="E28" s="34"/>
      <c r="F28" s="35">
        <f t="shared" si="3"/>
        <v>0</v>
      </c>
      <c r="G28" s="34"/>
      <c r="H28" s="35">
        <f t="shared" si="4"/>
        <v>0</v>
      </c>
      <c r="I28" s="36"/>
      <c r="J28" s="37">
        <f t="shared" si="5"/>
        <v>0</v>
      </c>
    </row>
    <row r="29" spans="1:10" s="13" customFormat="1" ht="15.6" customHeight="1" x14ac:dyDescent="0.25">
      <c r="A29" s="1"/>
      <c r="B29" s="216"/>
      <c r="C29" s="217"/>
      <c r="D29" s="33"/>
      <c r="E29" s="34"/>
      <c r="F29" s="35">
        <f t="shared" si="3"/>
        <v>0</v>
      </c>
      <c r="G29" s="34"/>
      <c r="H29" s="35">
        <f t="shared" si="4"/>
        <v>0</v>
      </c>
      <c r="I29" s="36"/>
      <c r="J29" s="37">
        <f t="shared" si="5"/>
        <v>0</v>
      </c>
    </row>
    <row r="30" spans="1:10" s="13" customFormat="1" ht="15.6" customHeight="1" x14ac:dyDescent="0.25">
      <c r="A30" s="1"/>
      <c r="B30" s="216"/>
      <c r="C30" s="217"/>
      <c r="D30" s="33"/>
      <c r="E30" s="34"/>
      <c r="F30" s="35">
        <f t="shared" si="3"/>
        <v>0</v>
      </c>
      <c r="G30" s="34"/>
      <c r="H30" s="35">
        <f t="shared" si="4"/>
        <v>0</v>
      </c>
      <c r="I30" s="36"/>
      <c r="J30" s="37">
        <f t="shared" si="5"/>
        <v>0</v>
      </c>
    </row>
    <row r="31" spans="1:10" s="13" customFormat="1" ht="15.6" customHeight="1" x14ac:dyDescent="0.25">
      <c r="A31" s="1"/>
      <c r="B31" s="216"/>
      <c r="C31" s="217"/>
      <c r="D31" s="33"/>
      <c r="E31" s="34"/>
      <c r="F31" s="35">
        <f t="shared" si="3"/>
        <v>0</v>
      </c>
      <c r="G31" s="34"/>
      <c r="H31" s="35">
        <f t="shared" si="4"/>
        <v>0</v>
      </c>
      <c r="I31" s="36"/>
      <c r="J31" s="37">
        <f t="shared" si="5"/>
        <v>0</v>
      </c>
    </row>
    <row r="32" spans="1:10" s="13" customFormat="1" ht="15.6" customHeight="1" x14ac:dyDescent="0.25">
      <c r="A32" s="12"/>
      <c r="B32" s="216"/>
      <c r="C32" s="217"/>
      <c r="D32" s="33"/>
      <c r="E32" s="34"/>
      <c r="F32" s="35">
        <f t="shared" si="3"/>
        <v>0</v>
      </c>
      <c r="G32" s="34"/>
      <c r="H32" s="35">
        <f t="shared" si="4"/>
        <v>0</v>
      </c>
      <c r="I32" s="36"/>
      <c r="J32" s="37">
        <f t="shared" si="5"/>
        <v>0</v>
      </c>
    </row>
    <row r="33" spans="1:10" s="13" customFormat="1" ht="15.6" customHeight="1" x14ac:dyDescent="0.25">
      <c r="A33" s="12"/>
      <c r="B33" s="216"/>
      <c r="C33" s="217"/>
      <c r="D33" s="33"/>
      <c r="E33" s="34"/>
      <c r="F33" s="35">
        <f t="shared" si="3"/>
        <v>0</v>
      </c>
      <c r="G33" s="34"/>
      <c r="H33" s="35">
        <f t="shared" si="4"/>
        <v>0</v>
      </c>
      <c r="I33" s="36"/>
      <c r="J33" s="37">
        <f t="shared" si="5"/>
        <v>0</v>
      </c>
    </row>
    <row r="34" spans="1:10" s="3" customFormat="1" ht="15" customHeight="1" thickBot="1" x14ac:dyDescent="0.3">
      <c r="A34" s="1"/>
      <c r="B34" s="58"/>
      <c r="C34" s="59"/>
      <c r="D34" s="60"/>
      <c r="E34" s="48" t="s">
        <v>39</v>
      </c>
      <c r="F34" s="49">
        <f>SUM(F26:F33)</f>
        <v>0</v>
      </c>
      <c r="G34" s="48" t="s">
        <v>39</v>
      </c>
      <c r="H34" s="49">
        <f>SUM(H26:H33)</f>
        <v>0</v>
      </c>
      <c r="I34" s="50" t="s">
        <v>39</v>
      </c>
      <c r="J34" s="51">
        <f>SUM(J26:J33)</f>
        <v>0</v>
      </c>
    </row>
    <row r="35" spans="1:10" s="3" customFormat="1" ht="15" customHeight="1" thickBot="1" x14ac:dyDescent="0.3">
      <c r="A35" s="1"/>
      <c r="B35" s="61"/>
      <c r="C35" s="61"/>
      <c r="D35" s="62"/>
      <c r="E35" s="63"/>
      <c r="F35" s="64"/>
      <c r="G35" s="64"/>
      <c r="I35" s="7"/>
    </row>
    <row r="36" spans="1:10" s="3" customFormat="1" ht="24.95" customHeight="1" thickBot="1" x14ac:dyDescent="0.3">
      <c r="A36" s="1"/>
      <c r="B36" s="180" t="s">
        <v>21</v>
      </c>
      <c r="C36" s="218" t="str">
        <f>C1</f>
        <v>[vul de projecttitel in]</v>
      </c>
      <c r="D36" s="219"/>
      <c r="E36" s="219"/>
      <c r="F36" s="220"/>
      <c r="G36" s="180" t="s">
        <v>77</v>
      </c>
      <c r="H36" s="218" t="str">
        <f>H1</f>
        <v>[vul de naam van deelnemer 12 in]</v>
      </c>
      <c r="I36" s="219"/>
      <c r="J36" s="220"/>
    </row>
    <row r="37" spans="1:10" s="3" customFormat="1" ht="15" customHeight="1" thickBot="1" x14ac:dyDescent="0.3">
      <c r="A37" s="1"/>
      <c r="B37" s="13"/>
      <c r="C37" s="13"/>
      <c r="D37" s="14"/>
      <c r="E37" s="13"/>
      <c r="F37" s="14"/>
      <c r="G37" s="14"/>
      <c r="I37" s="7"/>
    </row>
    <row r="38" spans="1:10" s="13" customFormat="1" ht="24.95" customHeight="1" x14ac:dyDescent="0.25">
      <c r="A38" s="1" t="s">
        <v>47</v>
      </c>
      <c r="B38" s="182" t="s">
        <v>48</v>
      </c>
      <c r="C38" s="16"/>
      <c r="D38" s="16"/>
      <c r="E38" s="16"/>
      <c r="F38" s="16"/>
      <c r="G38" s="16"/>
      <c r="H38" s="16"/>
      <c r="I38" s="18"/>
      <c r="J38" s="19"/>
    </row>
    <row r="39" spans="1:10" s="13" customFormat="1" ht="24.95" customHeight="1" x14ac:dyDescent="0.25">
      <c r="A39" s="1"/>
      <c r="B39" s="39"/>
      <c r="D39" s="14"/>
      <c r="E39" s="21" t="s">
        <v>30</v>
      </c>
      <c r="F39" s="22"/>
      <c r="G39" s="21" t="s">
        <v>31</v>
      </c>
      <c r="H39" s="23"/>
      <c r="I39" s="21" t="s">
        <v>32</v>
      </c>
      <c r="J39" s="24"/>
    </row>
    <row r="40" spans="1:10" s="26" customFormat="1" ht="24.75" customHeight="1" x14ac:dyDescent="0.25">
      <c r="A40" s="1"/>
      <c r="B40" s="25" t="s">
        <v>42</v>
      </c>
      <c r="D40" s="27"/>
      <c r="E40" s="28"/>
      <c r="F40" s="29" t="s">
        <v>49</v>
      </c>
      <c r="G40" s="65"/>
      <c r="H40" s="29" t="s">
        <v>49</v>
      </c>
      <c r="I40" s="27"/>
      <c r="J40" s="30" t="s">
        <v>49</v>
      </c>
    </row>
    <row r="41" spans="1:10" s="13" customFormat="1" ht="15.6" customHeight="1" x14ac:dyDescent="0.25">
      <c r="A41" s="12"/>
      <c r="B41" s="209"/>
      <c r="C41" s="210"/>
      <c r="D41" s="210"/>
      <c r="E41" s="211">
        <v>0</v>
      </c>
      <c r="F41" s="212"/>
      <c r="G41" s="211">
        <v>0</v>
      </c>
      <c r="H41" s="212"/>
      <c r="I41" s="211">
        <v>0</v>
      </c>
      <c r="J41" s="213"/>
    </row>
    <row r="42" spans="1:10" s="13" customFormat="1" ht="15.6" customHeight="1" x14ac:dyDescent="0.25">
      <c r="A42" s="12"/>
      <c r="B42" s="221"/>
      <c r="C42" s="210"/>
      <c r="D42" s="210"/>
      <c r="E42" s="211">
        <v>0</v>
      </c>
      <c r="F42" s="212"/>
      <c r="G42" s="211">
        <v>0</v>
      </c>
      <c r="H42" s="212"/>
      <c r="I42" s="211">
        <v>0</v>
      </c>
      <c r="J42" s="213"/>
    </row>
    <row r="43" spans="1:10" s="13" customFormat="1" ht="15.6" customHeight="1" x14ac:dyDescent="0.25">
      <c r="A43" s="12"/>
      <c r="B43" s="221"/>
      <c r="C43" s="210"/>
      <c r="D43" s="210"/>
      <c r="E43" s="211">
        <v>0</v>
      </c>
      <c r="F43" s="212"/>
      <c r="G43" s="211">
        <v>0</v>
      </c>
      <c r="H43" s="212"/>
      <c r="I43" s="211">
        <v>0</v>
      </c>
      <c r="J43" s="213"/>
    </row>
    <row r="44" spans="1:10" s="13" customFormat="1" ht="15.6" customHeight="1" x14ac:dyDescent="0.25">
      <c r="A44" s="12"/>
      <c r="B44" s="221"/>
      <c r="C44" s="210"/>
      <c r="D44" s="210"/>
      <c r="E44" s="211">
        <v>0</v>
      </c>
      <c r="F44" s="212"/>
      <c r="G44" s="211">
        <v>0</v>
      </c>
      <c r="H44" s="212"/>
      <c r="I44" s="211">
        <v>0</v>
      </c>
      <c r="J44" s="213"/>
    </row>
    <row r="45" spans="1:10" s="13" customFormat="1" ht="15.6" customHeight="1" x14ac:dyDescent="0.25">
      <c r="A45" s="12"/>
      <c r="B45" s="221"/>
      <c r="C45" s="210"/>
      <c r="D45" s="210"/>
      <c r="E45" s="211">
        <v>0</v>
      </c>
      <c r="F45" s="212"/>
      <c r="G45" s="211">
        <v>0</v>
      </c>
      <c r="H45" s="212"/>
      <c r="I45" s="211">
        <v>0</v>
      </c>
      <c r="J45" s="213"/>
    </row>
    <row r="46" spans="1:10" s="13" customFormat="1" ht="15.6" customHeight="1" x14ac:dyDescent="0.25">
      <c r="A46" s="12"/>
      <c r="B46" s="221"/>
      <c r="C46" s="210"/>
      <c r="D46" s="210"/>
      <c r="E46" s="211">
        <v>0</v>
      </c>
      <c r="F46" s="212"/>
      <c r="G46" s="211">
        <v>0</v>
      </c>
      <c r="H46" s="212"/>
      <c r="I46" s="211">
        <v>0</v>
      </c>
      <c r="J46" s="213"/>
    </row>
    <row r="47" spans="1:10" s="13" customFormat="1" ht="15.6" customHeight="1" x14ac:dyDescent="0.25">
      <c r="A47" s="12"/>
      <c r="B47" s="221"/>
      <c r="C47" s="210"/>
      <c r="D47" s="210"/>
      <c r="E47" s="211">
        <v>0</v>
      </c>
      <c r="F47" s="212"/>
      <c r="G47" s="211">
        <v>0</v>
      </c>
      <c r="H47" s="212"/>
      <c r="I47" s="211">
        <v>0</v>
      </c>
      <c r="J47" s="213"/>
    </row>
    <row r="48" spans="1:10" s="13" customFormat="1" ht="15.6" customHeight="1" x14ac:dyDescent="0.25">
      <c r="A48" s="12"/>
      <c r="B48" s="221"/>
      <c r="C48" s="210"/>
      <c r="D48" s="210"/>
      <c r="E48" s="211">
        <v>0</v>
      </c>
      <c r="F48" s="212"/>
      <c r="G48" s="211">
        <v>0</v>
      </c>
      <c r="H48" s="212"/>
      <c r="I48" s="211">
        <v>0</v>
      </c>
      <c r="J48" s="213"/>
    </row>
    <row r="49" spans="1:12" s="3" customFormat="1" ht="16.5" customHeight="1" thickBot="1" x14ac:dyDescent="0.3">
      <c r="A49" s="1"/>
      <c r="B49" s="45"/>
      <c r="C49" s="46"/>
      <c r="D49" s="47"/>
      <c r="E49" s="48" t="s">
        <v>39</v>
      </c>
      <c r="F49" s="49">
        <f>SUM(E41:F48)</f>
        <v>0</v>
      </c>
      <c r="G49" s="66"/>
      <c r="H49" s="49">
        <f>SUM(G41:H48)</f>
        <v>0</v>
      </c>
      <c r="I49" s="67"/>
      <c r="J49" s="51">
        <f>SUM(I41:J48)</f>
        <v>0</v>
      </c>
    </row>
    <row r="50" spans="1:12" s="3" customFormat="1" ht="15" customHeight="1" thickBot="1" x14ac:dyDescent="0.3">
      <c r="A50" s="1"/>
      <c r="D50" s="9"/>
      <c r="F50" s="9"/>
      <c r="G50" s="9"/>
      <c r="I50" s="7"/>
    </row>
    <row r="51" spans="1:12" s="13" customFormat="1" ht="24.95" customHeight="1" x14ac:dyDescent="0.25">
      <c r="A51" s="1" t="s">
        <v>50</v>
      </c>
      <c r="B51" s="182" t="s">
        <v>51</v>
      </c>
      <c r="C51" s="53"/>
      <c r="D51" s="17"/>
      <c r="E51" s="16"/>
      <c r="F51" s="17"/>
      <c r="G51" s="17"/>
      <c r="H51" s="16"/>
      <c r="I51" s="18"/>
      <c r="J51" s="19"/>
    </row>
    <row r="52" spans="1:12" s="13" customFormat="1" ht="24.95" customHeight="1" x14ac:dyDescent="0.25">
      <c r="A52" s="1"/>
      <c r="B52" s="20"/>
      <c r="D52" s="9"/>
      <c r="E52" s="21" t="s">
        <v>30</v>
      </c>
      <c r="F52" s="22"/>
      <c r="G52" s="21" t="s">
        <v>31</v>
      </c>
      <c r="H52" s="23"/>
      <c r="I52" s="21" t="s">
        <v>32</v>
      </c>
      <c r="J52" s="24"/>
    </row>
    <row r="53" spans="1:12" s="26" customFormat="1" ht="23.25" customHeight="1" x14ac:dyDescent="0.25">
      <c r="A53" s="1"/>
      <c r="B53" s="25" t="s">
        <v>42</v>
      </c>
      <c r="D53" s="27"/>
      <c r="E53" s="28"/>
      <c r="F53" s="29" t="s">
        <v>49</v>
      </c>
      <c r="G53" s="28"/>
      <c r="H53" s="29" t="s">
        <v>49</v>
      </c>
      <c r="J53" s="30" t="s">
        <v>49</v>
      </c>
    </row>
    <row r="54" spans="1:12" s="13" customFormat="1" ht="15.6" customHeight="1" x14ac:dyDescent="0.25">
      <c r="A54" s="1"/>
      <c r="B54" s="209"/>
      <c r="C54" s="210"/>
      <c r="D54" s="210"/>
      <c r="E54" s="211">
        <v>0</v>
      </c>
      <c r="F54" s="212"/>
      <c r="G54" s="211">
        <v>0</v>
      </c>
      <c r="H54" s="212"/>
      <c r="I54" s="211">
        <v>0</v>
      </c>
      <c r="J54" s="213"/>
    </row>
    <row r="55" spans="1:12" s="13" customFormat="1" ht="15.6" customHeight="1" x14ac:dyDescent="0.25">
      <c r="A55" s="1"/>
      <c r="B55" s="221"/>
      <c r="C55" s="210"/>
      <c r="D55" s="210"/>
      <c r="E55" s="211">
        <v>0</v>
      </c>
      <c r="F55" s="212"/>
      <c r="G55" s="211">
        <v>0</v>
      </c>
      <c r="H55" s="212"/>
      <c r="I55" s="211">
        <v>0</v>
      </c>
      <c r="J55" s="213"/>
    </row>
    <row r="56" spans="1:12" s="13" customFormat="1" ht="15.6" customHeight="1" x14ac:dyDescent="0.25">
      <c r="A56" s="1"/>
      <c r="B56" s="221"/>
      <c r="C56" s="210"/>
      <c r="D56" s="210"/>
      <c r="E56" s="211">
        <v>0</v>
      </c>
      <c r="F56" s="212"/>
      <c r="G56" s="211">
        <v>0</v>
      </c>
      <c r="H56" s="212"/>
      <c r="I56" s="211">
        <v>0</v>
      </c>
      <c r="J56" s="213"/>
    </row>
    <row r="57" spans="1:12" s="13" customFormat="1" ht="15.6" customHeight="1" x14ac:dyDescent="0.25">
      <c r="A57" s="1"/>
      <c r="B57" s="221"/>
      <c r="C57" s="210"/>
      <c r="D57" s="210"/>
      <c r="E57" s="211">
        <v>0</v>
      </c>
      <c r="F57" s="212"/>
      <c r="G57" s="211">
        <v>0</v>
      </c>
      <c r="H57" s="212"/>
      <c r="I57" s="211">
        <v>0</v>
      </c>
      <c r="J57" s="213"/>
    </row>
    <row r="58" spans="1:12" s="13" customFormat="1" ht="15.6" customHeight="1" x14ac:dyDescent="0.25">
      <c r="A58" s="1"/>
      <c r="B58" s="221"/>
      <c r="C58" s="210"/>
      <c r="D58" s="210"/>
      <c r="E58" s="211">
        <v>0</v>
      </c>
      <c r="F58" s="212"/>
      <c r="G58" s="211">
        <v>0</v>
      </c>
      <c r="H58" s="212"/>
      <c r="I58" s="211">
        <v>0</v>
      </c>
      <c r="J58" s="213"/>
    </row>
    <row r="59" spans="1:12" s="13" customFormat="1" ht="15.6" customHeight="1" x14ac:dyDescent="0.25">
      <c r="A59" s="1"/>
      <c r="B59" s="221"/>
      <c r="C59" s="210"/>
      <c r="D59" s="210"/>
      <c r="E59" s="211">
        <v>0</v>
      </c>
      <c r="F59" s="212"/>
      <c r="G59" s="211">
        <v>0</v>
      </c>
      <c r="H59" s="212"/>
      <c r="I59" s="211">
        <v>0</v>
      </c>
      <c r="J59" s="213"/>
    </row>
    <row r="60" spans="1:12" s="13" customFormat="1" ht="15.6" customHeight="1" x14ac:dyDescent="0.25">
      <c r="A60" s="1"/>
      <c r="B60" s="221"/>
      <c r="C60" s="210"/>
      <c r="D60" s="210"/>
      <c r="E60" s="211">
        <v>0</v>
      </c>
      <c r="F60" s="212"/>
      <c r="G60" s="211">
        <v>0</v>
      </c>
      <c r="H60" s="212"/>
      <c r="I60" s="211">
        <v>0</v>
      </c>
      <c r="J60" s="213"/>
    </row>
    <row r="61" spans="1:12" s="13" customFormat="1" ht="15.6" customHeight="1" x14ac:dyDescent="0.25">
      <c r="A61" s="12"/>
      <c r="B61" s="221"/>
      <c r="C61" s="210"/>
      <c r="D61" s="210"/>
      <c r="E61" s="211">
        <v>0</v>
      </c>
      <c r="F61" s="212"/>
      <c r="G61" s="211">
        <v>0</v>
      </c>
      <c r="H61" s="212"/>
      <c r="I61" s="211">
        <v>0</v>
      </c>
      <c r="J61" s="213"/>
      <c r="K61" s="68"/>
      <c r="L61" s="68"/>
    </row>
    <row r="62" spans="1:12" s="3" customFormat="1" ht="15" customHeight="1" thickBot="1" x14ac:dyDescent="0.3">
      <c r="A62" s="1"/>
      <c r="B62" s="45"/>
      <c r="C62" s="46"/>
      <c r="D62" s="47"/>
      <c r="E62" s="48" t="s">
        <v>39</v>
      </c>
      <c r="F62" s="49">
        <f>SUM(E54:F61)</f>
        <v>0</v>
      </c>
      <c r="G62" s="48" t="s">
        <v>39</v>
      </c>
      <c r="H62" s="49">
        <f>SUM(G54:H61)</f>
        <v>0</v>
      </c>
      <c r="I62" s="50" t="s">
        <v>39</v>
      </c>
      <c r="J62" s="51">
        <f>SUM(I54:J61)</f>
        <v>0</v>
      </c>
    </row>
    <row r="63" spans="1:12" s="3" customFormat="1" ht="15" customHeight="1" thickBot="1" x14ac:dyDescent="0.3">
      <c r="A63" s="1"/>
      <c r="D63" s="9"/>
      <c r="F63" s="64"/>
      <c r="G63" s="64"/>
      <c r="I63" s="7"/>
    </row>
    <row r="64" spans="1:12" s="3" customFormat="1" ht="24.95" customHeight="1" x14ac:dyDescent="0.25">
      <c r="A64" s="1" t="s">
        <v>52</v>
      </c>
      <c r="B64" s="182" t="s">
        <v>53</v>
      </c>
      <c r="C64" s="53"/>
      <c r="D64" s="54"/>
      <c r="E64" s="16"/>
      <c r="F64" s="53"/>
      <c r="G64" s="16"/>
      <c r="H64" s="53"/>
      <c r="I64" s="16"/>
      <c r="J64" s="57"/>
    </row>
    <row r="65" spans="1:10" s="3" customFormat="1" ht="24.95" customHeight="1" x14ac:dyDescent="0.25">
      <c r="A65" s="1"/>
      <c r="B65" s="20"/>
      <c r="D65" s="9"/>
      <c r="E65" s="21" t="s">
        <v>30</v>
      </c>
      <c r="F65" s="22"/>
      <c r="G65" s="21" t="s">
        <v>31</v>
      </c>
      <c r="H65" s="23"/>
      <c r="I65" s="21" t="s">
        <v>32</v>
      </c>
      <c r="J65" s="69"/>
    </row>
    <row r="66" spans="1:10" s="3" customFormat="1" ht="24.95" customHeight="1" thickBot="1" x14ac:dyDescent="0.3">
      <c r="A66" s="1"/>
      <c r="B66" s="45"/>
      <c r="C66" s="46"/>
      <c r="D66" s="46"/>
      <c r="E66" s="48" t="s">
        <v>39</v>
      </c>
      <c r="F66" s="49">
        <f>SUM(F21+F34+F49+F62)</f>
        <v>0</v>
      </c>
      <c r="G66" s="48" t="s">
        <v>39</v>
      </c>
      <c r="H66" s="49">
        <f>SUM(H21+H34+H49+H62)</f>
        <v>0</v>
      </c>
      <c r="I66" s="50" t="s">
        <v>39</v>
      </c>
      <c r="J66" s="51">
        <f>SUM(J21+J34+J49+J62)</f>
        <v>0</v>
      </c>
    </row>
    <row r="67" spans="1:10" ht="15.6" customHeight="1" x14ac:dyDescent="0.25">
      <c r="F67" s="73"/>
      <c r="G67" s="73"/>
    </row>
    <row r="68" spans="1:10" ht="100.5" customHeight="1" x14ac:dyDescent="0.25"/>
    <row r="69" spans="1:10" ht="100.5" customHeight="1" x14ac:dyDescent="0.25"/>
    <row r="70" spans="1:10" ht="100.5" customHeight="1" x14ac:dyDescent="0.25"/>
    <row r="71" spans="1:10" ht="100.5" customHeight="1" x14ac:dyDescent="0.25"/>
    <row r="72" spans="1:10" ht="100.5" customHeight="1" x14ac:dyDescent="0.25"/>
    <row r="73" spans="1:10" ht="100.5" customHeight="1" x14ac:dyDescent="0.25"/>
    <row r="74" spans="1:10" ht="100.5" customHeight="1" x14ac:dyDescent="0.25"/>
    <row r="75" spans="1:10" ht="100.5" customHeight="1" x14ac:dyDescent="0.25"/>
    <row r="76" spans="1:10" ht="100.5" customHeight="1" x14ac:dyDescent="0.25"/>
    <row r="77" spans="1:10" ht="100.5" customHeight="1" x14ac:dyDescent="0.25"/>
    <row r="78" spans="1:10" ht="100.5" customHeight="1" x14ac:dyDescent="0.25"/>
    <row r="79" spans="1:10" ht="100.5" customHeight="1" x14ac:dyDescent="0.25"/>
    <row r="80" spans="1:10" ht="100.5" customHeight="1" x14ac:dyDescent="0.25"/>
    <row r="81" ht="100.5" customHeight="1" x14ac:dyDescent="0.25"/>
    <row r="82" ht="100.5" customHeight="1" x14ac:dyDescent="0.25"/>
    <row r="83" ht="100.5" customHeight="1" x14ac:dyDescent="0.25"/>
    <row r="84" ht="100.5" customHeight="1" x14ac:dyDescent="0.25"/>
    <row r="85" ht="100.5" customHeight="1" x14ac:dyDescent="0.25"/>
  </sheetData>
  <sheetProtection algorithmName="SHA-512" hashValue="IhnFfr37IPXitAnA1l5pk2hV4iKcB10FPZ9fWFARd7IyPFieMXSJ35firE77dLfzocPiPz0s2r2KeZjvyQFSWQ==" saltValue="7pCuaZ10qQqjk4OzM2pd0A==" spinCount="100000" sheet="1" objects="1" scenarios="1" selectLockedCells="1"/>
  <dataConsolidate/>
  <mergeCells count="81">
    <mergeCell ref="C1:F1"/>
    <mergeCell ref="H1:J1"/>
    <mergeCell ref="B3:F3"/>
    <mergeCell ref="G3:J3"/>
    <mergeCell ref="B5:F5"/>
    <mergeCell ref="G5:J5"/>
    <mergeCell ref="B41:D41"/>
    <mergeCell ref="E41:F41"/>
    <mergeCell ref="G41:H41"/>
    <mergeCell ref="I41:J41"/>
    <mergeCell ref="B7:E7"/>
    <mergeCell ref="B26:C26"/>
    <mergeCell ref="B27:C27"/>
    <mergeCell ref="B28:C28"/>
    <mergeCell ref="B29:C29"/>
    <mergeCell ref="B30:C30"/>
    <mergeCell ref="B31:C31"/>
    <mergeCell ref="B32:C32"/>
    <mergeCell ref="B33:C33"/>
    <mergeCell ref="C36:F36"/>
    <mergeCell ref="H36:J36"/>
    <mergeCell ref="B42:D42"/>
    <mergeCell ref="E42:F42"/>
    <mergeCell ref="G42:H42"/>
    <mergeCell ref="I42:J42"/>
    <mergeCell ref="B43:D43"/>
    <mergeCell ref="E43:F43"/>
    <mergeCell ref="G43:H43"/>
    <mergeCell ref="I43:J43"/>
    <mergeCell ref="B44:D44"/>
    <mergeCell ref="E44:F44"/>
    <mergeCell ref="G44:H44"/>
    <mergeCell ref="I44:J44"/>
    <mergeCell ref="B45:D45"/>
    <mergeCell ref="E45:F45"/>
    <mergeCell ref="G45:H45"/>
    <mergeCell ref="I45:J45"/>
    <mergeCell ref="B46:D46"/>
    <mergeCell ref="E46:F46"/>
    <mergeCell ref="G46:H46"/>
    <mergeCell ref="I46:J46"/>
    <mergeCell ref="B47:D47"/>
    <mergeCell ref="E47:F47"/>
    <mergeCell ref="G47:H47"/>
    <mergeCell ref="I47:J47"/>
    <mergeCell ref="B48:D48"/>
    <mergeCell ref="E48:F48"/>
    <mergeCell ref="G48:H48"/>
    <mergeCell ref="I48:J48"/>
    <mergeCell ref="B54:D54"/>
    <mergeCell ref="E54:F54"/>
    <mergeCell ref="G54:H54"/>
    <mergeCell ref="I54:J54"/>
    <mergeCell ref="B55:D55"/>
    <mergeCell ref="E55:F55"/>
    <mergeCell ref="G55:H55"/>
    <mergeCell ref="I55:J55"/>
    <mergeCell ref="B56:D56"/>
    <mergeCell ref="E56:F56"/>
    <mergeCell ref="G56:H56"/>
    <mergeCell ref="I56:J56"/>
    <mergeCell ref="B57:D57"/>
    <mergeCell ref="E57:F57"/>
    <mergeCell ref="G57:H57"/>
    <mergeCell ref="I57:J57"/>
    <mergeCell ref="B58:D58"/>
    <mergeCell ref="E58:F58"/>
    <mergeCell ref="G58:H58"/>
    <mergeCell ref="I58:J58"/>
    <mergeCell ref="B61:D61"/>
    <mergeCell ref="E61:F61"/>
    <mergeCell ref="G61:H61"/>
    <mergeCell ref="I61:J61"/>
    <mergeCell ref="B59:D59"/>
    <mergeCell ref="E59:F59"/>
    <mergeCell ref="G59:H59"/>
    <mergeCell ref="I59:J59"/>
    <mergeCell ref="B60:D60"/>
    <mergeCell ref="E60:F60"/>
    <mergeCell ref="G60:H60"/>
    <mergeCell ref="I60:J60"/>
  </mergeCells>
  <conditionalFormatting sqref="B7">
    <cfRule type="cellIs" dxfId="34" priority="9" stopIfTrue="1" operator="equal">
      <formula>"Kies eerst uw systematiek voor de berekening van de subsidiabele kosten"</formula>
    </cfRule>
  </conditionalFormatting>
  <conditionalFormatting sqref="E20">
    <cfRule type="cellIs" dxfId="33" priority="10" stopIfTrue="1" operator="equal">
      <formula>"Opslag algemene kosten (50%)"</formula>
    </cfRule>
  </conditionalFormatting>
  <conditionalFormatting sqref="G20">
    <cfRule type="cellIs" dxfId="32" priority="8" stopIfTrue="1" operator="equal">
      <formula>"Opslag algemene kosten (50%)"</formula>
    </cfRule>
  </conditionalFormatting>
  <conditionalFormatting sqref="I20">
    <cfRule type="cellIs" dxfId="31" priority="7" stopIfTrue="1" operator="equal">
      <formula>"Opslag algemene kosten (50%)"</formula>
    </cfRule>
  </conditionalFormatting>
  <conditionalFormatting sqref="G5">
    <cfRule type="cellIs" dxfId="30" priority="1" stopIfTrue="1" operator="equal">
      <formula>"Integrale kostensystematiek"</formula>
    </cfRule>
    <cfRule type="cellIs" dxfId="29" priority="2" stopIfTrue="1" operator="equal">
      <formula>"Loonkosten plus vaste opslag-systematiek"</formula>
    </cfRule>
    <cfRule type="cellIs" dxfId="28" priority="3" stopIfTrue="1" operator="equal">
      <formula>"vaste-uurtarief-systematiek (vast uurtarief van 60 euro)"</formula>
    </cfRule>
  </conditionalFormatting>
  <conditionalFormatting sqref="G3">
    <cfRule type="cellIs" dxfId="27" priority="4" stopIfTrue="1" operator="equal">
      <formula>"Bedrijf"</formula>
    </cfRule>
    <cfRule type="cellIs" dxfId="26" priority="5" stopIfTrue="1" operator="equal">
      <formula>"Onderzoeksorganisatie"</formula>
    </cfRule>
    <cfRule type="cellIs" dxfId="25" priority="6" stopIfTrue="1" operator="equal">
      <formula>"Overig"</formula>
    </cfRule>
  </conditionalFormatting>
  <dataValidations count="4">
    <dataValidation allowBlank="1" sqref="A6:IV6" xr:uid="{AEEF4B5A-C2BF-42DC-88AE-B272019A3914}"/>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1:D48" xr:uid="{7A883CCC-F778-4EB8-8FD5-63DE236D6F94}"/>
    <dataValidation type="list" allowBlank="1" showErrorMessage="1" errorTitle="Onjuiste invoer" error="Maak een keuze tussen MKB, onderzoeksorganisatie of overig." sqref="G3" xr:uid="{66CEB233-4ADB-4347-A7B7-DF5414C3D8AB}">
      <formula1>"[Maak een keuze],Bedrijf,Onderzoeksorganisatie,Overig"</formula1>
    </dataValidation>
    <dataValidation type="list" allowBlank="1" showErrorMessage="1" errorTitle="Onjuiste invoer" error="Maak een keuze tussen de integrale kostensystematiek, de loonkosten plus vaste opslag-systematiek of de vaste uurtarief-systematiek." sqref="G5" xr:uid="{52042AC6-91D4-49A4-9708-8E2F2F1EC221}">
      <formula1>"[Maak een keuze],Integrale kostensystematiek,loonkosten plus vaste opslag-systematiek,vaste-uurtarief-systematiek (vast uurtarief van 60 euro)"</formula1>
    </dataValidation>
  </dataValidations>
  <printOptions horizontalCentered="1"/>
  <pageMargins left="0.23622047244094491" right="0.23622047244094491" top="0.74803149606299213" bottom="0.74803149606299213" header="0" footer="0.19685039370078741"/>
  <pageSetup paperSize="9" scale="62" fitToHeight="0" orientation="landscape" horizontalDpi="2400" verticalDpi="2400" r:id="rId1"/>
  <headerFooter alignWithMargins="0">
    <oddFooter>&amp;C&amp;"Arial,Standaard"Pagina &amp;P van &amp;N</oddFooter>
  </headerFooter>
  <rowBreaks count="1" manualBreakCount="1">
    <brk id="34" max="1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F3F92-5CCD-4DF0-B1D7-A3E4128A6B2E}">
  <sheetPr transitionEvaluation="1">
    <pageSetUpPr fitToPage="1"/>
  </sheetPr>
  <dimension ref="A1:L85"/>
  <sheetViews>
    <sheetView zoomScale="80" zoomScaleNormal="80" workbookViewId="0">
      <selection activeCell="H1" sqref="H1:J1"/>
    </sheetView>
  </sheetViews>
  <sheetFormatPr defaultColWidth="12.42578125" defaultRowHeight="15.6" customHeight="1" x14ac:dyDescent="0.25"/>
  <cols>
    <col min="1" max="1" width="3.42578125" style="70" customWidth="1"/>
    <col min="2" max="2" width="32.7109375" style="71" customWidth="1"/>
    <col min="3" max="3" width="23.5703125" style="71" customWidth="1"/>
    <col min="4" max="4" width="23.5703125" style="72" customWidth="1"/>
    <col min="5" max="5" width="23.5703125" style="71" customWidth="1"/>
    <col min="6" max="7" width="27.42578125" style="72" customWidth="1"/>
    <col min="8" max="8" width="27.42578125" style="71" customWidth="1"/>
    <col min="9" max="9" width="27.42578125" style="74" customWidth="1"/>
    <col min="10" max="10" width="27.42578125" style="71" customWidth="1"/>
    <col min="11" max="16" width="49.140625" style="71" customWidth="1"/>
    <col min="17" max="16384" width="12.42578125" style="71"/>
  </cols>
  <sheetData>
    <row r="1" spans="1:10" s="3" customFormat="1" ht="24.75" customHeight="1" thickBot="1" x14ac:dyDescent="0.3">
      <c r="A1" s="1"/>
      <c r="B1" s="180" t="s">
        <v>21</v>
      </c>
      <c r="C1" s="199" t="str">
        <f>'Deelnemer 1'!C1:F1</f>
        <v>[vul de projecttitel in]</v>
      </c>
      <c r="D1" s="222"/>
      <c r="E1" s="222"/>
      <c r="F1" s="223"/>
      <c r="G1" s="180" t="s">
        <v>143</v>
      </c>
      <c r="H1" s="196" t="s">
        <v>144</v>
      </c>
      <c r="I1" s="197"/>
      <c r="J1" s="198"/>
    </row>
    <row r="2" spans="1:10" s="3" customFormat="1" ht="15" customHeight="1" thickBot="1" x14ac:dyDescent="0.3">
      <c r="A2" s="1"/>
      <c r="D2" s="4"/>
      <c r="E2" s="5"/>
      <c r="F2" s="6"/>
      <c r="G2" s="6"/>
      <c r="I2" s="7"/>
    </row>
    <row r="3" spans="1:10" s="3" customFormat="1" ht="24" customHeight="1" thickBot="1" x14ac:dyDescent="0.3">
      <c r="A3" s="1"/>
      <c r="B3" s="199" t="s">
        <v>145</v>
      </c>
      <c r="C3" s="200"/>
      <c r="D3" s="200"/>
      <c r="E3" s="200"/>
      <c r="F3" s="200"/>
      <c r="G3" s="201" t="s">
        <v>27</v>
      </c>
      <c r="H3" s="202"/>
      <c r="I3" s="202"/>
      <c r="J3" s="203"/>
    </row>
    <row r="4" spans="1:10" s="3" customFormat="1" ht="15" customHeight="1" thickBot="1" x14ac:dyDescent="0.3">
      <c r="A4" s="1"/>
      <c r="C4" s="6"/>
      <c r="D4" s="9"/>
      <c r="E4" s="5"/>
      <c r="F4" s="6"/>
      <c r="G4" s="10"/>
      <c r="H4" s="1"/>
      <c r="I4" s="11"/>
      <c r="J4" s="1"/>
    </row>
    <row r="5" spans="1:10" s="3" customFormat="1" ht="35.25" customHeight="1" thickBot="1" x14ac:dyDescent="0.3">
      <c r="A5" s="1"/>
      <c r="B5" s="204" t="s">
        <v>28</v>
      </c>
      <c r="C5" s="205"/>
      <c r="D5" s="205"/>
      <c r="E5" s="200"/>
      <c r="F5" s="200"/>
      <c r="G5" s="206" t="s">
        <v>27</v>
      </c>
      <c r="H5" s="207"/>
      <c r="I5" s="207"/>
      <c r="J5" s="208"/>
    </row>
    <row r="6" spans="1:10" s="13" customFormat="1" ht="15" customHeight="1" thickBot="1" x14ac:dyDescent="0.3">
      <c r="A6" s="12"/>
      <c r="D6" s="14"/>
      <c r="F6" s="14"/>
      <c r="G6" s="14"/>
      <c r="I6" s="15"/>
    </row>
    <row r="7" spans="1:10" s="13" customFormat="1" ht="24.95" customHeight="1" x14ac:dyDescent="0.25">
      <c r="A7" s="1" t="s">
        <v>29</v>
      </c>
      <c r="B7" s="214" t="str">
        <f>IF(G5="[Maak een keuze]","Kies eerst uw systematiek voor de berekening van de subsidiabele kosten",IF(G5="loonkosten plus vaste opslag-systematiek","Directe loonkosten",IF(G5="integrale kostensystematiek","Directe en indirecte kosten op basis van integraal tarief","Directe en indirecte kosten op basis van vast tarief")))</f>
        <v>Kies eerst uw systematiek voor de berekening van de subsidiabele kosten</v>
      </c>
      <c r="C7" s="215"/>
      <c r="D7" s="215"/>
      <c r="E7" s="215"/>
      <c r="F7" s="16"/>
      <c r="G7" s="17"/>
      <c r="H7" s="16"/>
      <c r="I7" s="18"/>
      <c r="J7" s="19"/>
    </row>
    <row r="8" spans="1:10" s="13" customFormat="1" ht="24.95" customHeight="1" x14ac:dyDescent="0.25">
      <c r="A8" s="1"/>
      <c r="B8" s="20"/>
      <c r="C8" s="4"/>
      <c r="D8" s="4"/>
      <c r="E8" s="21" t="s">
        <v>30</v>
      </c>
      <c r="F8" s="22"/>
      <c r="G8" s="21" t="s">
        <v>31</v>
      </c>
      <c r="H8" s="23"/>
      <c r="I8" s="21" t="s">
        <v>32</v>
      </c>
      <c r="J8" s="24"/>
    </row>
    <row r="9" spans="1:10" s="26" customFormat="1" ht="21" customHeight="1" x14ac:dyDescent="0.25">
      <c r="A9" s="1"/>
      <c r="B9" s="25" t="s">
        <v>33</v>
      </c>
      <c r="C9" s="26" t="s">
        <v>34</v>
      </c>
      <c r="D9" s="27" t="s">
        <v>35</v>
      </c>
      <c r="E9" s="28" t="s">
        <v>36</v>
      </c>
      <c r="F9" s="29" t="s">
        <v>37</v>
      </c>
      <c r="G9" s="28" t="s">
        <v>36</v>
      </c>
      <c r="H9" s="29" t="s">
        <v>37</v>
      </c>
      <c r="I9" s="26" t="s">
        <v>36</v>
      </c>
      <c r="J9" s="30" t="s">
        <v>37</v>
      </c>
    </row>
    <row r="10" spans="1:10" s="13" customFormat="1" ht="15.6" customHeight="1" x14ac:dyDescent="0.25">
      <c r="A10" s="12"/>
      <c r="B10" s="31"/>
      <c r="C10" s="32"/>
      <c r="D10" s="33"/>
      <c r="E10" s="34"/>
      <c r="F10" s="35">
        <f>$D10*E10</f>
        <v>0</v>
      </c>
      <c r="G10" s="34"/>
      <c r="H10" s="35">
        <f>$D10*G10</f>
        <v>0</v>
      </c>
      <c r="I10" s="36"/>
      <c r="J10" s="37">
        <f>$D10*I10</f>
        <v>0</v>
      </c>
    </row>
    <row r="11" spans="1:10" s="13" customFormat="1" ht="15.6" customHeight="1" x14ac:dyDescent="0.25">
      <c r="A11" s="12"/>
      <c r="B11" s="181"/>
      <c r="C11" s="32"/>
      <c r="D11" s="33"/>
      <c r="E11" s="34"/>
      <c r="F11" s="35">
        <f t="shared" ref="F11:F18" si="0">$D11*E11</f>
        <v>0</v>
      </c>
      <c r="G11" s="34"/>
      <c r="H11" s="35">
        <f>$D11*G11</f>
        <v>0</v>
      </c>
      <c r="I11" s="36"/>
      <c r="J11" s="37">
        <f>$D11*I11</f>
        <v>0</v>
      </c>
    </row>
    <row r="12" spans="1:10" s="13" customFormat="1" ht="15.6" customHeight="1" x14ac:dyDescent="0.25">
      <c r="A12" s="12"/>
      <c r="B12" s="181"/>
      <c r="C12" s="32"/>
      <c r="D12" s="33"/>
      <c r="E12" s="34"/>
      <c r="F12" s="35">
        <f t="shared" si="0"/>
        <v>0</v>
      </c>
      <c r="G12" s="34"/>
      <c r="H12" s="35">
        <f t="shared" ref="H12:H17" si="1">$D12*G12</f>
        <v>0</v>
      </c>
      <c r="I12" s="36"/>
      <c r="J12" s="37">
        <f>$D12*I12</f>
        <v>0</v>
      </c>
    </row>
    <row r="13" spans="1:10" s="13" customFormat="1" ht="15.6" customHeight="1" x14ac:dyDescent="0.25">
      <c r="A13" s="12"/>
      <c r="B13" s="181"/>
      <c r="C13" s="32"/>
      <c r="D13" s="33"/>
      <c r="E13" s="34"/>
      <c r="F13" s="35">
        <f t="shared" si="0"/>
        <v>0</v>
      </c>
      <c r="G13" s="34"/>
      <c r="H13" s="35">
        <f t="shared" si="1"/>
        <v>0</v>
      </c>
      <c r="I13" s="36"/>
      <c r="J13" s="37">
        <f t="shared" ref="J13:J18" si="2">$D13*I13</f>
        <v>0</v>
      </c>
    </row>
    <row r="14" spans="1:10" s="13" customFormat="1" ht="15.6" customHeight="1" x14ac:dyDescent="0.25">
      <c r="A14" s="12"/>
      <c r="B14" s="181"/>
      <c r="C14" s="32"/>
      <c r="D14" s="33"/>
      <c r="E14" s="34"/>
      <c r="F14" s="35">
        <f t="shared" si="0"/>
        <v>0</v>
      </c>
      <c r="G14" s="34"/>
      <c r="H14" s="35">
        <f t="shared" si="1"/>
        <v>0</v>
      </c>
      <c r="I14" s="36"/>
      <c r="J14" s="37">
        <f t="shared" si="2"/>
        <v>0</v>
      </c>
    </row>
    <row r="15" spans="1:10" s="13" customFormat="1" ht="15.6" customHeight="1" x14ac:dyDescent="0.25">
      <c r="A15" s="12"/>
      <c r="B15" s="181"/>
      <c r="C15" s="32"/>
      <c r="D15" s="33"/>
      <c r="E15" s="34"/>
      <c r="F15" s="35">
        <f t="shared" si="0"/>
        <v>0</v>
      </c>
      <c r="G15" s="34"/>
      <c r="H15" s="35">
        <f t="shared" si="1"/>
        <v>0</v>
      </c>
      <c r="I15" s="36"/>
      <c r="J15" s="37">
        <f t="shared" si="2"/>
        <v>0</v>
      </c>
    </row>
    <row r="16" spans="1:10" s="13" customFormat="1" ht="15.6" customHeight="1" x14ac:dyDescent="0.25">
      <c r="A16" s="12"/>
      <c r="B16" s="181"/>
      <c r="C16" s="32"/>
      <c r="D16" s="33"/>
      <c r="E16" s="34"/>
      <c r="F16" s="35">
        <f t="shared" si="0"/>
        <v>0</v>
      </c>
      <c r="G16" s="34"/>
      <c r="H16" s="35">
        <f t="shared" si="1"/>
        <v>0</v>
      </c>
      <c r="I16" s="36"/>
      <c r="J16" s="37">
        <f t="shared" si="2"/>
        <v>0</v>
      </c>
    </row>
    <row r="17" spans="1:10" s="13" customFormat="1" ht="15.6" customHeight="1" x14ac:dyDescent="0.25">
      <c r="A17" s="12"/>
      <c r="B17" s="181"/>
      <c r="C17" s="32"/>
      <c r="D17" s="33"/>
      <c r="E17" s="34"/>
      <c r="F17" s="35">
        <f t="shared" si="0"/>
        <v>0</v>
      </c>
      <c r="G17" s="34"/>
      <c r="H17" s="35">
        <f t="shared" si="1"/>
        <v>0</v>
      </c>
      <c r="I17" s="36"/>
      <c r="J17" s="37">
        <f t="shared" si="2"/>
        <v>0</v>
      </c>
    </row>
    <row r="18" spans="1:10" s="13" customFormat="1" ht="15.6" customHeight="1" x14ac:dyDescent="0.25">
      <c r="A18" s="12"/>
      <c r="B18" s="181"/>
      <c r="C18" s="32"/>
      <c r="D18" s="33"/>
      <c r="E18" s="34"/>
      <c r="F18" s="35">
        <f t="shared" si="0"/>
        <v>0</v>
      </c>
      <c r="G18" s="34"/>
      <c r="H18" s="35">
        <f>$D18*G18</f>
        <v>0</v>
      </c>
      <c r="I18" s="36"/>
      <c r="J18" s="37">
        <f t="shared" si="2"/>
        <v>0</v>
      </c>
    </row>
    <row r="19" spans="1:10" s="13" customFormat="1" ht="15" customHeight="1" x14ac:dyDescent="0.25">
      <c r="A19" s="12"/>
      <c r="B19" s="39"/>
      <c r="D19" s="40"/>
      <c r="E19" s="41" t="s">
        <v>38</v>
      </c>
      <c r="F19" s="35">
        <f>SUM(F10:F18)</f>
        <v>0</v>
      </c>
      <c r="G19" s="41" t="s">
        <v>38</v>
      </c>
      <c r="H19" s="35">
        <f>SUM(H10:H18)</f>
        <v>0</v>
      </c>
      <c r="I19" s="42" t="s">
        <v>38</v>
      </c>
      <c r="J19" s="37">
        <f>SUM(J10:J18)</f>
        <v>0</v>
      </c>
    </row>
    <row r="20" spans="1:10" s="13" customFormat="1" ht="15.75" x14ac:dyDescent="0.25">
      <c r="A20" s="12"/>
      <c r="B20" s="20"/>
      <c r="C20" s="3"/>
      <c r="E20" s="43" t="str">
        <f>IF(G5="loonkosten plus vaste opslag-systematiek","Opslag algemene kosten (50%)","geen opslag")</f>
        <v>geen opslag</v>
      </c>
      <c r="F20" s="35" t="str">
        <f>IF($G5="vaste uurtarief-systematiek",0,(IF($G5="integrale kostensystematiek",0,(IF($G5="loonkosten plus vaste opslag-systematiek",F19*0.5,"0")))))</f>
        <v>0</v>
      </c>
      <c r="G20" s="43" t="str">
        <f>IF(G5="loonkosten plus vaste opslag-systematiek","Opslag algemene kosten (50%)","geen opslag")</f>
        <v>geen opslag</v>
      </c>
      <c r="H20" s="35" t="str">
        <f>IF($G5="vaste uurtarief-systematiek",0,(IF($G5="integrale kostensystematiek",0,(IF($G5="loonkosten plus vaste opslag-systematiek",H19*0.5,"0")))))</f>
        <v>0</v>
      </c>
      <c r="I20" s="44" t="str">
        <f>IF(G5="loonkosten plus vaste opslag-systematiek","Opslag algemene kosten (50%)","geen opslag")</f>
        <v>geen opslag</v>
      </c>
      <c r="J20" s="37" t="str">
        <f>IF($G5="vaste uurtarief-systematiek",0,(IF($G5="integrale kostensystematiek",0,(IF($G5="loonkosten plus vaste opslag-systematiek",J19*0.5,"0")))))</f>
        <v>0</v>
      </c>
    </row>
    <row r="21" spans="1:10" s="3" customFormat="1" ht="15" customHeight="1" thickBot="1" x14ac:dyDescent="0.3">
      <c r="A21" s="1"/>
      <c r="B21" s="45"/>
      <c r="C21" s="46"/>
      <c r="D21" s="47"/>
      <c r="E21" s="48" t="s">
        <v>39</v>
      </c>
      <c r="F21" s="49">
        <f>SUM(F10:F18,F20)</f>
        <v>0</v>
      </c>
      <c r="G21" s="48" t="s">
        <v>39</v>
      </c>
      <c r="H21" s="49">
        <f>SUM(H10:H18,H20)</f>
        <v>0</v>
      </c>
      <c r="I21" s="50" t="s">
        <v>39</v>
      </c>
      <c r="J21" s="51">
        <f>SUM(J10:J18,J20)</f>
        <v>0</v>
      </c>
    </row>
    <row r="22" spans="1:10" s="3" customFormat="1" ht="15" customHeight="1" thickBot="1" x14ac:dyDescent="0.3">
      <c r="A22" s="1"/>
    </row>
    <row r="23" spans="1:10" s="3" customFormat="1" ht="24.95" customHeight="1" x14ac:dyDescent="0.25">
      <c r="A23" s="1" t="s">
        <v>40</v>
      </c>
      <c r="B23" s="182" t="s">
        <v>41</v>
      </c>
      <c r="C23" s="53"/>
      <c r="D23" s="54"/>
      <c r="E23" s="53"/>
      <c r="F23" s="55"/>
      <c r="G23" s="54"/>
      <c r="H23" s="53"/>
      <c r="I23" s="56"/>
      <c r="J23" s="57"/>
    </row>
    <row r="24" spans="1:10" s="13" customFormat="1" ht="24.95" customHeight="1" x14ac:dyDescent="0.25">
      <c r="A24" s="1"/>
      <c r="B24" s="39"/>
      <c r="C24" s="3"/>
      <c r="D24" s="9"/>
      <c r="E24" s="21" t="s">
        <v>30</v>
      </c>
      <c r="F24" s="22"/>
      <c r="G24" s="21" t="s">
        <v>31</v>
      </c>
      <c r="H24" s="23"/>
      <c r="I24" s="21" t="s">
        <v>32</v>
      </c>
      <c r="J24" s="24"/>
    </row>
    <row r="25" spans="1:10" s="26" customFormat="1" ht="21.75" customHeight="1" x14ac:dyDescent="0.25">
      <c r="A25" s="1"/>
      <c r="B25" s="25" t="s">
        <v>42</v>
      </c>
      <c r="D25" s="27" t="s">
        <v>43</v>
      </c>
      <c r="E25" s="28" t="s">
        <v>44</v>
      </c>
      <c r="F25" s="29" t="s">
        <v>45</v>
      </c>
      <c r="G25" s="28" t="s">
        <v>44</v>
      </c>
      <c r="H25" s="29" t="s">
        <v>45</v>
      </c>
      <c r="I25" s="28" t="s">
        <v>44</v>
      </c>
      <c r="J25" s="30" t="s">
        <v>45</v>
      </c>
    </row>
    <row r="26" spans="1:10" s="13" customFormat="1" ht="15.6" customHeight="1" x14ac:dyDescent="0.25">
      <c r="A26" s="1"/>
      <c r="B26" s="216"/>
      <c r="C26" s="217"/>
      <c r="D26" s="33"/>
      <c r="E26" s="34"/>
      <c r="F26" s="35">
        <f t="shared" ref="F26:F33" si="3">D26*E26</f>
        <v>0</v>
      </c>
      <c r="G26" s="34"/>
      <c r="H26" s="35">
        <f t="shared" ref="H26:H33" si="4">D26*G26</f>
        <v>0</v>
      </c>
      <c r="I26" s="36"/>
      <c r="J26" s="37">
        <f t="shared" ref="J26:J33" si="5">D26*I26</f>
        <v>0</v>
      </c>
    </row>
    <row r="27" spans="1:10" s="13" customFormat="1" ht="15.6" customHeight="1" x14ac:dyDescent="0.25">
      <c r="A27" s="1"/>
      <c r="B27" s="216"/>
      <c r="C27" s="217"/>
      <c r="D27" s="33"/>
      <c r="E27" s="34"/>
      <c r="F27" s="35">
        <f t="shared" si="3"/>
        <v>0</v>
      </c>
      <c r="G27" s="34"/>
      <c r="H27" s="35">
        <f t="shared" si="4"/>
        <v>0</v>
      </c>
      <c r="I27" s="36"/>
      <c r="J27" s="37">
        <f t="shared" si="5"/>
        <v>0</v>
      </c>
    </row>
    <row r="28" spans="1:10" s="13" customFormat="1" ht="15.6" customHeight="1" x14ac:dyDescent="0.25">
      <c r="A28" s="1"/>
      <c r="B28" s="216"/>
      <c r="C28" s="217"/>
      <c r="D28" s="33"/>
      <c r="E28" s="34"/>
      <c r="F28" s="35">
        <f t="shared" si="3"/>
        <v>0</v>
      </c>
      <c r="G28" s="34"/>
      <c r="H28" s="35">
        <f t="shared" si="4"/>
        <v>0</v>
      </c>
      <c r="I28" s="36"/>
      <c r="J28" s="37">
        <f t="shared" si="5"/>
        <v>0</v>
      </c>
    </row>
    <row r="29" spans="1:10" s="13" customFormat="1" ht="15.6" customHeight="1" x14ac:dyDescent="0.25">
      <c r="A29" s="1"/>
      <c r="B29" s="216"/>
      <c r="C29" s="217"/>
      <c r="D29" s="33"/>
      <c r="E29" s="34"/>
      <c r="F29" s="35">
        <f t="shared" si="3"/>
        <v>0</v>
      </c>
      <c r="G29" s="34"/>
      <c r="H29" s="35">
        <f t="shared" si="4"/>
        <v>0</v>
      </c>
      <c r="I29" s="36"/>
      <c r="J29" s="37">
        <f t="shared" si="5"/>
        <v>0</v>
      </c>
    </row>
    <row r="30" spans="1:10" s="13" customFormat="1" ht="15.6" customHeight="1" x14ac:dyDescent="0.25">
      <c r="A30" s="1"/>
      <c r="B30" s="216"/>
      <c r="C30" s="217"/>
      <c r="D30" s="33"/>
      <c r="E30" s="34"/>
      <c r="F30" s="35">
        <f t="shared" si="3"/>
        <v>0</v>
      </c>
      <c r="G30" s="34"/>
      <c r="H30" s="35">
        <f t="shared" si="4"/>
        <v>0</v>
      </c>
      <c r="I30" s="36"/>
      <c r="J30" s="37">
        <f t="shared" si="5"/>
        <v>0</v>
      </c>
    </row>
    <row r="31" spans="1:10" s="13" customFormat="1" ht="15.6" customHeight="1" x14ac:dyDescent="0.25">
      <c r="A31" s="1"/>
      <c r="B31" s="216"/>
      <c r="C31" s="217"/>
      <c r="D31" s="33"/>
      <c r="E31" s="34"/>
      <c r="F31" s="35">
        <f t="shared" si="3"/>
        <v>0</v>
      </c>
      <c r="G31" s="34"/>
      <c r="H31" s="35">
        <f t="shared" si="4"/>
        <v>0</v>
      </c>
      <c r="I31" s="36"/>
      <c r="J31" s="37">
        <f t="shared" si="5"/>
        <v>0</v>
      </c>
    </row>
    <row r="32" spans="1:10" s="13" customFormat="1" ht="15.6" customHeight="1" x14ac:dyDescent="0.25">
      <c r="A32" s="12"/>
      <c r="B32" s="216"/>
      <c r="C32" s="217"/>
      <c r="D32" s="33"/>
      <c r="E32" s="34"/>
      <c r="F32" s="35">
        <f t="shared" si="3"/>
        <v>0</v>
      </c>
      <c r="G32" s="34"/>
      <c r="H32" s="35">
        <f t="shared" si="4"/>
        <v>0</v>
      </c>
      <c r="I32" s="36"/>
      <c r="J32" s="37">
        <f t="shared" si="5"/>
        <v>0</v>
      </c>
    </row>
    <row r="33" spans="1:10" s="13" customFormat="1" ht="15.6" customHeight="1" x14ac:dyDescent="0.25">
      <c r="A33" s="12"/>
      <c r="B33" s="216"/>
      <c r="C33" s="217"/>
      <c r="D33" s="33"/>
      <c r="E33" s="34"/>
      <c r="F33" s="35">
        <f t="shared" si="3"/>
        <v>0</v>
      </c>
      <c r="G33" s="34"/>
      <c r="H33" s="35">
        <f t="shared" si="4"/>
        <v>0</v>
      </c>
      <c r="I33" s="36"/>
      <c r="J33" s="37">
        <f t="shared" si="5"/>
        <v>0</v>
      </c>
    </row>
    <row r="34" spans="1:10" s="3" customFormat="1" ht="15" customHeight="1" thickBot="1" x14ac:dyDescent="0.3">
      <c r="A34" s="1"/>
      <c r="B34" s="58"/>
      <c r="C34" s="59"/>
      <c r="D34" s="60"/>
      <c r="E34" s="48" t="s">
        <v>39</v>
      </c>
      <c r="F34" s="49">
        <f>SUM(F26:F33)</f>
        <v>0</v>
      </c>
      <c r="G34" s="48" t="s">
        <v>39</v>
      </c>
      <c r="H34" s="49">
        <f>SUM(H26:H33)</f>
        <v>0</v>
      </c>
      <c r="I34" s="50" t="s">
        <v>39</v>
      </c>
      <c r="J34" s="51">
        <f>SUM(J26:J33)</f>
        <v>0</v>
      </c>
    </row>
    <row r="35" spans="1:10" s="3" customFormat="1" ht="15" customHeight="1" thickBot="1" x14ac:dyDescent="0.3">
      <c r="A35" s="1"/>
      <c r="B35" s="61"/>
      <c r="C35" s="61"/>
      <c r="D35" s="62"/>
      <c r="E35" s="63"/>
      <c r="F35" s="64"/>
      <c r="G35" s="64"/>
      <c r="I35" s="7"/>
    </row>
    <row r="36" spans="1:10" s="3" customFormat="1" ht="24.95" customHeight="1" thickBot="1" x14ac:dyDescent="0.3">
      <c r="A36" s="1"/>
      <c r="B36" s="180" t="s">
        <v>21</v>
      </c>
      <c r="C36" s="218" t="str">
        <f>C1</f>
        <v>[vul de projecttitel in]</v>
      </c>
      <c r="D36" s="219"/>
      <c r="E36" s="219"/>
      <c r="F36" s="220"/>
      <c r="G36" s="180" t="s">
        <v>77</v>
      </c>
      <c r="H36" s="218" t="str">
        <f>H1</f>
        <v>[vul de naam van deelnemer 13 in]</v>
      </c>
      <c r="I36" s="219"/>
      <c r="J36" s="220"/>
    </row>
    <row r="37" spans="1:10" s="3" customFormat="1" ht="15" customHeight="1" thickBot="1" x14ac:dyDescent="0.3">
      <c r="A37" s="1"/>
      <c r="B37" s="13"/>
      <c r="C37" s="13"/>
      <c r="D37" s="14"/>
      <c r="E37" s="13"/>
      <c r="F37" s="14"/>
      <c r="G37" s="14"/>
      <c r="I37" s="7"/>
    </row>
    <row r="38" spans="1:10" s="13" customFormat="1" ht="24.95" customHeight="1" x14ac:dyDescent="0.25">
      <c r="A38" s="1" t="s">
        <v>47</v>
      </c>
      <c r="B38" s="182" t="s">
        <v>48</v>
      </c>
      <c r="C38" s="16"/>
      <c r="D38" s="16"/>
      <c r="E38" s="16"/>
      <c r="F38" s="16"/>
      <c r="G38" s="16"/>
      <c r="H38" s="16"/>
      <c r="I38" s="18"/>
      <c r="J38" s="19"/>
    </row>
    <row r="39" spans="1:10" s="13" customFormat="1" ht="24.95" customHeight="1" x14ac:dyDescent="0.25">
      <c r="A39" s="1"/>
      <c r="B39" s="39"/>
      <c r="D39" s="14"/>
      <c r="E39" s="21" t="s">
        <v>30</v>
      </c>
      <c r="F39" s="22"/>
      <c r="G39" s="21" t="s">
        <v>31</v>
      </c>
      <c r="H39" s="23"/>
      <c r="I39" s="21" t="s">
        <v>32</v>
      </c>
      <c r="J39" s="24"/>
    </row>
    <row r="40" spans="1:10" s="26" customFormat="1" ht="24.75" customHeight="1" x14ac:dyDescent="0.25">
      <c r="A40" s="1"/>
      <c r="B40" s="25" t="s">
        <v>42</v>
      </c>
      <c r="D40" s="27"/>
      <c r="E40" s="28"/>
      <c r="F40" s="29" t="s">
        <v>49</v>
      </c>
      <c r="G40" s="65"/>
      <c r="H40" s="29" t="s">
        <v>49</v>
      </c>
      <c r="I40" s="27"/>
      <c r="J40" s="30" t="s">
        <v>49</v>
      </c>
    </row>
    <row r="41" spans="1:10" s="13" customFormat="1" ht="15.6" customHeight="1" x14ac:dyDescent="0.25">
      <c r="A41" s="12"/>
      <c r="B41" s="209"/>
      <c r="C41" s="210"/>
      <c r="D41" s="210"/>
      <c r="E41" s="211">
        <v>0</v>
      </c>
      <c r="F41" s="212"/>
      <c r="G41" s="211">
        <v>0</v>
      </c>
      <c r="H41" s="212"/>
      <c r="I41" s="211">
        <v>0</v>
      </c>
      <c r="J41" s="213"/>
    </row>
    <row r="42" spans="1:10" s="13" customFormat="1" ht="15.6" customHeight="1" x14ac:dyDescent="0.25">
      <c r="A42" s="12"/>
      <c r="B42" s="221"/>
      <c r="C42" s="210"/>
      <c r="D42" s="210"/>
      <c r="E42" s="211">
        <v>0</v>
      </c>
      <c r="F42" s="212"/>
      <c r="G42" s="211">
        <v>0</v>
      </c>
      <c r="H42" s="212"/>
      <c r="I42" s="211">
        <v>0</v>
      </c>
      <c r="J42" s="213"/>
    </row>
    <row r="43" spans="1:10" s="13" customFormat="1" ht="15.6" customHeight="1" x14ac:dyDescent="0.25">
      <c r="A43" s="12"/>
      <c r="B43" s="221"/>
      <c r="C43" s="210"/>
      <c r="D43" s="210"/>
      <c r="E43" s="211">
        <v>0</v>
      </c>
      <c r="F43" s="212"/>
      <c r="G43" s="211">
        <v>0</v>
      </c>
      <c r="H43" s="212"/>
      <c r="I43" s="211">
        <v>0</v>
      </c>
      <c r="J43" s="213"/>
    </row>
    <row r="44" spans="1:10" s="13" customFormat="1" ht="15.6" customHeight="1" x14ac:dyDescent="0.25">
      <c r="A44" s="12"/>
      <c r="B44" s="221"/>
      <c r="C44" s="210"/>
      <c r="D44" s="210"/>
      <c r="E44" s="211">
        <v>0</v>
      </c>
      <c r="F44" s="212"/>
      <c r="G44" s="211">
        <v>0</v>
      </c>
      <c r="H44" s="212"/>
      <c r="I44" s="211">
        <v>0</v>
      </c>
      <c r="J44" s="213"/>
    </row>
    <row r="45" spans="1:10" s="13" customFormat="1" ht="15.6" customHeight="1" x14ac:dyDescent="0.25">
      <c r="A45" s="12"/>
      <c r="B45" s="221"/>
      <c r="C45" s="210"/>
      <c r="D45" s="210"/>
      <c r="E45" s="211">
        <v>0</v>
      </c>
      <c r="F45" s="212"/>
      <c r="G45" s="211">
        <v>0</v>
      </c>
      <c r="H45" s="212"/>
      <c r="I45" s="211">
        <v>0</v>
      </c>
      <c r="J45" s="213"/>
    </row>
    <row r="46" spans="1:10" s="13" customFormat="1" ht="15.6" customHeight="1" x14ac:dyDescent="0.25">
      <c r="A46" s="12"/>
      <c r="B46" s="221"/>
      <c r="C46" s="210"/>
      <c r="D46" s="210"/>
      <c r="E46" s="211">
        <v>0</v>
      </c>
      <c r="F46" s="212"/>
      <c r="G46" s="211">
        <v>0</v>
      </c>
      <c r="H46" s="212"/>
      <c r="I46" s="211">
        <v>0</v>
      </c>
      <c r="J46" s="213"/>
    </row>
    <row r="47" spans="1:10" s="13" customFormat="1" ht="15.6" customHeight="1" x14ac:dyDescent="0.25">
      <c r="A47" s="12"/>
      <c r="B47" s="221"/>
      <c r="C47" s="210"/>
      <c r="D47" s="210"/>
      <c r="E47" s="211">
        <v>0</v>
      </c>
      <c r="F47" s="212"/>
      <c r="G47" s="211">
        <v>0</v>
      </c>
      <c r="H47" s="212"/>
      <c r="I47" s="211">
        <v>0</v>
      </c>
      <c r="J47" s="213"/>
    </row>
    <row r="48" spans="1:10" s="13" customFormat="1" ht="15.6" customHeight="1" x14ac:dyDescent="0.25">
      <c r="A48" s="12"/>
      <c r="B48" s="221"/>
      <c r="C48" s="210"/>
      <c r="D48" s="210"/>
      <c r="E48" s="211">
        <v>0</v>
      </c>
      <c r="F48" s="212"/>
      <c r="G48" s="211">
        <v>0</v>
      </c>
      <c r="H48" s="212"/>
      <c r="I48" s="211">
        <v>0</v>
      </c>
      <c r="J48" s="213"/>
    </row>
    <row r="49" spans="1:12" s="3" customFormat="1" ht="16.5" customHeight="1" thickBot="1" x14ac:dyDescent="0.3">
      <c r="A49" s="1"/>
      <c r="B49" s="45"/>
      <c r="C49" s="46"/>
      <c r="D49" s="47"/>
      <c r="E49" s="48" t="s">
        <v>39</v>
      </c>
      <c r="F49" s="49">
        <f>SUM(E41:F48)</f>
        <v>0</v>
      </c>
      <c r="G49" s="66"/>
      <c r="H49" s="49">
        <f>SUM(G41:H48)</f>
        <v>0</v>
      </c>
      <c r="I49" s="67"/>
      <c r="J49" s="51">
        <f>SUM(I41:J48)</f>
        <v>0</v>
      </c>
    </row>
    <row r="50" spans="1:12" s="3" customFormat="1" ht="15" customHeight="1" thickBot="1" x14ac:dyDescent="0.3">
      <c r="A50" s="1"/>
      <c r="D50" s="9"/>
      <c r="F50" s="9"/>
      <c r="G50" s="9"/>
      <c r="I50" s="7"/>
    </row>
    <row r="51" spans="1:12" s="13" customFormat="1" ht="24.95" customHeight="1" x14ac:dyDescent="0.25">
      <c r="A51" s="1" t="s">
        <v>50</v>
      </c>
      <c r="B51" s="182" t="s">
        <v>51</v>
      </c>
      <c r="C51" s="53"/>
      <c r="D51" s="17"/>
      <c r="E51" s="16"/>
      <c r="F51" s="17"/>
      <c r="G51" s="17"/>
      <c r="H51" s="16"/>
      <c r="I51" s="18"/>
      <c r="J51" s="19"/>
    </row>
    <row r="52" spans="1:12" s="13" customFormat="1" ht="24.95" customHeight="1" x14ac:dyDescent="0.25">
      <c r="A52" s="1"/>
      <c r="B52" s="20"/>
      <c r="D52" s="9"/>
      <c r="E52" s="21" t="s">
        <v>30</v>
      </c>
      <c r="F52" s="22"/>
      <c r="G52" s="21" t="s">
        <v>31</v>
      </c>
      <c r="H52" s="23"/>
      <c r="I52" s="21" t="s">
        <v>32</v>
      </c>
      <c r="J52" s="24"/>
    </row>
    <row r="53" spans="1:12" s="26" customFormat="1" ht="23.25" customHeight="1" x14ac:dyDescent="0.25">
      <c r="A53" s="1"/>
      <c r="B53" s="25" t="s">
        <v>42</v>
      </c>
      <c r="D53" s="27"/>
      <c r="E53" s="28"/>
      <c r="F53" s="29" t="s">
        <v>49</v>
      </c>
      <c r="G53" s="28"/>
      <c r="H53" s="29" t="s">
        <v>49</v>
      </c>
      <c r="J53" s="30" t="s">
        <v>49</v>
      </c>
    </row>
    <row r="54" spans="1:12" s="13" customFormat="1" ht="15.6" customHeight="1" x14ac:dyDescent="0.25">
      <c r="A54" s="1"/>
      <c r="B54" s="209"/>
      <c r="C54" s="210"/>
      <c r="D54" s="210"/>
      <c r="E54" s="211">
        <v>0</v>
      </c>
      <c r="F54" s="212"/>
      <c r="G54" s="211">
        <v>0</v>
      </c>
      <c r="H54" s="212"/>
      <c r="I54" s="211">
        <v>0</v>
      </c>
      <c r="J54" s="213"/>
    </row>
    <row r="55" spans="1:12" s="13" customFormat="1" ht="15.6" customHeight="1" x14ac:dyDescent="0.25">
      <c r="A55" s="1"/>
      <c r="B55" s="221"/>
      <c r="C55" s="210"/>
      <c r="D55" s="210"/>
      <c r="E55" s="211">
        <v>0</v>
      </c>
      <c r="F55" s="212"/>
      <c r="G55" s="211">
        <v>0</v>
      </c>
      <c r="H55" s="212"/>
      <c r="I55" s="211">
        <v>0</v>
      </c>
      <c r="J55" s="213"/>
    </row>
    <row r="56" spans="1:12" s="13" customFormat="1" ht="15.6" customHeight="1" x14ac:dyDescent="0.25">
      <c r="A56" s="1"/>
      <c r="B56" s="221"/>
      <c r="C56" s="210"/>
      <c r="D56" s="210"/>
      <c r="E56" s="211">
        <v>0</v>
      </c>
      <c r="F56" s="212"/>
      <c r="G56" s="211">
        <v>0</v>
      </c>
      <c r="H56" s="212"/>
      <c r="I56" s="211">
        <v>0</v>
      </c>
      <c r="J56" s="213"/>
    </row>
    <row r="57" spans="1:12" s="13" customFormat="1" ht="15.6" customHeight="1" x14ac:dyDescent="0.25">
      <c r="A57" s="1"/>
      <c r="B57" s="221"/>
      <c r="C57" s="210"/>
      <c r="D57" s="210"/>
      <c r="E57" s="211">
        <v>0</v>
      </c>
      <c r="F57" s="212"/>
      <c r="G57" s="211">
        <v>0</v>
      </c>
      <c r="H57" s="212"/>
      <c r="I57" s="211">
        <v>0</v>
      </c>
      <c r="J57" s="213"/>
    </row>
    <row r="58" spans="1:12" s="13" customFormat="1" ht="15.6" customHeight="1" x14ac:dyDescent="0.25">
      <c r="A58" s="1"/>
      <c r="B58" s="221"/>
      <c r="C58" s="210"/>
      <c r="D58" s="210"/>
      <c r="E58" s="211">
        <v>0</v>
      </c>
      <c r="F58" s="212"/>
      <c r="G58" s="211">
        <v>0</v>
      </c>
      <c r="H58" s="212"/>
      <c r="I58" s="211">
        <v>0</v>
      </c>
      <c r="J58" s="213"/>
    </row>
    <row r="59" spans="1:12" s="13" customFormat="1" ht="15.6" customHeight="1" x14ac:dyDescent="0.25">
      <c r="A59" s="1"/>
      <c r="B59" s="221"/>
      <c r="C59" s="210"/>
      <c r="D59" s="210"/>
      <c r="E59" s="211">
        <v>0</v>
      </c>
      <c r="F59" s="212"/>
      <c r="G59" s="211">
        <v>0</v>
      </c>
      <c r="H59" s="212"/>
      <c r="I59" s="211">
        <v>0</v>
      </c>
      <c r="J59" s="213"/>
    </row>
    <row r="60" spans="1:12" s="13" customFormat="1" ht="15.6" customHeight="1" x14ac:dyDescent="0.25">
      <c r="A60" s="1"/>
      <c r="B60" s="221"/>
      <c r="C60" s="210"/>
      <c r="D60" s="210"/>
      <c r="E60" s="211">
        <v>0</v>
      </c>
      <c r="F60" s="212"/>
      <c r="G60" s="211">
        <v>0</v>
      </c>
      <c r="H60" s="212"/>
      <c r="I60" s="211">
        <v>0</v>
      </c>
      <c r="J60" s="213"/>
    </row>
    <row r="61" spans="1:12" s="13" customFormat="1" ht="15.6" customHeight="1" x14ac:dyDescent="0.25">
      <c r="A61" s="12"/>
      <c r="B61" s="221"/>
      <c r="C61" s="210"/>
      <c r="D61" s="210"/>
      <c r="E61" s="211">
        <v>0</v>
      </c>
      <c r="F61" s="212"/>
      <c r="G61" s="211">
        <v>0</v>
      </c>
      <c r="H61" s="212"/>
      <c r="I61" s="211">
        <v>0</v>
      </c>
      <c r="J61" s="213"/>
      <c r="K61" s="68"/>
      <c r="L61" s="68"/>
    </row>
    <row r="62" spans="1:12" s="3" customFormat="1" ht="15" customHeight="1" thickBot="1" x14ac:dyDescent="0.3">
      <c r="A62" s="1"/>
      <c r="B62" s="45"/>
      <c r="C62" s="46"/>
      <c r="D62" s="47"/>
      <c r="E62" s="48" t="s">
        <v>39</v>
      </c>
      <c r="F62" s="49">
        <f>SUM(E54:F61)</f>
        <v>0</v>
      </c>
      <c r="G62" s="48" t="s">
        <v>39</v>
      </c>
      <c r="H62" s="49">
        <f>SUM(G54:H61)</f>
        <v>0</v>
      </c>
      <c r="I62" s="50" t="s">
        <v>39</v>
      </c>
      <c r="J62" s="51">
        <f>SUM(I54:J61)</f>
        <v>0</v>
      </c>
    </row>
    <row r="63" spans="1:12" s="3" customFormat="1" ht="15" customHeight="1" thickBot="1" x14ac:dyDescent="0.3">
      <c r="A63" s="1"/>
      <c r="D63" s="9"/>
      <c r="F63" s="64"/>
      <c r="G63" s="64"/>
      <c r="I63" s="7"/>
    </row>
    <row r="64" spans="1:12" s="3" customFormat="1" ht="24.95" customHeight="1" x14ac:dyDescent="0.25">
      <c r="A64" s="1" t="s">
        <v>52</v>
      </c>
      <c r="B64" s="182" t="s">
        <v>53</v>
      </c>
      <c r="C64" s="53"/>
      <c r="D64" s="54"/>
      <c r="E64" s="16"/>
      <c r="F64" s="53"/>
      <c r="G64" s="16"/>
      <c r="H64" s="53"/>
      <c r="I64" s="16"/>
      <c r="J64" s="57"/>
    </row>
    <row r="65" spans="1:10" s="3" customFormat="1" ht="24.95" customHeight="1" x14ac:dyDescent="0.25">
      <c r="A65" s="1"/>
      <c r="B65" s="20"/>
      <c r="D65" s="9"/>
      <c r="E65" s="21" t="s">
        <v>30</v>
      </c>
      <c r="F65" s="22"/>
      <c r="G65" s="21" t="s">
        <v>31</v>
      </c>
      <c r="H65" s="23"/>
      <c r="I65" s="21" t="s">
        <v>32</v>
      </c>
      <c r="J65" s="69"/>
    </row>
    <row r="66" spans="1:10" s="3" customFormat="1" ht="24.95" customHeight="1" thickBot="1" x14ac:dyDescent="0.3">
      <c r="A66" s="1"/>
      <c r="B66" s="45"/>
      <c r="C66" s="46"/>
      <c r="D66" s="46"/>
      <c r="E66" s="48" t="s">
        <v>39</v>
      </c>
      <c r="F66" s="49">
        <f>SUM(F21+F34+F49+F62)</f>
        <v>0</v>
      </c>
      <c r="G66" s="48" t="s">
        <v>39</v>
      </c>
      <c r="H66" s="49">
        <f>SUM(H21+H34+H49+H62)</f>
        <v>0</v>
      </c>
      <c r="I66" s="50" t="s">
        <v>39</v>
      </c>
      <c r="J66" s="51">
        <f>SUM(J21+J34+J49+J62)</f>
        <v>0</v>
      </c>
    </row>
    <row r="67" spans="1:10" ht="15.6" customHeight="1" x14ac:dyDescent="0.25">
      <c r="F67" s="73"/>
      <c r="G67" s="73"/>
    </row>
    <row r="68" spans="1:10" ht="100.5" customHeight="1" x14ac:dyDescent="0.25"/>
    <row r="69" spans="1:10" ht="100.5" customHeight="1" x14ac:dyDescent="0.25"/>
    <row r="70" spans="1:10" ht="100.5" customHeight="1" x14ac:dyDescent="0.25"/>
    <row r="71" spans="1:10" ht="100.5" customHeight="1" x14ac:dyDescent="0.25"/>
    <row r="72" spans="1:10" ht="100.5" customHeight="1" x14ac:dyDescent="0.25"/>
    <row r="73" spans="1:10" ht="100.5" customHeight="1" x14ac:dyDescent="0.25"/>
    <row r="74" spans="1:10" ht="100.5" customHeight="1" x14ac:dyDescent="0.25"/>
    <row r="75" spans="1:10" ht="100.5" customHeight="1" x14ac:dyDescent="0.25"/>
    <row r="76" spans="1:10" ht="100.5" customHeight="1" x14ac:dyDescent="0.25"/>
    <row r="77" spans="1:10" ht="100.5" customHeight="1" x14ac:dyDescent="0.25"/>
    <row r="78" spans="1:10" ht="100.5" customHeight="1" x14ac:dyDescent="0.25"/>
    <row r="79" spans="1:10" ht="100.5" customHeight="1" x14ac:dyDescent="0.25"/>
    <row r="80" spans="1:10" ht="100.5" customHeight="1" x14ac:dyDescent="0.25"/>
    <row r="81" ht="100.5" customHeight="1" x14ac:dyDescent="0.25"/>
    <row r="82" ht="100.5" customHeight="1" x14ac:dyDescent="0.25"/>
    <row r="83" ht="100.5" customHeight="1" x14ac:dyDescent="0.25"/>
    <row r="84" ht="100.5" customHeight="1" x14ac:dyDescent="0.25"/>
    <row r="85" ht="100.5" customHeight="1" x14ac:dyDescent="0.25"/>
  </sheetData>
  <sheetProtection algorithmName="SHA-512" hashValue="AzmNXqqtXktMueaqXRkHBwgIiVfsRivywAuybfN3yiS6NqF/LbK8YzR+SU3uzW96qawFcY+EMIAbOQQebrrIGA==" saltValue="rJtMYYuk5MSXCygy6hrJtQ==" spinCount="100000" sheet="1" objects="1" scenarios="1" selectLockedCells="1"/>
  <dataConsolidate/>
  <mergeCells count="81">
    <mergeCell ref="C1:F1"/>
    <mergeCell ref="H1:J1"/>
    <mergeCell ref="B3:F3"/>
    <mergeCell ref="G3:J3"/>
    <mergeCell ref="B5:F5"/>
    <mergeCell ref="G5:J5"/>
    <mergeCell ref="B41:D41"/>
    <mergeCell ref="E41:F41"/>
    <mergeCell ref="G41:H41"/>
    <mergeCell ref="I41:J41"/>
    <mergeCell ref="B7:E7"/>
    <mergeCell ref="B26:C26"/>
    <mergeCell ref="B27:C27"/>
    <mergeCell ref="B28:C28"/>
    <mergeCell ref="B29:C29"/>
    <mergeCell ref="B30:C30"/>
    <mergeCell ref="B31:C31"/>
    <mergeCell ref="B32:C32"/>
    <mergeCell ref="B33:C33"/>
    <mergeCell ref="C36:F36"/>
    <mergeCell ref="H36:J36"/>
    <mergeCell ref="B42:D42"/>
    <mergeCell ref="E42:F42"/>
    <mergeCell ref="G42:H42"/>
    <mergeCell ref="I42:J42"/>
    <mergeCell ref="B43:D43"/>
    <mergeCell ref="E43:F43"/>
    <mergeCell ref="G43:H43"/>
    <mergeCell ref="I43:J43"/>
    <mergeCell ref="B44:D44"/>
    <mergeCell ref="E44:F44"/>
    <mergeCell ref="G44:H44"/>
    <mergeCell ref="I44:J44"/>
    <mergeCell ref="B45:D45"/>
    <mergeCell ref="E45:F45"/>
    <mergeCell ref="G45:H45"/>
    <mergeCell ref="I45:J45"/>
    <mergeCell ref="B46:D46"/>
    <mergeCell ref="E46:F46"/>
    <mergeCell ref="G46:H46"/>
    <mergeCell ref="I46:J46"/>
    <mergeCell ref="B47:D47"/>
    <mergeCell ref="E47:F47"/>
    <mergeCell ref="G47:H47"/>
    <mergeCell ref="I47:J47"/>
    <mergeCell ref="B48:D48"/>
    <mergeCell ref="E48:F48"/>
    <mergeCell ref="G48:H48"/>
    <mergeCell ref="I48:J48"/>
    <mergeCell ref="B54:D54"/>
    <mergeCell ref="E54:F54"/>
    <mergeCell ref="G54:H54"/>
    <mergeCell ref="I54:J54"/>
    <mergeCell ref="B55:D55"/>
    <mergeCell ref="E55:F55"/>
    <mergeCell ref="G55:H55"/>
    <mergeCell ref="I55:J55"/>
    <mergeCell ref="B56:D56"/>
    <mergeCell ref="E56:F56"/>
    <mergeCell ref="G56:H56"/>
    <mergeCell ref="I56:J56"/>
    <mergeCell ref="B57:D57"/>
    <mergeCell ref="E57:F57"/>
    <mergeCell ref="G57:H57"/>
    <mergeCell ref="I57:J57"/>
    <mergeCell ref="B58:D58"/>
    <mergeCell ref="E58:F58"/>
    <mergeCell ref="G58:H58"/>
    <mergeCell ref="I58:J58"/>
    <mergeCell ref="B61:D61"/>
    <mergeCell ref="E61:F61"/>
    <mergeCell ref="G61:H61"/>
    <mergeCell ref="I61:J61"/>
    <mergeCell ref="B59:D59"/>
    <mergeCell ref="E59:F59"/>
    <mergeCell ref="G59:H59"/>
    <mergeCell ref="I59:J59"/>
    <mergeCell ref="B60:D60"/>
    <mergeCell ref="E60:F60"/>
    <mergeCell ref="G60:H60"/>
    <mergeCell ref="I60:J60"/>
  </mergeCells>
  <conditionalFormatting sqref="B7">
    <cfRule type="cellIs" dxfId="24" priority="9" stopIfTrue="1" operator="equal">
      <formula>"Kies eerst uw systematiek voor de berekening van de subsidiabele kosten"</formula>
    </cfRule>
  </conditionalFormatting>
  <conditionalFormatting sqref="E20">
    <cfRule type="cellIs" dxfId="23" priority="10" stopIfTrue="1" operator="equal">
      <formula>"Opslag algemene kosten (50%)"</formula>
    </cfRule>
  </conditionalFormatting>
  <conditionalFormatting sqref="G20">
    <cfRule type="cellIs" dxfId="22" priority="8" stopIfTrue="1" operator="equal">
      <formula>"Opslag algemene kosten (50%)"</formula>
    </cfRule>
  </conditionalFormatting>
  <conditionalFormatting sqref="I20">
    <cfRule type="cellIs" dxfId="21" priority="7" stopIfTrue="1" operator="equal">
      <formula>"Opslag algemene kosten (50%)"</formula>
    </cfRule>
  </conditionalFormatting>
  <conditionalFormatting sqref="G5">
    <cfRule type="cellIs" dxfId="20" priority="1" stopIfTrue="1" operator="equal">
      <formula>"Integrale kostensystematiek"</formula>
    </cfRule>
    <cfRule type="cellIs" dxfId="19" priority="2" stopIfTrue="1" operator="equal">
      <formula>"Loonkosten plus vaste opslag-systematiek"</formula>
    </cfRule>
    <cfRule type="cellIs" dxfId="18" priority="3" stopIfTrue="1" operator="equal">
      <formula>"vaste-uurtarief-systematiek (vast uurtarief van 60 euro)"</formula>
    </cfRule>
  </conditionalFormatting>
  <conditionalFormatting sqref="G3">
    <cfRule type="cellIs" dxfId="17" priority="4" stopIfTrue="1" operator="equal">
      <formula>"Bedrijf"</formula>
    </cfRule>
    <cfRule type="cellIs" dxfId="16" priority="5" stopIfTrue="1" operator="equal">
      <formula>"Onderzoeksorganisatie"</formula>
    </cfRule>
    <cfRule type="cellIs" dxfId="15" priority="6" stopIfTrue="1" operator="equal">
      <formula>"Overig"</formula>
    </cfRule>
  </conditionalFormatting>
  <dataValidations count="4">
    <dataValidation allowBlank="1" sqref="A6:IV6" xr:uid="{4243C729-5963-4E1C-86C9-C506CE258A07}"/>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1:D48" xr:uid="{A853EAAA-DC9B-4EC0-B8DF-FDF730CF639A}"/>
    <dataValidation type="list" allowBlank="1" showErrorMessage="1" errorTitle="Onjuiste invoer" error="Maak een keuze tussen MKB, onderzoeksorganisatie of overig." sqref="G3" xr:uid="{CAEF2F6C-05D5-4326-A122-2774E092D166}">
      <formula1>"[Maak een keuze],Bedrijf,Onderzoeksorganisatie,Overig"</formula1>
    </dataValidation>
    <dataValidation type="list" allowBlank="1" showErrorMessage="1" errorTitle="Onjuiste invoer" error="Maak een keuze tussen de integrale kostensystematiek, de loonkosten plus vaste opslag-systematiek of de vaste uurtarief-systematiek." sqref="G5" xr:uid="{4A707F76-ABA8-4B85-A51A-9B14B40454AE}">
      <formula1>"[Maak een keuze],Integrale kostensystematiek,loonkosten plus vaste opslag-systematiek,vaste-uurtarief-systematiek (vast uurtarief van 60 euro)"</formula1>
    </dataValidation>
  </dataValidations>
  <printOptions horizontalCentered="1"/>
  <pageMargins left="0.23622047244094491" right="0.23622047244094491" top="0.74803149606299213" bottom="0.74803149606299213" header="0" footer="0.19685039370078741"/>
  <pageSetup paperSize="9" scale="62" fitToHeight="0" orientation="landscape" horizontalDpi="2400" verticalDpi="2400" r:id="rId1"/>
  <headerFooter alignWithMargins="0">
    <oddFooter>&amp;C&amp;"Arial,Standaard"Pagina &amp;P van &amp;N</oddFooter>
  </headerFooter>
  <rowBreaks count="1" manualBreakCount="1">
    <brk id="34" max="1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E931D-8831-49DB-8BEB-367C307A952B}">
  <sheetPr transitionEvaluation="1">
    <pageSetUpPr fitToPage="1"/>
  </sheetPr>
  <dimension ref="A1:L85"/>
  <sheetViews>
    <sheetView zoomScale="80" zoomScaleNormal="80" workbookViewId="0">
      <selection activeCell="D31" sqref="D31"/>
    </sheetView>
  </sheetViews>
  <sheetFormatPr defaultColWidth="12.42578125" defaultRowHeight="15.6" customHeight="1" x14ac:dyDescent="0.25"/>
  <cols>
    <col min="1" max="1" width="3.42578125" style="70" customWidth="1"/>
    <col min="2" max="2" width="32.7109375" style="71" customWidth="1"/>
    <col min="3" max="3" width="23.5703125" style="71" customWidth="1"/>
    <col min="4" max="4" width="23.5703125" style="72" customWidth="1"/>
    <col min="5" max="5" width="23.5703125" style="71" customWidth="1"/>
    <col min="6" max="7" width="27.42578125" style="72" customWidth="1"/>
    <col min="8" max="8" width="27.42578125" style="71" customWidth="1"/>
    <col min="9" max="9" width="27.42578125" style="74" customWidth="1"/>
    <col min="10" max="10" width="27.42578125" style="71" customWidth="1"/>
    <col min="11" max="16" width="49.140625" style="71" customWidth="1"/>
    <col min="17" max="16384" width="12.42578125" style="71"/>
  </cols>
  <sheetData>
    <row r="1" spans="1:10" s="3" customFormat="1" ht="24.75" customHeight="1" thickBot="1" x14ac:dyDescent="0.3">
      <c r="A1" s="1"/>
      <c r="B1" s="180" t="s">
        <v>21</v>
      </c>
      <c r="C1" s="199" t="str">
        <f>'Deelnemer 1'!C1:F1</f>
        <v>[vul de projecttitel in]</v>
      </c>
      <c r="D1" s="222"/>
      <c r="E1" s="222"/>
      <c r="F1" s="223"/>
      <c r="G1" s="180" t="s">
        <v>146</v>
      </c>
      <c r="H1" s="196" t="s">
        <v>147</v>
      </c>
      <c r="I1" s="197"/>
      <c r="J1" s="198"/>
    </row>
    <row r="2" spans="1:10" s="3" customFormat="1" ht="15" customHeight="1" thickBot="1" x14ac:dyDescent="0.3">
      <c r="A2" s="1"/>
      <c r="D2" s="4"/>
      <c r="E2" s="5"/>
      <c r="F2" s="6"/>
      <c r="G2" s="6"/>
      <c r="I2" s="7"/>
    </row>
    <row r="3" spans="1:10" s="3" customFormat="1" ht="24" customHeight="1" thickBot="1" x14ac:dyDescent="0.3">
      <c r="A3" s="1"/>
      <c r="B3" s="199" t="s">
        <v>148</v>
      </c>
      <c r="C3" s="200"/>
      <c r="D3" s="200"/>
      <c r="E3" s="200"/>
      <c r="F3" s="200"/>
      <c r="G3" s="201" t="s">
        <v>27</v>
      </c>
      <c r="H3" s="202"/>
      <c r="I3" s="202"/>
      <c r="J3" s="203"/>
    </row>
    <row r="4" spans="1:10" s="3" customFormat="1" ht="15" customHeight="1" thickBot="1" x14ac:dyDescent="0.3">
      <c r="A4" s="1"/>
      <c r="C4" s="6"/>
      <c r="D4" s="9"/>
      <c r="E4" s="5"/>
      <c r="F4" s="6"/>
      <c r="G4" s="10"/>
      <c r="H4" s="1"/>
      <c r="I4" s="11"/>
      <c r="J4" s="1"/>
    </row>
    <row r="5" spans="1:10" s="3" customFormat="1" ht="35.25" customHeight="1" thickBot="1" x14ac:dyDescent="0.3">
      <c r="A5" s="1"/>
      <c r="B5" s="204" t="s">
        <v>28</v>
      </c>
      <c r="C5" s="205"/>
      <c r="D5" s="205"/>
      <c r="E5" s="200"/>
      <c r="F5" s="200"/>
      <c r="G5" s="206" t="s">
        <v>27</v>
      </c>
      <c r="H5" s="207"/>
      <c r="I5" s="207"/>
      <c r="J5" s="208"/>
    </row>
    <row r="6" spans="1:10" s="13" customFormat="1" ht="15" customHeight="1" thickBot="1" x14ac:dyDescent="0.3">
      <c r="A6" s="12"/>
      <c r="D6" s="14"/>
      <c r="F6" s="14"/>
      <c r="G6" s="14"/>
      <c r="I6" s="15"/>
    </row>
    <row r="7" spans="1:10" s="13" customFormat="1" ht="24.95" customHeight="1" x14ac:dyDescent="0.25">
      <c r="A7" s="1" t="s">
        <v>29</v>
      </c>
      <c r="B7" s="214" t="str">
        <f>IF(G5="[Maak een keuze]","Kies eerst uw systematiek voor de berekening van de subsidiabele kosten",IF(G5="loonkosten plus vaste opslag-systematiek","Directe loonkosten",IF(G5="integrale kostensystematiek","Directe en indirecte kosten op basis van integraal tarief","Directe en indirecte kosten op basis van vast tarief")))</f>
        <v>Kies eerst uw systematiek voor de berekening van de subsidiabele kosten</v>
      </c>
      <c r="C7" s="215"/>
      <c r="D7" s="215"/>
      <c r="E7" s="215"/>
      <c r="F7" s="16"/>
      <c r="G7" s="17"/>
      <c r="H7" s="16"/>
      <c r="I7" s="18"/>
      <c r="J7" s="19"/>
    </row>
    <row r="8" spans="1:10" s="13" customFormat="1" ht="24.95" customHeight="1" x14ac:dyDescent="0.25">
      <c r="A8" s="1"/>
      <c r="B8" s="20"/>
      <c r="C8" s="4"/>
      <c r="D8" s="4"/>
      <c r="E8" s="21" t="s">
        <v>30</v>
      </c>
      <c r="F8" s="22"/>
      <c r="G8" s="21" t="s">
        <v>31</v>
      </c>
      <c r="H8" s="23"/>
      <c r="I8" s="21" t="s">
        <v>32</v>
      </c>
      <c r="J8" s="24"/>
    </row>
    <row r="9" spans="1:10" s="26" customFormat="1" ht="21" customHeight="1" x14ac:dyDescent="0.25">
      <c r="A9" s="1"/>
      <c r="B9" s="25" t="s">
        <v>33</v>
      </c>
      <c r="C9" s="26" t="s">
        <v>34</v>
      </c>
      <c r="D9" s="27" t="s">
        <v>35</v>
      </c>
      <c r="E9" s="28" t="s">
        <v>36</v>
      </c>
      <c r="F9" s="29" t="s">
        <v>37</v>
      </c>
      <c r="G9" s="28" t="s">
        <v>36</v>
      </c>
      <c r="H9" s="29" t="s">
        <v>37</v>
      </c>
      <c r="I9" s="26" t="s">
        <v>36</v>
      </c>
      <c r="J9" s="30" t="s">
        <v>37</v>
      </c>
    </row>
    <row r="10" spans="1:10" s="13" customFormat="1" ht="15.6" customHeight="1" x14ac:dyDescent="0.25">
      <c r="A10" s="12"/>
      <c r="B10" s="31"/>
      <c r="C10" s="32"/>
      <c r="D10" s="33"/>
      <c r="E10" s="34"/>
      <c r="F10" s="35">
        <f>$D10*E10</f>
        <v>0</v>
      </c>
      <c r="G10" s="34"/>
      <c r="H10" s="35">
        <f>$D10*G10</f>
        <v>0</v>
      </c>
      <c r="I10" s="36"/>
      <c r="J10" s="37">
        <f>$D10*I10</f>
        <v>0</v>
      </c>
    </row>
    <row r="11" spans="1:10" s="13" customFormat="1" ht="15.6" customHeight="1" x14ac:dyDescent="0.25">
      <c r="A11" s="12"/>
      <c r="B11" s="181"/>
      <c r="C11" s="32"/>
      <c r="D11" s="33"/>
      <c r="E11" s="34"/>
      <c r="F11" s="35">
        <f t="shared" ref="F11:F18" si="0">$D11*E11</f>
        <v>0</v>
      </c>
      <c r="G11" s="34"/>
      <c r="H11" s="35">
        <f>$D11*G11</f>
        <v>0</v>
      </c>
      <c r="I11" s="36"/>
      <c r="J11" s="37">
        <f>$D11*I11</f>
        <v>0</v>
      </c>
    </row>
    <row r="12" spans="1:10" s="13" customFormat="1" ht="15.6" customHeight="1" x14ac:dyDescent="0.25">
      <c r="A12" s="12"/>
      <c r="B12" s="181"/>
      <c r="C12" s="32"/>
      <c r="D12" s="33"/>
      <c r="E12" s="34"/>
      <c r="F12" s="35">
        <f t="shared" si="0"/>
        <v>0</v>
      </c>
      <c r="G12" s="34"/>
      <c r="H12" s="35">
        <f t="shared" ref="H12:H17" si="1">$D12*G12</f>
        <v>0</v>
      </c>
      <c r="I12" s="36"/>
      <c r="J12" s="37">
        <f>$D12*I12</f>
        <v>0</v>
      </c>
    </row>
    <row r="13" spans="1:10" s="13" customFormat="1" ht="15.6" customHeight="1" x14ac:dyDescent="0.25">
      <c r="A13" s="12"/>
      <c r="B13" s="181"/>
      <c r="C13" s="32"/>
      <c r="D13" s="33"/>
      <c r="E13" s="34"/>
      <c r="F13" s="35">
        <f t="shared" si="0"/>
        <v>0</v>
      </c>
      <c r="G13" s="34"/>
      <c r="H13" s="35">
        <f t="shared" si="1"/>
        <v>0</v>
      </c>
      <c r="I13" s="36"/>
      <c r="J13" s="37">
        <f t="shared" ref="J13:J18" si="2">$D13*I13</f>
        <v>0</v>
      </c>
    </row>
    <row r="14" spans="1:10" s="13" customFormat="1" ht="15.6" customHeight="1" x14ac:dyDescent="0.25">
      <c r="A14" s="12"/>
      <c r="B14" s="181"/>
      <c r="C14" s="32"/>
      <c r="D14" s="33"/>
      <c r="E14" s="34"/>
      <c r="F14" s="35">
        <f t="shared" si="0"/>
        <v>0</v>
      </c>
      <c r="G14" s="34"/>
      <c r="H14" s="35">
        <f t="shared" si="1"/>
        <v>0</v>
      </c>
      <c r="I14" s="36"/>
      <c r="J14" s="37">
        <f t="shared" si="2"/>
        <v>0</v>
      </c>
    </row>
    <row r="15" spans="1:10" s="13" customFormat="1" ht="15.6" customHeight="1" x14ac:dyDescent="0.25">
      <c r="A15" s="12"/>
      <c r="B15" s="181"/>
      <c r="C15" s="32"/>
      <c r="D15" s="33"/>
      <c r="E15" s="34"/>
      <c r="F15" s="35">
        <f t="shared" si="0"/>
        <v>0</v>
      </c>
      <c r="G15" s="34"/>
      <c r="H15" s="35">
        <f t="shared" si="1"/>
        <v>0</v>
      </c>
      <c r="I15" s="36"/>
      <c r="J15" s="37">
        <f t="shared" si="2"/>
        <v>0</v>
      </c>
    </row>
    <row r="16" spans="1:10" s="13" customFormat="1" ht="15.6" customHeight="1" x14ac:dyDescent="0.25">
      <c r="A16" s="12"/>
      <c r="B16" s="181"/>
      <c r="C16" s="32"/>
      <c r="D16" s="33"/>
      <c r="E16" s="34"/>
      <c r="F16" s="35">
        <f t="shared" si="0"/>
        <v>0</v>
      </c>
      <c r="G16" s="34"/>
      <c r="H16" s="35">
        <f t="shared" si="1"/>
        <v>0</v>
      </c>
      <c r="I16" s="36"/>
      <c r="J16" s="37">
        <f t="shared" si="2"/>
        <v>0</v>
      </c>
    </row>
    <row r="17" spans="1:10" s="13" customFormat="1" ht="15.6" customHeight="1" x14ac:dyDescent="0.25">
      <c r="A17" s="12"/>
      <c r="B17" s="181"/>
      <c r="C17" s="32"/>
      <c r="D17" s="33"/>
      <c r="E17" s="34"/>
      <c r="F17" s="35">
        <f t="shared" si="0"/>
        <v>0</v>
      </c>
      <c r="G17" s="34"/>
      <c r="H17" s="35">
        <f t="shared" si="1"/>
        <v>0</v>
      </c>
      <c r="I17" s="36"/>
      <c r="J17" s="37">
        <f t="shared" si="2"/>
        <v>0</v>
      </c>
    </row>
    <row r="18" spans="1:10" s="13" customFormat="1" ht="15.6" customHeight="1" x14ac:dyDescent="0.25">
      <c r="A18" s="12"/>
      <c r="B18" s="181"/>
      <c r="C18" s="32"/>
      <c r="D18" s="33"/>
      <c r="E18" s="34"/>
      <c r="F18" s="35">
        <f t="shared" si="0"/>
        <v>0</v>
      </c>
      <c r="G18" s="34"/>
      <c r="H18" s="35">
        <f>$D18*G18</f>
        <v>0</v>
      </c>
      <c r="I18" s="36"/>
      <c r="J18" s="37">
        <f t="shared" si="2"/>
        <v>0</v>
      </c>
    </row>
    <row r="19" spans="1:10" s="13" customFormat="1" ht="15" customHeight="1" x14ac:dyDescent="0.25">
      <c r="A19" s="12"/>
      <c r="B19" s="39"/>
      <c r="D19" s="40"/>
      <c r="E19" s="41" t="s">
        <v>38</v>
      </c>
      <c r="F19" s="35">
        <f>SUM(F10:F18)</f>
        <v>0</v>
      </c>
      <c r="G19" s="41" t="s">
        <v>38</v>
      </c>
      <c r="H19" s="35">
        <f>SUM(H10:H18)</f>
        <v>0</v>
      </c>
      <c r="I19" s="42" t="s">
        <v>38</v>
      </c>
      <c r="J19" s="37">
        <f>SUM(J10:J18)</f>
        <v>0</v>
      </c>
    </row>
    <row r="20" spans="1:10" s="13" customFormat="1" ht="15.75" x14ac:dyDescent="0.25">
      <c r="A20" s="12"/>
      <c r="B20" s="20"/>
      <c r="C20" s="3"/>
      <c r="E20" s="43" t="str">
        <f>IF(G5="loonkosten plus vaste opslag-systematiek","Opslag algemene kosten (50%)","geen opslag")</f>
        <v>geen opslag</v>
      </c>
      <c r="F20" s="35" t="str">
        <f>IF($G5="vaste uurtarief-systematiek",0,(IF($G5="integrale kostensystematiek",0,(IF($G5="loonkosten plus vaste opslag-systematiek",F19*0.5,"0")))))</f>
        <v>0</v>
      </c>
      <c r="G20" s="43" t="str">
        <f>IF(G5="loonkosten plus vaste opslag-systematiek","Opslag algemene kosten (50%)","geen opslag")</f>
        <v>geen opslag</v>
      </c>
      <c r="H20" s="35" t="str">
        <f>IF($G5="vaste uurtarief-systematiek",0,(IF($G5="integrale kostensystematiek",0,(IF($G5="loonkosten plus vaste opslag-systematiek",H19*0.5,"0")))))</f>
        <v>0</v>
      </c>
      <c r="I20" s="44" t="str">
        <f>IF(G5="loonkosten plus vaste opslag-systematiek","Opslag algemene kosten (50%)","geen opslag")</f>
        <v>geen opslag</v>
      </c>
      <c r="J20" s="37" t="str">
        <f>IF($G5="vaste uurtarief-systematiek",0,(IF($G5="integrale kostensystematiek",0,(IF($G5="loonkosten plus vaste opslag-systematiek",J19*0.5,"0")))))</f>
        <v>0</v>
      </c>
    </row>
    <row r="21" spans="1:10" s="3" customFormat="1" ht="15" customHeight="1" thickBot="1" x14ac:dyDescent="0.3">
      <c r="A21" s="1"/>
      <c r="B21" s="45"/>
      <c r="C21" s="46"/>
      <c r="D21" s="47"/>
      <c r="E21" s="48" t="s">
        <v>39</v>
      </c>
      <c r="F21" s="49">
        <f>SUM(F10:F18,F20)</f>
        <v>0</v>
      </c>
      <c r="G21" s="48" t="s">
        <v>39</v>
      </c>
      <c r="H21" s="49">
        <f>SUM(H10:H18,H20)</f>
        <v>0</v>
      </c>
      <c r="I21" s="50" t="s">
        <v>39</v>
      </c>
      <c r="J21" s="51">
        <f>SUM(J10:J18,J20)</f>
        <v>0</v>
      </c>
    </row>
    <row r="22" spans="1:10" s="3" customFormat="1" ht="15" customHeight="1" thickBot="1" x14ac:dyDescent="0.3">
      <c r="A22" s="1"/>
    </row>
    <row r="23" spans="1:10" s="3" customFormat="1" ht="24.95" customHeight="1" x14ac:dyDescent="0.25">
      <c r="A23" s="1" t="s">
        <v>40</v>
      </c>
      <c r="B23" s="182" t="s">
        <v>41</v>
      </c>
      <c r="C23" s="53"/>
      <c r="D23" s="54"/>
      <c r="E23" s="53"/>
      <c r="F23" s="55"/>
      <c r="G23" s="54"/>
      <c r="H23" s="53"/>
      <c r="I23" s="56"/>
      <c r="J23" s="57"/>
    </row>
    <row r="24" spans="1:10" s="13" customFormat="1" ht="24.95" customHeight="1" x14ac:dyDescent="0.25">
      <c r="A24" s="1"/>
      <c r="B24" s="39"/>
      <c r="C24" s="3"/>
      <c r="D24" s="9"/>
      <c r="E24" s="21" t="s">
        <v>30</v>
      </c>
      <c r="F24" s="22"/>
      <c r="G24" s="21" t="s">
        <v>31</v>
      </c>
      <c r="H24" s="23"/>
      <c r="I24" s="21" t="s">
        <v>32</v>
      </c>
      <c r="J24" s="24"/>
    </row>
    <row r="25" spans="1:10" s="26" customFormat="1" ht="21.75" customHeight="1" x14ac:dyDescent="0.25">
      <c r="A25" s="1"/>
      <c r="B25" s="25" t="s">
        <v>42</v>
      </c>
      <c r="D25" s="27" t="s">
        <v>43</v>
      </c>
      <c r="E25" s="28" t="s">
        <v>44</v>
      </c>
      <c r="F25" s="29" t="s">
        <v>45</v>
      </c>
      <c r="G25" s="28" t="s">
        <v>44</v>
      </c>
      <c r="H25" s="29" t="s">
        <v>45</v>
      </c>
      <c r="I25" s="28" t="s">
        <v>44</v>
      </c>
      <c r="J25" s="30" t="s">
        <v>45</v>
      </c>
    </row>
    <row r="26" spans="1:10" s="13" customFormat="1" ht="15.6" customHeight="1" x14ac:dyDescent="0.25">
      <c r="A26" s="1"/>
      <c r="B26" s="216"/>
      <c r="C26" s="217"/>
      <c r="D26" s="33"/>
      <c r="E26" s="34"/>
      <c r="F26" s="35">
        <f t="shared" ref="F26:F33" si="3">D26*E26</f>
        <v>0</v>
      </c>
      <c r="G26" s="34"/>
      <c r="H26" s="35">
        <f t="shared" ref="H26:H33" si="4">D26*G26</f>
        <v>0</v>
      </c>
      <c r="I26" s="36"/>
      <c r="J26" s="37">
        <f t="shared" ref="J26:J33" si="5">D26*I26</f>
        <v>0</v>
      </c>
    </row>
    <row r="27" spans="1:10" s="13" customFormat="1" ht="15.6" customHeight="1" x14ac:dyDescent="0.25">
      <c r="A27" s="1"/>
      <c r="B27" s="216"/>
      <c r="C27" s="217"/>
      <c r="D27" s="33"/>
      <c r="E27" s="34"/>
      <c r="F27" s="35">
        <f t="shared" si="3"/>
        <v>0</v>
      </c>
      <c r="G27" s="34"/>
      <c r="H27" s="35">
        <f t="shared" si="4"/>
        <v>0</v>
      </c>
      <c r="I27" s="36"/>
      <c r="J27" s="37">
        <f t="shared" si="5"/>
        <v>0</v>
      </c>
    </row>
    <row r="28" spans="1:10" s="13" customFormat="1" ht="15.6" customHeight="1" x14ac:dyDescent="0.25">
      <c r="A28" s="1"/>
      <c r="B28" s="216"/>
      <c r="C28" s="217"/>
      <c r="D28" s="33"/>
      <c r="E28" s="34"/>
      <c r="F28" s="35">
        <f t="shared" si="3"/>
        <v>0</v>
      </c>
      <c r="G28" s="34"/>
      <c r="H28" s="35">
        <f t="shared" si="4"/>
        <v>0</v>
      </c>
      <c r="I28" s="36"/>
      <c r="J28" s="37">
        <f t="shared" si="5"/>
        <v>0</v>
      </c>
    </row>
    <row r="29" spans="1:10" s="13" customFormat="1" ht="15.6" customHeight="1" x14ac:dyDescent="0.25">
      <c r="A29" s="1"/>
      <c r="B29" s="216"/>
      <c r="C29" s="217"/>
      <c r="D29" s="33"/>
      <c r="E29" s="34"/>
      <c r="F29" s="35">
        <f t="shared" si="3"/>
        <v>0</v>
      </c>
      <c r="G29" s="34"/>
      <c r="H29" s="35">
        <f t="shared" si="4"/>
        <v>0</v>
      </c>
      <c r="I29" s="36"/>
      <c r="J29" s="37">
        <f t="shared" si="5"/>
        <v>0</v>
      </c>
    </row>
    <row r="30" spans="1:10" s="13" customFormat="1" ht="15.6" customHeight="1" x14ac:dyDescent="0.25">
      <c r="A30" s="1"/>
      <c r="B30" s="216"/>
      <c r="C30" s="217"/>
      <c r="D30" s="33"/>
      <c r="E30" s="34"/>
      <c r="F30" s="35">
        <f t="shared" si="3"/>
        <v>0</v>
      </c>
      <c r="G30" s="34"/>
      <c r="H30" s="35">
        <f t="shared" si="4"/>
        <v>0</v>
      </c>
      <c r="I30" s="36"/>
      <c r="J30" s="37">
        <f t="shared" si="5"/>
        <v>0</v>
      </c>
    </row>
    <row r="31" spans="1:10" s="13" customFormat="1" ht="15.6" customHeight="1" x14ac:dyDescent="0.25">
      <c r="A31" s="1"/>
      <c r="B31" s="216"/>
      <c r="C31" s="217"/>
      <c r="D31" s="33"/>
      <c r="E31" s="34"/>
      <c r="F31" s="35">
        <f t="shared" si="3"/>
        <v>0</v>
      </c>
      <c r="G31" s="34"/>
      <c r="H31" s="35">
        <f t="shared" si="4"/>
        <v>0</v>
      </c>
      <c r="I31" s="36"/>
      <c r="J31" s="37">
        <f t="shared" si="5"/>
        <v>0</v>
      </c>
    </row>
    <row r="32" spans="1:10" s="13" customFormat="1" ht="15.6" customHeight="1" x14ac:dyDescent="0.25">
      <c r="A32" s="12"/>
      <c r="B32" s="216"/>
      <c r="C32" s="217"/>
      <c r="D32" s="33"/>
      <c r="E32" s="34"/>
      <c r="F32" s="35">
        <f t="shared" si="3"/>
        <v>0</v>
      </c>
      <c r="G32" s="34"/>
      <c r="H32" s="35">
        <f t="shared" si="4"/>
        <v>0</v>
      </c>
      <c r="I32" s="36"/>
      <c r="J32" s="37">
        <f t="shared" si="5"/>
        <v>0</v>
      </c>
    </row>
    <row r="33" spans="1:10" s="13" customFormat="1" ht="15.6" customHeight="1" x14ac:dyDescent="0.25">
      <c r="A33" s="12"/>
      <c r="B33" s="216"/>
      <c r="C33" s="217"/>
      <c r="D33" s="33"/>
      <c r="E33" s="34"/>
      <c r="F33" s="35">
        <f t="shared" si="3"/>
        <v>0</v>
      </c>
      <c r="G33" s="34"/>
      <c r="H33" s="35">
        <f t="shared" si="4"/>
        <v>0</v>
      </c>
      <c r="I33" s="36"/>
      <c r="J33" s="37">
        <f t="shared" si="5"/>
        <v>0</v>
      </c>
    </row>
    <row r="34" spans="1:10" s="3" customFormat="1" ht="15" customHeight="1" thickBot="1" x14ac:dyDescent="0.3">
      <c r="A34" s="1"/>
      <c r="B34" s="58"/>
      <c r="C34" s="59"/>
      <c r="D34" s="60"/>
      <c r="E34" s="48" t="s">
        <v>39</v>
      </c>
      <c r="F34" s="49">
        <f>SUM(F26:F33)</f>
        <v>0</v>
      </c>
      <c r="G34" s="48" t="s">
        <v>39</v>
      </c>
      <c r="H34" s="49">
        <f>SUM(H26:H33)</f>
        <v>0</v>
      </c>
      <c r="I34" s="50" t="s">
        <v>39</v>
      </c>
      <c r="J34" s="51">
        <f>SUM(J26:J33)</f>
        <v>0</v>
      </c>
    </row>
    <row r="35" spans="1:10" s="3" customFormat="1" ht="15" customHeight="1" thickBot="1" x14ac:dyDescent="0.3">
      <c r="A35" s="1"/>
      <c r="B35" s="61"/>
      <c r="C35" s="61"/>
      <c r="D35" s="62"/>
      <c r="E35" s="63"/>
      <c r="F35" s="64"/>
      <c r="G35" s="64"/>
      <c r="I35" s="7"/>
    </row>
    <row r="36" spans="1:10" s="3" customFormat="1" ht="24.95" customHeight="1" thickBot="1" x14ac:dyDescent="0.3">
      <c r="A36" s="1"/>
      <c r="B36" s="180" t="s">
        <v>21</v>
      </c>
      <c r="C36" s="218" t="str">
        <f>C1</f>
        <v>[vul de projecttitel in]</v>
      </c>
      <c r="D36" s="219"/>
      <c r="E36" s="219"/>
      <c r="F36" s="220"/>
      <c r="G36" s="180" t="s">
        <v>77</v>
      </c>
      <c r="H36" s="218" t="str">
        <f>H1</f>
        <v>[vul de naam van deelnemer 14 in]</v>
      </c>
      <c r="I36" s="219"/>
      <c r="J36" s="220"/>
    </row>
    <row r="37" spans="1:10" s="3" customFormat="1" ht="15" customHeight="1" thickBot="1" x14ac:dyDescent="0.3">
      <c r="A37" s="1"/>
      <c r="B37" s="13"/>
      <c r="C37" s="13"/>
      <c r="D37" s="14"/>
      <c r="E37" s="13"/>
      <c r="F37" s="14"/>
      <c r="G37" s="14"/>
      <c r="I37" s="7"/>
    </row>
    <row r="38" spans="1:10" s="13" customFormat="1" ht="24.95" customHeight="1" x14ac:dyDescent="0.25">
      <c r="A38" s="1" t="s">
        <v>47</v>
      </c>
      <c r="B38" s="182" t="s">
        <v>48</v>
      </c>
      <c r="C38" s="16"/>
      <c r="D38" s="16"/>
      <c r="E38" s="16"/>
      <c r="F38" s="16"/>
      <c r="G38" s="16"/>
      <c r="H38" s="16"/>
      <c r="I38" s="18"/>
      <c r="J38" s="19"/>
    </row>
    <row r="39" spans="1:10" s="13" customFormat="1" ht="24.95" customHeight="1" x14ac:dyDescent="0.25">
      <c r="A39" s="1"/>
      <c r="B39" s="39"/>
      <c r="D39" s="14"/>
      <c r="E39" s="21" t="s">
        <v>30</v>
      </c>
      <c r="F39" s="22"/>
      <c r="G39" s="21" t="s">
        <v>31</v>
      </c>
      <c r="H39" s="23"/>
      <c r="I39" s="21" t="s">
        <v>32</v>
      </c>
      <c r="J39" s="24"/>
    </row>
    <row r="40" spans="1:10" s="26" customFormat="1" ht="24.75" customHeight="1" x14ac:dyDescent="0.25">
      <c r="A40" s="1"/>
      <c r="B40" s="25" t="s">
        <v>42</v>
      </c>
      <c r="D40" s="27"/>
      <c r="E40" s="28"/>
      <c r="F40" s="29" t="s">
        <v>49</v>
      </c>
      <c r="G40" s="65"/>
      <c r="H40" s="29" t="s">
        <v>49</v>
      </c>
      <c r="I40" s="27"/>
      <c r="J40" s="30" t="s">
        <v>49</v>
      </c>
    </row>
    <row r="41" spans="1:10" s="13" customFormat="1" ht="15.6" customHeight="1" x14ac:dyDescent="0.25">
      <c r="A41" s="12"/>
      <c r="B41" s="209"/>
      <c r="C41" s="210"/>
      <c r="D41" s="210"/>
      <c r="E41" s="211">
        <v>0</v>
      </c>
      <c r="F41" s="212"/>
      <c r="G41" s="211">
        <v>0</v>
      </c>
      <c r="H41" s="212"/>
      <c r="I41" s="211">
        <v>0</v>
      </c>
      <c r="J41" s="213"/>
    </row>
    <row r="42" spans="1:10" s="13" customFormat="1" ht="15.6" customHeight="1" x14ac:dyDescent="0.25">
      <c r="A42" s="12"/>
      <c r="B42" s="221"/>
      <c r="C42" s="210"/>
      <c r="D42" s="210"/>
      <c r="E42" s="211">
        <v>0</v>
      </c>
      <c r="F42" s="212"/>
      <c r="G42" s="211">
        <v>0</v>
      </c>
      <c r="H42" s="212"/>
      <c r="I42" s="211">
        <v>0</v>
      </c>
      <c r="J42" s="213"/>
    </row>
    <row r="43" spans="1:10" s="13" customFormat="1" ht="15.6" customHeight="1" x14ac:dyDescent="0.25">
      <c r="A43" s="12"/>
      <c r="B43" s="221"/>
      <c r="C43" s="210"/>
      <c r="D43" s="210"/>
      <c r="E43" s="211">
        <v>0</v>
      </c>
      <c r="F43" s="212"/>
      <c r="G43" s="211">
        <v>0</v>
      </c>
      <c r="H43" s="212"/>
      <c r="I43" s="211">
        <v>0</v>
      </c>
      <c r="J43" s="213"/>
    </row>
    <row r="44" spans="1:10" s="13" customFormat="1" ht="15.6" customHeight="1" x14ac:dyDescent="0.25">
      <c r="A44" s="12"/>
      <c r="B44" s="221"/>
      <c r="C44" s="210"/>
      <c r="D44" s="210"/>
      <c r="E44" s="211">
        <v>0</v>
      </c>
      <c r="F44" s="212"/>
      <c r="G44" s="211">
        <v>0</v>
      </c>
      <c r="H44" s="212"/>
      <c r="I44" s="211">
        <v>0</v>
      </c>
      <c r="J44" s="213"/>
    </row>
    <row r="45" spans="1:10" s="13" customFormat="1" ht="15.6" customHeight="1" x14ac:dyDescent="0.25">
      <c r="A45" s="12"/>
      <c r="B45" s="221"/>
      <c r="C45" s="210"/>
      <c r="D45" s="210"/>
      <c r="E45" s="211">
        <v>0</v>
      </c>
      <c r="F45" s="212"/>
      <c r="G45" s="211">
        <v>0</v>
      </c>
      <c r="H45" s="212"/>
      <c r="I45" s="211">
        <v>0</v>
      </c>
      <c r="J45" s="213"/>
    </row>
    <row r="46" spans="1:10" s="13" customFormat="1" ht="15.6" customHeight="1" x14ac:dyDescent="0.25">
      <c r="A46" s="12"/>
      <c r="B46" s="221"/>
      <c r="C46" s="210"/>
      <c r="D46" s="210"/>
      <c r="E46" s="211">
        <v>0</v>
      </c>
      <c r="F46" s="212"/>
      <c r="G46" s="211">
        <v>0</v>
      </c>
      <c r="H46" s="212"/>
      <c r="I46" s="211">
        <v>0</v>
      </c>
      <c r="J46" s="213"/>
    </row>
    <row r="47" spans="1:10" s="13" customFormat="1" ht="15.6" customHeight="1" x14ac:dyDescent="0.25">
      <c r="A47" s="12"/>
      <c r="B47" s="221"/>
      <c r="C47" s="210"/>
      <c r="D47" s="210"/>
      <c r="E47" s="211">
        <v>0</v>
      </c>
      <c r="F47" s="212"/>
      <c r="G47" s="211">
        <v>0</v>
      </c>
      <c r="H47" s="212"/>
      <c r="I47" s="211">
        <v>0</v>
      </c>
      <c r="J47" s="213"/>
    </row>
    <row r="48" spans="1:10" s="13" customFormat="1" ht="15.6" customHeight="1" x14ac:dyDescent="0.25">
      <c r="A48" s="12"/>
      <c r="B48" s="221"/>
      <c r="C48" s="210"/>
      <c r="D48" s="210"/>
      <c r="E48" s="211">
        <v>0</v>
      </c>
      <c r="F48" s="212"/>
      <c r="G48" s="211">
        <v>0</v>
      </c>
      <c r="H48" s="212"/>
      <c r="I48" s="211">
        <v>0</v>
      </c>
      <c r="J48" s="213"/>
    </row>
    <row r="49" spans="1:12" s="3" customFormat="1" ht="16.5" customHeight="1" thickBot="1" x14ac:dyDescent="0.3">
      <c r="A49" s="1"/>
      <c r="B49" s="45"/>
      <c r="C49" s="46"/>
      <c r="D49" s="47"/>
      <c r="E49" s="48" t="s">
        <v>39</v>
      </c>
      <c r="F49" s="49">
        <f>SUM(E41:F48)</f>
        <v>0</v>
      </c>
      <c r="G49" s="66"/>
      <c r="H49" s="49">
        <f>SUM(G41:H48)</f>
        <v>0</v>
      </c>
      <c r="I49" s="67"/>
      <c r="J49" s="51">
        <f>SUM(I41:J48)</f>
        <v>0</v>
      </c>
    </row>
    <row r="50" spans="1:12" s="3" customFormat="1" ht="15" customHeight="1" thickBot="1" x14ac:dyDescent="0.3">
      <c r="A50" s="1"/>
      <c r="D50" s="9"/>
      <c r="F50" s="9"/>
      <c r="G50" s="9"/>
      <c r="I50" s="7"/>
    </row>
    <row r="51" spans="1:12" s="13" customFormat="1" ht="24.95" customHeight="1" x14ac:dyDescent="0.25">
      <c r="A51" s="1" t="s">
        <v>50</v>
      </c>
      <c r="B51" s="182" t="s">
        <v>51</v>
      </c>
      <c r="C51" s="53"/>
      <c r="D51" s="17"/>
      <c r="E51" s="16"/>
      <c r="F51" s="17"/>
      <c r="G51" s="17"/>
      <c r="H51" s="16"/>
      <c r="I51" s="18"/>
      <c r="J51" s="19"/>
    </row>
    <row r="52" spans="1:12" s="13" customFormat="1" ht="24.95" customHeight="1" x14ac:dyDescent="0.25">
      <c r="A52" s="1"/>
      <c r="B52" s="20"/>
      <c r="D52" s="9"/>
      <c r="E52" s="21" t="s">
        <v>30</v>
      </c>
      <c r="F52" s="22"/>
      <c r="G52" s="21" t="s">
        <v>31</v>
      </c>
      <c r="H52" s="23"/>
      <c r="I52" s="21" t="s">
        <v>32</v>
      </c>
      <c r="J52" s="24"/>
    </row>
    <row r="53" spans="1:12" s="26" customFormat="1" ht="23.25" customHeight="1" x14ac:dyDescent="0.25">
      <c r="A53" s="1"/>
      <c r="B53" s="25" t="s">
        <v>42</v>
      </c>
      <c r="D53" s="27"/>
      <c r="E53" s="28"/>
      <c r="F53" s="29" t="s">
        <v>49</v>
      </c>
      <c r="G53" s="28"/>
      <c r="H53" s="29" t="s">
        <v>49</v>
      </c>
      <c r="J53" s="30" t="s">
        <v>49</v>
      </c>
    </row>
    <row r="54" spans="1:12" s="13" customFormat="1" ht="15.6" customHeight="1" x14ac:dyDescent="0.25">
      <c r="A54" s="1"/>
      <c r="B54" s="209"/>
      <c r="C54" s="210"/>
      <c r="D54" s="210"/>
      <c r="E54" s="211">
        <v>0</v>
      </c>
      <c r="F54" s="212"/>
      <c r="G54" s="211">
        <v>0</v>
      </c>
      <c r="H54" s="212"/>
      <c r="I54" s="211">
        <v>0</v>
      </c>
      <c r="J54" s="213"/>
    </row>
    <row r="55" spans="1:12" s="13" customFormat="1" ht="15.6" customHeight="1" x14ac:dyDescent="0.25">
      <c r="A55" s="1"/>
      <c r="B55" s="221"/>
      <c r="C55" s="210"/>
      <c r="D55" s="210"/>
      <c r="E55" s="211">
        <v>0</v>
      </c>
      <c r="F55" s="212"/>
      <c r="G55" s="211">
        <v>0</v>
      </c>
      <c r="H55" s="212"/>
      <c r="I55" s="211">
        <v>0</v>
      </c>
      <c r="J55" s="213"/>
    </row>
    <row r="56" spans="1:12" s="13" customFormat="1" ht="15.6" customHeight="1" x14ac:dyDescent="0.25">
      <c r="A56" s="1"/>
      <c r="B56" s="221"/>
      <c r="C56" s="210"/>
      <c r="D56" s="210"/>
      <c r="E56" s="211">
        <v>0</v>
      </c>
      <c r="F56" s="212"/>
      <c r="G56" s="211">
        <v>0</v>
      </c>
      <c r="H56" s="212"/>
      <c r="I56" s="211">
        <v>0</v>
      </c>
      <c r="J56" s="213"/>
    </row>
    <row r="57" spans="1:12" s="13" customFormat="1" ht="15.6" customHeight="1" x14ac:dyDescent="0.25">
      <c r="A57" s="1"/>
      <c r="B57" s="221"/>
      <c r="C57" s="210"/>
      <c r="D57" s="210"/>
      <c r="E57" s="211">
        <v>0</v>
      </c>
      <c r="F57" s="212"/>
      <c r="G57" s="211">
        <v>0</v>
      </c>
      <c r="H57" s="212"/>
      <c r="I57" s="211">
        <v>0</v>
      </c>
      <c r="J57" s="213"/>
    </row>
    <row r="58" spans="1:12" s="13" customFormat="1" ht="15.6" customHeight="1" x14ac:dyDescent="0.25">
      <c r="A58" s="1"/>
      <c r="B58" s="221"/>
      <c r="C58" s="210"/>
      <c r="D58" s="210"/>
      <c r="E58" s="211">
        <v>0</v>
      </c>
      <c r="F58" s="212"/>
      <c r="G58" s="211">
        <v>0</v>
      </c>
      <c r="H58" s="212"/>
      <c r="I58" s="211">
        <v>0</v>
      </c>
      <c r="J58" s="213"/>
    </row>
    <row r="59" spans="1:12" s="13" customFormat="1" ht="15.6" customHeight="1" x14ac:dyDescent="0.25">
      <c r="A59" s="1"/>
      <c r="B59" s="221"/>
      <c r="C59" s="210"/>
      <c r="D59" s="210"/>
      <c r="E59" s="211">
        <v>0</v>
      </c>
      <c r="F59" s="212"/>
      <c r="G59" s="211">
        <v>0</v>
      </c>
      <c r="H59" s="212"/>
      <c r="I59" s="211">
        <v>0</v>
      </c>
      <c r="J59" s="213"/>
    </row>
    <row r="60" spans="1:12" s="13" customFormat="1" ht="15.6" customHeight="1" x14ac:dyDescent="0.25">
      <c r="A60" s="1"/>
      <c r="B60" s="221"/>
      <c r="C60" s="210"/>
      <c r="D60" s="210"/>
      <c r="E60" s="211">
        <v>0</v>
      </c>
      <c r="F60" s="212"/>
      <c r="G60" s="211">
        <v>0</v>
      </c>
      <c r="H60" s="212"/>
      <c r="I60" s="211">
        <v>0</v>
      </c>
      <c r="J60" s="213"/>
    </row>
    <row r="61" spans="1:12" s="13" customFormat="1" ht="15.6" customHeight="1" x14ac:dyDescent="0.25">
      <c r="A61" s="12"/>
      <c r="B61" s="221"/>
      <c r="C61" s="210"/>
      <c r="D61" s="210"/>
      <c r="E61" s="211">
        <v>0</v>
      </c>
      <c r="F61" s="212"/>
      <c r="G61" s="211">
        <v>0</v>
      </c>
      <c r="H61" s="212"/>
      <c r="I61" s="211">
        <v>0</v>
      </c>
      <c r="J61" s="213"/>
      <c r="K61" s="68"/>
      <c r="L61" s="68"/>
    </row>
    <row r="62" spans="1:12" s="3" customFormat="1" ht="15" customHeight="1" thickBot="1" x14ac:dyDescent="0.3">
      <c r="A62" s="1"/>
      <c r="B62" s="45"/>
      <c r="C62" s="46"/>
      <c r="D62" s="47"/>
      <c r="E62" s="48" t="s">
        <v>39</v>
      </c>
      <c r="F62" s="49">
        <f>SUM(E54:F61)</f>
        <v>0</v>
      </c>
      <c r="G62" s="48" t="s">
        <v>39</v>
      </c>
      <c r="H62" s="49">
        <f>SUM(G54:H61)</f>
        <v>0</v>
      </c>
      <c r="I62" s="50" t="s">
        <v>39</v>
      </c>
      <c r="J62" s="51">
        <f>SUM(I54:J61)</f>
        <v>0</v>
      </c>
    </row>
    <row r="63" spans="1:12" s="3" customFormat="1" ht="15" customHeight="1" thickBot="1" x14ac:dyDescent="0.3">
      <c r="A63" s="1"/>
      <c r="D63" s="9"/>
      <c r="F63" s="64"/>
      <c r="G63" s="64"/>
      <c r="I63" s="7"/>
    </row>
    <row r="64" spans="1:12" s="3" customFormat="1" ht="24.95" customHeight="1" x14ac:dyDescent="0.25">
      <c r="A64" s="1" t="s">
        <v>52</v>
      </c>
      <c r="B64" s="182" t="s">
        <v>53</v>
      </c>
      <c r="C64" s="53"/>
      <c r="D64" s="54"/>
      <c r="E64" s="16"/>
      <c r="F64" s="53"/>
      <c r="G64" s="16"/>
      <c r="H64" s="53"/>
      <c r="I64" s="16"/>
      <c r="J64" s="57"/>
    </row>
    <row r="65" spans="1:10" s="3" customFormat="1" ht="24.95" customHeight="1" x14ac:dyDescent="0.25">
      <c r="A65" s="1"/>
      <c r="B65" s="20"/>
      <c r="D65" s="9"/>
      <c r="E65" s="21" t="s">
        <v>30</v>
      </c>
      <c r="F65" s="22"/>
      <c r="G65" s="21" t="s">
        <v>31</v>
      </c>
      <c r="H65" s="23"/>
      <c r="I65" s="21" t="s">
        <v>32</v>
      </c>
      <c r="J65" s="69"/>
    </row>
    <row r="66" spans="1:10" s="3" customFormat="1" ht="24.95" customHeight="1" thickBot="1" x14ac:dyDescent="0.3">
      <c r="A66" s="1"/>
      <c r="B66" s="45"/>
      <c r="C66" s="46"/>
      <c r="D66" s="46"/>
      <c r="E66" s="48" t="s">
        <v>39</v>
      </c>
      <c r="F66" s="49">
        <f>SUM(F21+F34+F49+F62)</f>
        <v>0</v>
      </c>
      <c r="G66" s="48" t="s">
        <v>39</v>
      </c>
      <c r="H66" s="49">
        <f>SUM(H21+H34+H49+H62)</f>
        <v>0</v>
      </c>
      <c r="I66" s="50" t="s">
        <v>39</v>
      </c>
      <c r="J66" s="51">
        <f>SUM(J21+J34+J49+J62)</f>
        <v>0</v>
      </c>
    </row>
    <row r="67" spans="1:10" ht="15.6" customHeight="1" x14ac:dyDescent="0.25">
      <c r="F67" s="73"/>
      <c r="G67" s="73"/>
    </row>
    <row r="68" spans="1:10" ht="100.5" customHeight="1" x14ac:dyDescent="0.25"/>
    <row r="69" spans="1:10" ht="100.5" customHeight="1" x14ac:dyDescent="0.25"/>
    <row r="70" spans="1:10" ht="100.5" customHeight="1" x14ac:dyDescent="0.25"/>
    <row r="71" spans="1:10" ht="100.5" customHeight="1" x14ac:dyDescent="0.25"/>
    <row r="72" spans="1:10" ht="100.5" customHeight="1" x14ac:dyDescent="0.25"/>
    <row r="73" spans="1:10" ht="100.5" customHeight="1" x14ac:dyDescent="0.25"/>
    <row r="74" spans="1:10" ht="100.5" customHeight="1" x14ac:dyDescent="0.25"/>
    <row r="75" spans="1:10" ht="100.5" customHeight="1" x14ac:dyDescent="0.25"/>
    <row r="76" spans="1:10" ht="100.5" customHeight="1" x14ac:dyDescent="0.25"/>
    <row r="77" spans="1:10" ht="100.5" customHeight="1" x14ac:dyDescent="0.25"/>
    <row r="78" spans="1:10" ht="100.5" customHeight="1" x14ac:dyDescent="0.25"/>
    <row r="79" spans="1:10" ht="100.5" customHeight="1" x14ac:dyDescent="0.25"/>
    <row r="80" spans="1:10" ht="100.5" customHeight="1" x14ac:dyDescent="0.25"/>
    <row r="81" ht="100.5" customHeight="1" x14ac:dyDescent="0.25"/>
    <row r="82" ht="100.5" customHeight="1" x14ac:dyDescent="0.25"/>
    <row r="83" ht="100.5" customHeight="1" x14ac:dyDescent="0.25"/>
    <row r="84" ht="100.5" customHeight="1" x14ac:dyDescent="0.25"/>
    <row r="85" ht="100.5" customHeight="1" x14ac:dyDescent="0.25"/>
  </sheetData>
  <sheetProtection algorithmName="SHA-512" hashValue="oDzhvjWpPAvWon3JFX4rC3O2yjbEOKHGywWD5GsteRnQbA99AlQd6w2K0R0/D87GAgra/DOfTwtyKVrxhznJPA==" saltValue="0bxP+z45tvCcPBaIm8cdQg==" spinCount="100000" sheet="1" objects="1" scenarios="1" selectLockedCells="1"/>
  <dataConsolidate/>
  <mergeCells count="81">
    <mergeCell ref="C1:F1"/>
    <mergeCell ref="H1:J1"/>
    <mergeCell ref="B3:F3"/>
    <mergeCell ref="G3:J3"/>
    <mergeCell ref="B5:F5"/>
    <mergeCell ref="G5:J5"/>
    <mergeCell ref="B41:D41"/>
    <mergeCell ref="E41:F41"/>
    <mergeCell ref="G41:H41"/>
    <mergeCell ref="I41:J41"/>
    <mergeCell ref="B7:E7"/>
    <mergeCell ref="B26:C26"/>
    <mergeCell ref="B27:C27"/>
    <mergeCell ref="B28:C28"/>
    <mergeCell ref="B29:C29"/>
    <mergeCell ref="B30:C30"/>
    <mergeCell ref="B31:C31"/>
    <mergeCell ref="B32:C32"/>
    <mergeCell ref="B33:C33"/>
    <mergeCell ref="C36:F36"/>
    <mergeCell ref="H36:J36"/>
    <mergeCell ref="B42:D42"/>
    <mergeCell ref="E42:F42"/>
    <mergeCell ref="G42:H42"/>
    <mergeCell ref="I42:J42"/>
    <mergeCell ref="B43:D43"/>
    <mergeCell ref="E43:F43"/>
    <mergeCell ref="G43:H43"/>
    <mergeCell ref="I43:J43"/>
    <mergeCell ref="B44:D44"/>
    <mergeCell ref="E44:F44"/>
    <mergeCell ref="G44:H44"/>
    <mergeCell ref="I44:J44"/>
    <mergeCell ref="B45:D45"/>
    <mergeCell ref="E45:F45"/>
    <mergeCell ref="G45:H45"/>
    <mergeCell ref="I45:J45"/>
    <mergeCell ref="B46:D46"/>
    <mergeCell ref="E46:F46"/>
    <mergeCell ref="G46:H46"/>
    <mergeCell ref="I46:J46"/>
    <mergeCell ref="B47:D47"/>
    <mergeCell ref="E47:F47"/>
    <mergeCell ref="G47:H47"/>
    <mergeCell ref="I47:J47"/>
    <mergeCell ref="B48:D48"/>
    <mergeCell ref="E48:F48"/>
    <mergeCell ref="G48:H48"/>
    <mergeCell ref="I48:J48"/>
    <mergeCell ref="B54:D54"/>
    <mergeCell ref="E54:F54"/>
    <mergeCell ref="G54:H54"/>
    <mergeCell ref="I54:J54"/>
    <mergeCell ref="B55:D55"/>
    <mergeCell ref="E55:F55"/>
    <mergeCell ref="G55:H55"/>
    <mergeCell ref="I55:J55"/>
    <mergeCell ref="B56:D56"/>
    <mergeCell ref="E56:F56"/>
    <mergeCell ref="G56:H56"/>
    <mergeCell ref="I56:J56"/>
    <mergeCell ref="B57:D57"/>
    <mergeCell ref="E57:F57"/>
    <mergeCell ref="G57:H57"/>
    <mergeCell ref="I57:J57"/>
    <mergeCell ref="B58:D58"/>
    <mergeCell ref="E58:F58"/>
    <mergeCell ref="G58:H58"/>
    <mergeCell ref="I58:J58"/>
    <mergeCell ref="B61:D61"/>
    <mergeCell ref="E61:F61"/>
    <mergeCell ref="G61:H61"/>
    <mergeCell ref="I61:J61"/>
    <mergeCell ref="B59:D59"/>
    <mergeCell ref="E59:F59"/>
    <mergeCell ref="G59:H59"/>
    <mergeCell ref="I59:J59"/>
    <mergeCell ref="B60:D60"/>
    <mergeCell ref="E60:F60"/>
    <mergeCell ref="G60:H60"/>
    <mergeCell ref="I60:J60"/>
  </mergeCells>
  <conditionalFormatting sqref="B7">
    <cfRule type="cellIs" dxfId="14" priority="9" stopIfTrue="1" operator="equal">
      <formula>"Kies eerst uw systematiek voor de berekening van de subsidiabele kosten"</formula>
    </cfRule>
  </conditionalFormatting>
  <conditionalFormatting sqref="E20">
    <cfRule type="cellIs" dxfId="13" priority="10" stopIfTrue="1" operator="equal">
      <formula>"Opslag algemene kosten (50%)"</formula>
    </cfRule>
  </conditionalFormatting>
  <conditionalFormatting sqref="G20">
    <cfRule type="cellIs" dxfId="12" priority="8" stopIfTrue="1" operator="equal">
      <formula>"Opslag algemene kosten (50%)"</formula>
    </cfRule>
  </conditionalFormatting>
  <conditionalFormatting sqref="I20">
    <cfRule type="cellIs" dxfId="11" priority="7" stopIfTrue="1" operator="equal">
      <formula>"Opslag algemene kosten (50%)"</formula>
    </cfRule>
  </conditionalFormatting>
  <conditionalFormatting sqref="G5">
    <cfRule type="cellIs" dxfId="10" priority="1" stopIfTrue="1" operator="equal">
      <formula>"Integrale kostensystematiek"</formula>
    </cfRule>
    <cfRule type="cellIs" dxfId="9" priority="2" stopIfTrue="1" operator="equal">
      <formula>"Loonkosten plus vaste opslag-systematiek"</formula>
    </cfRule>
    <cfRule type="cellIs" dxfId="8" priority="3" stopIfTrue="1" operator="equal">
      <formula>"vaste-uurtarief-systematiek (vast uurtarief van 60 euro)"</formula>
    </cfRule>
  </conditionalFormatting>
  <conditionalFormatting sqref="G3">
    <cfRule type="cellIs" dxfId="7" priority="4" stopIfTrue="1" operator="equal">
      <formula>"Bedrijf"</formula>
    </cfRule>
    <cfRule type="cellIs" dxfId="6" priority="5" stopIfTrue="1" operator="equal">
      <formula>"Onderzoeksorganisatie"</formula>
    </cfRule>
    <cfRule type="cellIs" dxfId="5" priority="6" stopIfTrue="1" operator="equal">
      <formula>"Overig"</formula>
    </cfRule>
  </conditionalFormatting>
  <dataValidations count="4">
    <dataValidation type="list" allowBlank="1" showErrorMessage="1" errorTitle="Onjuiste invoer" error="Maak een keuze tussen de integrale kostensystematiek, de loonkosten plus vaste opslag-systematiek of de vaste uurtarief-systematiek." sqref="G5" xr:uid="{F55F6399-9467-4B5D-BAA6-46F914D23FB1}">
      <formula1>"[Maak een keuze],Integrale kostensystematiek,loonkosten plus vaste opslag-systematiek,vaste-uurtarief-systematiek (vast uurtarief van 60 euro)"</formula1>
    </dataValidation>
    <dataValidation type="list" allowBlank="1" showErrorMessage="1" errorTitle="Onjuiste invoer" error="Maak een keuze tussen MKB, onderzoeksorganisatie of overig." sqref="G3" xr:uid="{C59E834D-C155-42CC-A838-5B5FC13055E1}">
      <formula1>"[Maak een keuze],Bedrijf,Onderzoeksorganisatie,Overig"</formula1>
    </dataValidation>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1:D48" xr:uid="{AB42C5AF-6F91-464E-BD1F-F460426A76D6}"/>
    <dataValidation allowBlank="1" sqref="A6:IV6" xr:uid="{D37ADA59-CE09-4AA6-B3F6-E87885ED4A17}"/>
  </dataValidations>
  <printOptions horizontalCentered="1"/>
  <pageMargins left="0.23622047244094491" right="0.23622047244094491" top="0.74803149606299213" bottom="0.74803149606299213" header="0" footer="0.19685039370078741"/>
  <pageSetup paperSize="9" scale="62" fitToHeight="0" orientation="landscape" horizontalDpi="2400" verticalDpi="2400" r:id="rId1"/>
  <headerFooter alignWithMargins="0">
    <oddFooter>&amp;C&amp;"Arial,Standaard"Pagina &amp;P van &amp;N</oddFooter>
  </headerFooter>
  <rowBreaks count="1" manualBreakCount="1">
    <brk id="34" max="10" man="1"/>
  </row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L49"/>
  <sheetViews>
    <sheetView zoomScale="70" zoomScaleNormal="70" workbookViewId="0">
      <selection activeCell="B8" sqref="B8"/>
    </sheetView>
  </sheetViews>
  <sheetFormatPr defaultRowHeight="15" x14ac:dyDescent="0.25"/>
  <cols>
    <col min="1" max="1" width="4.7109375" style="76" customWidth="1"/>
    <col min="2" max="2" width="48.28515625" style="76" customWidth="1"/>
    <col min="3" max="3" width="17.140625" style="76" customWidth="1"/>
    <col min="4" max="4" width="27.140625" style="76" customWidth="1"/>
    <col min="5" max="5" width="20.85546875" style="76" customWidth="1"/>
    <col min="6" max="8" width="23.42578125" style="76" customWidth="1"/>
    <col min="9" max="10" width="23.42578125" style="76" hidden="1" customWidth="1"/>
    <col min="11" max="11" width="23.42578125" style="76" customWidth="1"/>
    <col min="12" max="12" width="5.28515625" style="76" customWidth="1"/>
    <col min="13" max="13" width="19.5703125" style="76" customWidth="1"/>
    <col min="14" max="32" width="43.7109375" style="76" customWidth="1"/>
    <col min="33" max="16384" width="9.140625" style="76"/>
  </cols>
  <sheetData>
    <row r="1" spans="2:12" ht="20.25" customHeight="1" x14ac:dyDescent="0.25">
      <c r="B1" s="75" t="s">
        <v>78</v>
      </c>
      <c r="I1" s="77" t="s">
        <v>79</v>
      </c>
    </row>
    <row r="2" spans="2:12" ht="20.25" customHeight="1" x14ac:dyDescent="0.25">
      <c r="B2" s="78" t="s">
        <v>21</v>
      </c>
      <c r="C2" s="79">
        <f>IF('Deelnemer 1'!C1="[vul de projecttitel in]",0,'Deelnemer 1'!C1)</f>
        <v>0</v>
      </c>
      <c r="D2" s="80"/>
      <c r="E2" s="80"/>
      <c r="F2" s="81"/>
      <c r="G2" s="81"/>
      <c r="I2" s="76" t="s">
        <v>80</v>
      </c>
    </row>
    <row r="3" spans="2:12" ht="20.25" customHeight="1" x14ac:dyDescent="0.25">
      <c r="B3" s="82"/>
      <c r="C3" s="82"/>
      <c r="D3" s="82"/>
      <c r="E3" s="82"/>
      <c r="I3" s="76" t="s">
        <v>81</v>
      </c>
      <c r="J3" s="77" t="s">
        <v>82</v>
      </c>
    </row>
    <row r="4" spans="2:12" x14ac:dyDescent="0.25">
      <c r="I4" s="76" t="s">
        <v>83</v>
      </c>
      <c r="J4" s="76" t="s">
        <v>84</v>
      </c>
    </row>
    <row r="5" spans="2:12" ht="20.25" customHeight="1" thickBot="1" x14ac:dyDescent="0.3">
      <c r="B5" s="77"/>
      <c r="J5" s="76" t="s">
        <v>85</v>
      </c>
    </row>
    <row r="6" spans="2:12" ht="30.75" customHeight="1" x14ac:dyDescent="0.25">
      <c r="B6" s="224" t="s">
        <v>86</v>
      </c>
      <c r="C6" s="225"/>
      <c r="D6" s="225"/>
      <c r="E6" s="226"/>
      <c r="F6" s="227" t="s">
        <v>78</v>
      </c>
      <c r="G6" s="228"/>
      <c r="H6" s="229"/>
      <c r="I6" s="83"/>
      <c r="J6" s="83"/>
      <c r="K6" s="230" t="s">
        <v>87</v>
      </c>
      <c r="L6" s="84"/>
    </row>
    <row r="7" spans="2:12" s="91" customFormat="1" ht="78.75" x14ac:dyDescent="0.25">
      <c r="B7" s="85" t="s">
        <v>88</v>
      </c>
      <c r="C7" s="86" t="s">
        <v>89</v>
      </c>
      <c r="D7" s="86" t="s">
        <v>90</v>
      </c>
      <c r="E7" s="87" t="s">
        <v>91</v>
      </c>
      <c r="F7" s="86" t="s">
        <v>92</v>
      </c>
      <c r="G7" s="86" t="s">
        <v>93</v>
      </c>
      <c r="H7" s="88" t="s">
        <v>122</v>
      </c>
      <c r="I7" s="89"/>
      <c r="J7" s="89"/>
      <c r="K7" s="231"/>
      <c r="L7" s="90"/>
    </row>
    <row r="8" spans="2:12" ht="20.25" customHeight="1" x14ac:dyDescent="0.25">
      <c r="B8" s="92"/>
      <c r="C8" s="93"/>
      <c r="D8" s="94"/>
      <c r="E8" s="95"/>
      <c r="F8" s="96"/>
      <c r="G8" s="96"/>
      <c r="H8" s="97">
        <f>IF(E8="ANBI",F8,0)</f>
        <v>0</v>
      </c>
      <c r="I8" s="98">
        <f t="shared" ref="I8:I28" si="0">IF(D8="deelnemer",IF(G8&lt;=20000,G8,20000),0)</f>
        <v>0</v>
      </c>
      <c r="J8" s="98">
        <f t="shared" ref="J8:J28" si="1">F8+I8</f>
        <v>0</v>
      </c>
      <c r="K8" s="99">
        <f>IF(E8="ANBI",IF(D8="deelnemer",IF(J8&lt;=20000,J8*0.4,(J8-20000)*0.25+20000*0.4),F8*0.25),IF(D8="deelnemer",IF(J8&lt;=20000,J8*0.4,(J8-20000)*0.3+20000*0.4),F8*0.3))</f>
        <v>0</v>
      </c>
      <c r="L8" s="98"/>
    </row>
    <row r="9" spans="2:12" ht="20.25" customHeight="1" x14ac:dyDescent="0.25">
      <c r="B9" s="92"/>
      <c r="C9" s="93"/>
      <c r="D9" s="94"/>
      <c r="E9" s="95"/>
      <c r="F9" s="96"/>
      <c r="G9" s="96"/>
      <c r="H9" s="97">
        <f t="shared" ref="H9:H28" si="2">IF(E9="ANBI",F9,0)</f>
        <v>0</v>
      </c>
      <c r="I9" s="98">
        <f t="shared" si="0"/>
        <v>0</v>
      </c>
      <c r="J9" s="98">
        <f t="shared" si="1"/>
        <v>0</v>
      </c>
      <c r="K9" s="99">
        <f t="shared" ref="K9:K28" si="3">IF(E9="ANBI",IF(D9="deelnemer",IF(J9&lt;=20000,J9*0.4,(J9-20000)*0.25+20000*0.4),F9*0.25),IF(D9="deelnemer",IF(J9&lt;=20000,J9*0.4,(J9-20000)*0.3+20000*0.4),F9*0.3))</f>
        <v>0</v>
      </c>
      <c r="L9" s="98"/>
    </row>
    <row r="10" spans="2:12" ht="20.25" customHeight="1" x14ac:dyDescent="0.25">
      <c r="B10" s="92"/>
      <c r="C10" s="93"/>
      <c r="D10" s="94"/>
      <c r="E10" s="95"/>
      <c r="F10" s="96"/>
      <c r="G10" s="96"/>
      <c r="H10" s="97">
        <f t="shared" si="2"/>
        <v>0</v>
      </c>
      <c r="I10" s="98">
        <f t="shared" si="0"/>
        <v>0</v>
      </c>
      <c r="J10" s="98">
        <f t="shared" si="1"/>
        <v>0</v>
      </c>
      <c r="K10" s="99">
        <f t="shared" si="3"/>
        <v>0</v>
      </c>
      <c r="L10" s="98"/>
    </row>
    <row r="11" spans="2:12" ht="20.25" customHeight="1" x14ac:dyDescent="0.25">
      <c r="B11" s="92"/>
      <c r="C11" s="93"/>
      <c r="D11" s="94"/>
      <c r="E11" s="95"/>
      <c r="F11" s="96"/>
      <c r="G11" s="96"/>
      <c r="H11" s="97">
        <f t="shared" si="2"/>
        <v>0</v>
      </c>
      <c r="I11" s="98">
        <f t="shared" si="0"/>
        <v>0</v>
      </c>
      <c r="J11" s="98">
        <f t="shared" si="1"/>
        <v>0</v>
      </c>
      <c r="K11" s="99">
        <f t="shared" si="3"/>
        <v>0</v>
      </c>
      <c r="L11" s="98"/>
    </row>
    <row r="12" spans="2:12" ht="20.25" customHeight="1" x14ac:dyDescent="0.25">
      <c r="B12" s="92"/>
      <c r="C12" s="93"/>
      <c r="D12" s="94"/>
      <c r="E12" s="95"/>
      <c r="F12" s="96"/>
      <c r="G12" s="96"/>
      <c r="H12" s="97">
        <f t="shared" si="2"/>
        <v>0</v>
      </c>
      <c r="I12" s="98">
        <f t="shared" si="0"/>
        <v>0</v>
      </c>
      <c r="J12" s="98">
        <f t="shared" si="1"/>
        <v>0</v>
      </c>
      <c r="K12" s="99">
        <f t="shared" si="3"/>
        <v>0</v>
      </c>
      <c r="L12" s="98"/>
    </row>
    <row r="13" spans="2:12" ht="20.25" customHeight="1" x14ac:dyDescent="0.25">
      <c r="B13" s="92"/>
      <c r="C13" s="93"/>
      <c r="D13" s="94"/>
      <c r="E13" s="95"/>
      <c r="F13" s="96"/>
      <c r="G13" s="96"/>
      <c r="H13" s="97">
        <f t="shared" si="2"/>
        <v>0</v>
      </c>
      <c r="I13" s="98">
        <f t="shared" si="0"/>
        <v>0</v>
      </c>
      <c r="J13" s="98">
        <f t="shared" si="1"/>
        <v>0</v>
      </c>
      <c r="K13" s="99">
        <f t="shared" si="3"/>
        <v>0</v>
      </c>
      <c r="L13" s="98"/>
    </row>
    <row r="14" spans="2:12" ht="20.25" customHeight="1" x14ac:dyDescent="0.25">
      <c r="B14" s="92"/>
      <c r="C14" s="93"/>
      <c r="D14" s="94"/>
      <c r="E14" s="95"/>
      <c r="F14" s="96"/>
      <c r="G14" s="96"/>
      <c r="H14" s="97">
        <f t="shared" si="2"/>
        <v>0</v>
      </c>
      <c r="I14" s="98">
        <f t="shared" si="0"/>
        <v>0</v>
      </c>
      <c r="J14" s="98">
        <f t="shared" si="1"/>
        <v>0</v>
      </c>
      <c r="K14" s="99">
        <f t="shared" si="3"/>
        <v>0</v>
      </c>
      <c r="L14" s="98"/>
    </row>
    <row r="15" spans="2:12" ht="20.25" customHeight="1" x14ac:dyDescent="0.25">
      <c r="B15" s="92"/>
      <c r="C15" s="93"/>
      <c r="D15" s="94"/>
      <c r="E15" s="95"/>
      <c r="F15" s="96"/>
      <c r="G15" s="96"/>
      <c r="H15" s="97">
        <f t="shared" si="2"/>
        <v>0</v>
      </c>
      <c r="I15" s="98">
        <f t="shared" si="0"/>
        <v>0</v>
      </c>
      <c r="J15" s="98">
        <f t="shared" si="1"/>
        <v>0</v>
      </c>
      <c r="K15" s="99">
        <f t="shared" si="3"/>
        <v>0</v>
      </c>
      <c r="L15" s="98"/>
    </row>
    <row r="16" spans="2:12" ht="20.25" customHeight="1" x14ac:dyDescent="0.25">
      <c r="B16" s="92"/>
      <c r="C16" s="93"/>
      <c r="D16" s="94"/>
      <c r="E16" s="95"/>
      <c r="F16" s="96"/>
      <c r="G16" s="96"/>
      <c r="H16" s="97">
        <f t="shared" si="2"/>
        <v>0</v>
      </c>
      <c r="I16" s="98">
        <f t="shared" si="0"/>
        <v>0</v>
      </c>
      <c r="J16" s="98">
        <f t="shared" si="1"/>
        <v>0</v>
      </c>
      <c r="K16" s="99">
        <f t="shared" si="3"/>
        <v>0</v>
      </c>
      <c r="L16" s="98"/>
    </row>
    <row r="17" spans="2:12" ht="20.25" customHeight="1" x14ac:dyDescent="0.25">
      <c r="B17" s="92"/>
      <c r="C17" s="93"/>
      <c r="D17" s="94"/>
      <c r="E17" s="95"/>
      <c r="F17" s="96"/>
      <c r="G17" s="96"/>
      <c r="H17" s="97">
        <f t="shared" si="2"/>
        <v>0</v>
      </c>
      <c r="I17" s="98">
        <f t="shared" si="0"/>
        <v>0</v>
      </c>
      <c r="J17" s="98">
        <f t="shared" si="1"/>
        <v>0</v>
      </c>
      <c r="K17" s="99">
        <f t="shared" si="3"/>
        <v>0</v>
      </c>
      <c r="L17" s="98"/>
    </row>
    <row r="18" spans="2:12" ht="20.25" customHeight="1" x14ac:dyDescent="0.25">
      <c r="B18" s="92"/>
      <c r="C18" s="93"/>
      <c r="D18" s="94"/>
      <c r="E18" s="95"/>
      <c r="F18" s="96"/>
      <c r="G18" s="96"/>
      <c r="H18" s="97">
        <f t="shared" si="2"/>
        <v>0</v>
      </c>
      <c r="I18" s="98">
        <f t="shared" si="0"/>
        <v>0</v>
      </c>
      <c r="J18" s="98">
        <f t="shared" si="1"/>
        <v>0</v>
      </c>
      <c r="K18" s="99">
        <f t="shared" si="3"/>
        <v>0</v>
      </c>
      <c r="L18" s="98"/>
    </row>
    <row r="19" spans="2:12" ht="20.25" customHeight="1" x14ac:dyDescent="0.25">
      <c r="B19" s="92"/>
      <c r="C19" s="93"/>
      <c r="D19" s="94"/>
      <c r="E19" s="95"/>
      <c r="F19" s="96"/>
      <c r="G19" s="96"/>
      <c r="H19" s="97">
        <f t="shared" si="2"/>
        <v>0</v>
      </c>
      <c r="I19" s="98">
        <f t="shared" si="0"/>
        <v>0</v>
      </c>
      <c r="J19" s="98">
        <f t="shared" si="1"/>
        <v>0</v>
      </c>
      <c r="K19" s="99">
        <f t="shared" si="3"/>
        <v>0</v>
      </c>
      <c r="L19" s="98"/>
    </row>
    <row r="20" spans="2:12" ht="20.25" customHeight="1" x14ac:dyDescent="0.25">
      <c r="B20" s="92"/>
      <c r="C20" s="93"/>
      <c r="D20" s="94"/>
      <c r="E20" s="95"/>
      <c r="F20" s="96"/>
      <c r="G20" s="96"/>
      <c r="H20" s="97">
        <f t="shared" si="2"/>
        <v>0</v>
      </c>
      <c r="I20" s="98">
        <f t="shared" si="0"/>
        <v>0</v>
      </c>
      <c r="J20" s="98">
        <f t="shared" si="1"/>
        <v>0</v>
      </c>
      <c r="K20" s="99">
        <f t="shared" si="3"/>
        <v>0</v>
      </c>
      <c r="L20" s="98"/>
    </row>
    <row r="21" spans="2:12" ht="20.25" customHeight="1" x14ac:dyDescent="0.25">
      <c r="B21" s="92"/>
      <c r="C21" s="93"/>
      <c r="D21" s="94"/>
      <c r="E21" s="95"/>
      <c r="F21" s="96"/>
      <c r="G21" s="96"/>
      <c r="H21" s="97">
        <f t="shared" si="2"/>
        <v>0</v>
      </c>
      <c r="I21" s="98">
        <f t="shared" si="0"/>
        <v>0</v>
      </c>
      <c r="J21" s="98">
        <f t="shared" si="1"/>
        <v>0</v>
      </c>
      <c r="K21" s="99">
        <f t="shared" si="3"/>
        <v>0</v>
      </c>
      <c r="L21" s="98"/>
    </row>
    <row r="22" spans="2:12" ht="20.25" customHeight="1" x14ac:dyDescent="0.25">
      <c r="B22" s="92"/>
      <c r="C22" s="93"/>
      <c r="D22" s="94"/>
      <c r="E22" s="95"/>
      <c r="F22" s="96"/>
      <c r="G22" s="96"/>
      <c r="H22" s="97">
        <f t="shared" si="2"/>
        <v>0</v>
      </c>
      <c r="I22" s="98">
        <f t="shared" si="0"/>
        <v>0</v>
      </c>
      <c r="J22" s="98">
        <f t="shared" si="1"/>
        <v>0</v>
      </c>
      <c r="K22" s="99">
        <f t="shared" si="3"/>
        <v>0</v>
      </c>
      <c r="L22" s="98"/>
    </row>
    <row r="23" spans="2:12" ht="20.25" customHeight="1" x14ac:dyDescent="0.25">
      <c r="B23" s="92"/>
      <c r="C23" s="93"/>
      <c r="D23" s="94"/>
      <c r="E23" s="95"/>
      <c r="F23" s="96"/>
      <c r="G23" s="96"/>
      <c r="H23" s="97">
        <f t="shared" si="2"/>
        <v>0</v>
      </c>
      <c r="I23" s="98">
        <f t="shared" si="0"/>
        <v>0</v>
      </c>
      <c r="J23" s="98">
        <f t="shared" si="1"/>
        <v>0</v>
      </c>
      <c r="K23" s="99">
        <f t="shared" si="3"/>
        <v>0</v>
      </c>
      <c r="L23" s="98"/>
    </row>
    <row r="24" spans="2:12" ht="20.25" customHeight="1" x14ac:dyDescent="0.25">
      <c r="B24" s="92"/>
      <c r="C24" s="93"/>
      <c r="D24" s="94"/>
      <c r="E24" s="95"/>
      <c r="F24" s="96"/>
      <c r="G24" s="96"/>
      <c r="H24" s="97">
        <f t="shared" si="2"/>
        <v>0</v>
      </c>
      <c r="I24" s="98">
        <f t="shared" si="0"/>
        <v>0</v>
      </c>
      <c r="J24" s="98">
        <f t="shared" si="1"/>
        <v>0</v>
      </c>
      <c r="K24" s="99">
        <f t="shared" si="3"/>
        <v>0</v>
      </c>
      <c r="L24" s="98"/>
    </row>
    <row r="25" spans="2:12" ht="20.25" customHeight="1" x14ac:dyDescent="0.25">
      <c r="B25" s="92"/>
      <c r="C25" s="93"/>
      <c r="D25" s="94"/>
      <c r="E25" s="95"/>
      <c r="F25" s="96"/>
      <c r="G25" s="96"/>
      <c r="H25" s="97">
        <f t="shared" si="2"/>
        <v>0</v>
      </c>
      <c r="I25" s="98">
        <f t="shared" si="0"/>
        <v>0</v>
      </c>
      <c r="J25" s="98">
        <f t="shared" si="1"/>
        <v>0</v>
      </c>
      <c r="K25" s="99">
        <f t="shared" si="3"/>
        <v>0</v>
      </c>
      <c r="L25" s="98"/>
    </row>
    <row r="26" spans="2:12" ht="20.25" customHeight="1" x14ac:dyDescent="0.25">
      <c r="B26" s="92"/>
      <c r="C26" s="93"/>
      <c r="D26" s="94"/>
      <c r="E26" s="95"/>
      <c r="F26" s="96"/>
      <c r="G26" s="96"/>
      <c r="H26" s="97">
        <f t="shared" si="2"/>
        <v>0</v>
      </c>
      <c r="I26" s="98">
        <f t="shared" si="0"/>
        <v>0</v>
      </c>
      <c r="J26" s="98">
        <f t="shared" si="1"/>
        <v>0</v>
      </c>
      <c r="K26" s="99">
        <f t="shared" si="3"/>
        <v>0</v>
      </c>
      <c r="L26" s="98"/>
    </row>
    <row r="27" spans="2:12" ht="20.25" customHeight="1" x14ac:dyDescent="0.25">
      <c r="B27" s="92"/>
      <c r="C27" s="93"/>
      <c r="D27" s="94"/>
      <c r="E27" s="95"/>
      <c r="F27" s="96"/>
      <c r="G27" s="96"/>
      <c r="H27" s="97">
        <f t="shared" si="2"/>
        <v>0</v>
      </c>
      <c r="I27" s="98">
        <f t="shared" si="0"/>
        <v>0</v>
      </c>
      <c r="J27" s="98">
        <f t="shared" si="1"/>
        <v>0</v>
      </c>
      <c r="K27" s="99">
        <f t="shared" si="3"/>
        <v>0</v>
      </c>
      <c r="L27" s="98"/>
    </row>
    <row r="28" spans="2:12" ht="20.25" customHeight="1" x14ac:dyDescent="0.25">
      <c r="B28" s="92"/>
      <c r="C28" s="93"/>
      <c r="D28" s="94"/>
      <c r="E28" s="95"/>
      <c r="F28" s="96"/>
      <c r="G28" s="96"/>
      <c r="H28" s="97">
        <f t="shared" si="2"/>
        <v>0</v>
      </c>
      <c r="I28" s="98">
        <f t="shared" si="0"/>
        <v>0</v>
      </c>
      <c r="J28" s="98">
        <f t="shared" si="1"/>
        <v>0</v>
      </c>
      <c r="K28" s="99">
        <f t="shared" si="3"/>
        <v>0</v>
      </c>
      <c r="L28" s="98"/>
    </row>
    <row r="29" spans="2:12" ht="20.25" customHeight="1" thickBot="1" x14ac:dyDescent="0.3">
      <c r="B29" s="100"/>
      <c r="C29" s="101"/>
      <c r="D29" s="101"/>
      <c r="E29" s="102" t="s">
        <v>94</v>
      </c>
      <c r="F29" s="103">
        <f>SUM(F8:F28)</f>
        <v>0</v>
      </c>
      <c r="G29" s="104">
        <f>SUM(G8:G28)</f>
        <v>0</v>
      </c>
      <c r="H29" s="105">
        <f>SUM(H8:H28)</f>
        <v>0</v>
      </c>
      <c r="I29" s="106"/>
      <c r="J29" s="106"/>
      <c r="K29" s="107">
        <f>SUM(K8:K28)</f>
        <v>0</v>
      </c>
      <c r="L29" s="108"/>
    </row>
    <row r="30" spans="2:12" ht="20.100000000000001" customHeight="1" x14ac:dyDescent="0.25"/>
    <row r="31" spans="2:12" ht="20.100000000000001" customHeight="1" x14ac:dyDescent="0.25"/>
    <row r="32" spans="2:12" ht="20.100000000000001" customHeight="1" x14ac:dyDescent="0.25"/>
    <row r="33" ht="20.100000000000001" customHeight="1" x14ac:dyDescent="0.25"/>
    <row r="34" ht="20.100000000000001" customHeight="1" x14ac:dyDescent="0.25"/>
    <row r="35" ht="20.100000000000001" customHeight="1" x14ac:dyDescent="0.25"/>
    <row r="36" ht="20.100000000000001" customHeight="1" x14ac:dyDescent="0.25"/>
    <row r="37" ht="20.100000000000001" customHeight="1" x14ac:dyDescent="0.25"/>
    <row r="38" ht="20.100000000000001" customHeight="1" x14ac:dyDescent="0.25"/>
    <row r="39" ht="20.100000000000001" customHeight="1" x14ac:dyDescent="0.25"/>
    <row r="40" ht="20.100000000000001" customHeight="1" x14ac:dyDescent="0.25"/>
    <row r="41" ht="20.100000000000001" customHeight="1" x14ac:dyDescent="0.25"/>
    <row r="42" ht="20.100000000000001" customHeight="1" x14ac:dyDescent="0.25"/>
    <row r="43" ht="20.100000000000001" customHeight="1" x14ac:dyDescent="0.25"/>
    <row r="44" ht="20.100000000000001" customHeight="1" x14ac:dyDescent="0.25"/>
    <row r="45" ht="20.100000000000001" customHeight="1" x14ac:dyDescent="0.25"/>
    <row r="46" ht="20.100000000000001" customHeight="1" x14ac:dyDescent="0.25"/>
    <row r="47" ht="20.100000000000001" customHeight="1" x14ac:dyDescent="0.25"/>
    <row r="48" ht="20.100000000000001" customHeight="1" x14ac:dyDescent="0.25"/>
    <row r="49" ht="20.100000000000001" customHeight="1" x14ac:dyDescent="0.25"/>
  </sheetData>
  <sheetProtection algorithmName="SHA-512" hashValue="iWlOOxqyCN1D2uCfKgLkeQ7fOoRMMRQxYb1jMui5KDxUw83zYnoZqUWbWubC2Wz7jZtxBqTlkxb9PKGla67BZw==" saltValue="iHZsK5QcVX1FBnU6uKfT6w==" spinCount="100000" sheet="1" objects="1" scenarios="1" selectLockedCells="1"/>
  <mergeCells count="3">
    <mergeCell ref="B6:E6"/>
    <mergeCell ref="F6:H6"/>
    <mergeCell ref="K6:K7"/>
  </mergeCells>
  <conditionalFormatting sqref="K8:L28">
    <cfRule type="cellIs" dxfId="4" priority="3" operator="equal">
      <formula>0</formula>
    </cfRule>
  </conditionalFormatting>
  <conditionalFormatting sqref="J8:J28 H8:H28">
    <cfRule type="cellIs" dxfId="3" priority="2" operator="equal">
      <formula>0</formula>
    </cfRule>
  </conditionalFormatting>
  <conditionalFormatting sqref="I8:I28">
    <cfRule type="cellIs" dxfId="2" priority="1" operator="equal">
      <formula>0</formula>
    </cfRule>
  </conditionalFormatting>
  <dataValidations count="3">
    <dataValidation type="list" allowBlank="1" showInputMessage="1" showErrorMessage="1" promptTitle="Deelnemer of alleen financier" prompt="Kies één van de twee opties. Een organisatie neemt deel in het project, en telt dan mee voor de berekening van het verhoogde toeslagpercentage, of is alleen financier." sqref="D8:D27" xr:uid="{00000000-0002-0000-0800-000000000000}">
      <formula1>"deelnemer,alleen financier"</formula1>
    </dataValidation>
    <dataValidation type="list" allowBlank="1" showInputMessage="1" showErrorMessage="1" promptTitle="ANBI of geen ANBI" prompt="Een organisatie is een ANBI (Algemeen Nut Beogende Instelling) of niet. Kijk op de site van de Belastingdienst om te controleren of een organisatie een ANBI is." sqref="E8:E28" xr:uid="{00000000-0002-0000-0800-000001000000}">
      <formula1>"ANBI, geen ANBI"</formula1>
    </dataValidation>
    <dataValidation type="list" allowBlank="1" showInputMessage="1" showErrorMessage="1" promptTitle="Deelnemer of alleen financier" prompt="Kies één van de twee opties. Een organisatie neemt deel in het project, en telt dan mee voor de berekening van het verhoogde toeslagpercentage, of is alleen financier." sqref="D28" xr:uid="{00000000-0002-0000-0800-000002000000}">
      <formula1>"Deelnemer,Alleen financier"</formula1>
    </dataValidation>
  </dataValidations>
  <pageMargins left="0.23622047244094491" right="0.23622047244094491" top="0.74803149606299213" bottom="0.74803149606299213" header="0" footer="0.19685039370078741"/>
  <pageSetup paperSize="9" scale="75" orientation="landscape" r:id="rId1"/>
  <headerFooter alignWithMargins="0">
    <oddFooter>&amp;C&amp;P/&amp;N</oddFooter>
  </headerFooter>
  <rowBreaks count="1" manualBreakCount="1">
    <brk id="29" max="16383" man="1"/>
  </rowBreaks>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M36"/>
  <sheetViews>
    <sheetView zoomScale="70" zoomScaleNormal="70" workbookViewId="0">
      <selection activeCell="G6" sqref="G6"/>
    </sheetView>
  </sheetViews>
  <sheetFormatPr defaultRowHeight="15" x14ac:dyDescent="0.25"/>
  <cols>
    <col min="1" max="1" width="4.7109375" style="76" customWidth="1"/>
    <col min="2" max="2" width="21.85546875" style="76" customWidth="1"/>
    <col min="3" max="3" width="32.28515625" style="76" customWidth="1"/>
    <col min="4" max="4" width="24.85546875" style="76" bestFit="1" customWidth="1"/>
    <col min="5" max="13" width="17.85546875" style="76" customWidth="1"/>
    <col min="14" max="14" width="3.85546875" style="76" customWidth="1"/>
    <col min="15" max="30" width="43.7109375" style="76" customWidth="1"/>
    <col min="31" max="16384" width="9.140625" style="76"/>
  </cols>
  <sheetData>
    <row r="1" spans="2:13" s="110" customFormat="1" ht="20.25" customHeight="1" x14ac:dyDescent="0.25">
      <c r="B1" s="109" t="s">
        <v>95</v>
      </c>
    </row>
    <row r="2" spans="2:13" s="110" customFormat="1" ht="20.25" customHeight="1" x14ac:dyDescent="0.25">
      <c r="B2" s="111" t="s">
        <v>21</v>
      </c>
      <c r="C2" s="112">
        <f>IF('Deelnemer 1'!C1="[vul de projecttitel in]",0,'Deelnemer 1'!C1)</f>
        <v>0</v>
      </c>
      <c r="D2" s="113"/>
      <c r="E2" s="114"/>
      <c r="F2" s="114"/>
      <c r="G2" s="114"/>
      <c r="H2" s="114"/>
      <c r="I2" s="114"/>
      <c r="J2" s="115" t="s">
        <v>96</v>
      </c>
      <c r="K2" s="116">
        <f>'Private bijdrage'!K29</f>
        <v>0</v>
      </c>
      <c r="M2" s="183" t="s">
        <v>123</v>
      </c>
    </row>
    <row r="3" spans="2:13" ht="20.25" customHeight="1" thickBot="1" x14ac:dyDescent="0.3">
      <c r="B3" s="77"/>
    </row>
    <row r="4" spans="2:13" s="122" customFormat="1" ht="20.25" customHeight="1" x14ac:dyDescent="0.25">
      <c r="B4" s="232" t="s">
        <v>86</v>
      </c>
      <c r="C4" s="233"/>
      <c r="D4" s="234"/>
      <c r="E4" s="235" t="s">
        <v>97</v>
      </c>
      <c r="F4" s="236"/>
      <c r="G4" s="236"/>
      <c r="H4" s="236"/>
      <c r="I4" s="117"/>
      <c r="J4" s="118"/>
      <c r="K4" s="119" t="s">
        <v>98</v>
      </c>
      <c r="L4" s="120"/>
      <c r="M4" s="121"/>
    </row>
    <row r="5" spans="2:13" s="91" customFormat="1" ht="165.75" x14ac:dyDescent="0.25">
      <c r="B5" s="123" t="s">
        <v>99</v>
      </c>
      <c r="C5" s="124" t="s">
        <v>100</v>
      </c>
      <c r="D5" s="124" t="s">
        <v>101</v>
      </c>
      <c r="E5" s="240" t="s">
        <v>102</v>
      </c>
      <c r="F5" s="243" t="s">
        <v>103</v>
      </c>
      <c r="G5" s="178" t="s">
        <v>117</v>
      </c>
      <c r="H5" s="124" t="s">
        <v>104</v>
      </c>
      <c r="I5" s="124" t="s">
        <v>118</v>
      </c>
      <c r="J5" s="240" t="s">
        <v>105</v>
      </c>
      <c r="K5" s="91" t="s">
        <v>121</v>
      </c>
      <c r="L5" s="91" t="s">
        <v>119</v>
      </c>
      <c r="M5" s="125" t="s">
        <v>120</v>
      </c>
    </row>
    <row r="6" spans="2:13" ht="20.25" customHeight="1" x14ac:dyDescent="0.25">
      <c r="B6" s="126" t="s">
        <v>46</v>
      </c>
      <c r="C6" s="76" t="str">
        <f>'Deelnemer 1'!$H$1</f>
        <v>[vul de naam van deelnemer 1 in]</v>
      </c>
      <c r="D6" s="76" t="str">
        <f>'Deelnemer 1'!$G$3</f>
        <v>[Maak een keuze]</v>
      </c>
      <c r="E6" s="241">
        <f>'Deelnemer 1'!F66</f>
        <v>0</v>
      </c>
      <c r="F6" s="97">
        <f>'Deelnemer 1'!H66</f>
        <v>0</v>
      </c>
      <c r="G6" s="128"/>
      <c r="H6" s="98">
        <f>'Deelnemer 1'!J66</f>
        <v>0</v>
      </c>
      <c r="I6" s="127"/>
      <c r="J6" s="241">
        <f t="shared" ref="J6:J19" si="0">SUM(E6,F6,H6)</f>
        <v>0</v>
      </c>
      <c r="K6" s="246">
        <f>E6+G6+I6+(F6-G6)*0.5+(H6-I6)*0.25</f>
        <v>0</v>
      </c>
      <c r="L6" s="127"/>
      <c r="M6" s="129"/>
    </row>
    <row r="7" spans="2:13" ht="20.25" customHeight="1" x14ac:dyDescent="0.25">
      <c r="B7" s="126" t="s">
        <v>57</v>
      </c>
      <c r="C7" s="76" t="str">
        <f>'Deelnemer 2'!$H$1</f>
        <v>[vul de naam van deelnemer 2 in]</v>
      </c>
      <c r="D7" s="76" t="str">
        <f>'Deelnemer 2'!$G$3</f>
        <v>[Maak een keuze]</v>
      </c>
      <c r="E7" s="241">
        <f>'Deelnemer 2'!F66</f>
        <v>0</v>
      </c>
      <c r="F7" s="97">
        <f>'Deelnemer 2'!H66</f>
        <v>0</v>
      </c>
      <c r="G7" s="128"/>
      <c r="H7" s="98">
        <f>'Deelnemer 2'!J66</f>
        <v>0</v>
      </c>
      <c r="I7" s="127"/>
      <c r="J7" s="241">
        <f t="shared" si="0"/>
        <v>0</v>
      </c>
      <c r="K7" s="246">
        <f t="shared" ref="K7:K19" si="1">E7+G7+I7+(F7-G7)*0.5+(H7-I7)*0.25</f>
        <v>0</v>
      </c>
      <c r="L7" s="127"/>
      <c r="M7" s="129"/>
    </row>
    <row r="8" spans="2:13" ht="20.25" customHeight="1" x14ac:dyDescent="0.25">
      <c r="B8" s="126" t="s">
        <v>61</v>
      </c>
      <c r="C8" s="76" t="str">
        <f>'Deelnemer 3'!$H$1</f>
        <v>[vul de naam van deelnemer 3 in]</v>
      </c>
      <c r="D8" s="76" t="str">
        <f>'Deelnemer 3'!$G$3</f>
        <v>[Maak een keuze]</v>
      </c>
      <c r="E8" s="241">
        <f>'Deelnemer 3'!F66</f>
        <v>0</v>
      </c>
      <c r="F8" s="97">
        <f>'Deelnemer 3'!H66</f>
        <v>0</v>
      </c>
      <c r="G8" s="128"/>
      <c r="H8" s="98">
        <f>'Deelnemer 3'!J66</f>
        <v>0</v>
      </c>
      <c r="I8" s="127"/>
      <c r="J8" s="241">
        <f t="shared" si="0"/>
        <v>0</v>
      </c>
      <c r="K8" s="246">
        <f t="shared" si="1"/>
        <v>0</v>
      </c>
      <c r="L8" s="127"/>
      <c r="M8" s="129"/>
    </row>
    <row r="9" spans="2:13" ht="20.25" customHeight="1" x14ac:dyDescent="0.25">
      <c r="B9" s="126" t="s">
        <v>65</v>
      </c>
      <c r="C9" s="76" t="str">
        <f>'Deelnemer 4'!$H$1</f>
        <v>[vul de naam van deelnemer 4 in]</v>
      </c>
      <c r="D9" s="76" t="str">
        <f>'Deelnemer 4'!$G$3</f>
        <v>[Maak een keuze]</v>
      </c>
      <c r="E9" s="241">
        <f>'Deelnemer 4'!F66</f>
        <v>0</v>
      </c>
      <c r="F9" s="97">
        <f>'Deelnemer 4'!H66</f>
        <v>0</v>
      </c>
      <c r="G9" s="128"/>
      <c r="H9" s="98">
        <f>'Deelnemer 4'!J66</f>
        <v>0</v>
      </c>
      <c r="I9" s="127"/>
      <c r="J9" s="241">
        <f t="shared" si="0"/>
        <v>0</v>
      </c>
      <c r="K9" s="246">
        <f t="shared" si="1"/>
        <v>0</v>
      </c>
      <c r="L9" s="127"/>
      <c r="M9" s="129"/>
    </row>
    <row r="10" spans="2:13" ht="20.25" customHeight="1" x14ac:dyDescent="0.25">
      <c r="B10" s="126" t="s">
        <v>69</v>
      </c>
      <c r="C10" s="76" t="str">
        <f>'Deelnemer 5'!$H$1</f>
        <v>[vul de naam van deelnemer 5 in]</v>
      </c>
      <c r="D10" s="76" t="str">
        <f>'Deelnemer 5'!$G$3</f>
        <v>[Maak een keuze]</v>
      </c>
      <c r="E10" s="241">
        <f>'Deelnemer 5'!F66</f>
        <v>0</v>
      </c>
      <c r="F10" s="97">
        <f>'Deelnemer 5'!H66</f>
        <v>0</v>
      </c>
      <c r="G10" s="128"/>
      <c r="H10" s="98">
        <f>'Deelnemer 5'!J66</f>
        <v>0</v>
      </c>
      <c r="I10" s="127"/>
      <c r="J10" s="241">
        <f t="shared" si="0"/>
        <v>0</v>
      </c>
      <c r="K10" s="246">
        <f t="shared" si="1"/>
        <v>0</v>
      </c>
      <c r="L10" s="127"/>
      <c r="M10" s="129"/>
    </row>
    <row r="11" spans="2:13" ht="20.25" customHeight="1" x14ac:dyDescent="0.25">
      <c r="B11" s="126" t="s">
        <v>73</v>
      </c>
      <c r="C11" s="76" t="str">
        <f>'Deelnemer 6'!$H$1</f>
        <v>[vul de naam van deelnemer 6 in]</v>
      </c>
      <c r="D11" s="76" t="str">
        <f>'Deelnemer 6'!$G$3</f>
        <v>[Maak een keuze]</v>
      </c>
      <c r="E11" s="241">
        <f>'Deelnemer 6'!F66</f>
        <v>0</v>
      </c>
      <c r="F11" s="97">
        <f>'Deelnemer 6'!H66</f>
        <v>0</v>
      </c>
      <c r="G11" s="128"/>
      <c r="H11" s="98">
        <f>'Deelnemer 6'!J66</f>
        <v>0</v>
      </c>
      <c r="I11" s="127"/>
      <c r="J11" s="241">
        <f t="shared" si="0"/>
        <v>0</v>
      </c>
      <c r="K11" s="246">
        <f t="shared" si="1"/>
        <v>0</v>
      </c>
      <c r="L11" s="127"/>
      <c r="M11" s="129"/>
    </row>
    <row r="12" spans="2:13" ht="20.25" customHeight="1" x14ac:dyDescent="0.25">
      <c r="B12" s="126" t="s">
        <v>77</v>
      </c>
      <c r="C12" s="76" t="str">
        <f>'Deelnemer 7'!$H$1</f>
        <v>[vul de naam van deelnemer 7 in]</v>
      </c>
      <c r="D12" s="76" t="str">
        <f>'Deelnemer 7'!$G$3</f>
        <v>[Maak een keuze]</v>
      </c>
      <c r="E12" s="241">
        <f>'Deelnemer 7'!F$66</f>
        <v>0</v>
      </c>
      <c r="F12" s="97">
        <f>'Deelnemer 7'!H$66</f>
        <v>0</v>
      </c>
      <c r="G12" s="128"/>
      <c r="H12" s="98">
        <f>'Deelnemer 7'!J$66</f>
        <v>0</v>
      </c>
      <c r="I12" s="127"/>
      <c r="J12" s="241">
        <f t="shared" si="0"/>
        <v>0</v>
      </c>
      <c r="K12" s="246">
        <f t="shared" si="1"/>
        <v>0</v>
      </c>
      <c r="L12" s="127"/>
      <c r="M12" s="129"/>
    </row>
    <row r="13" spans="2:13" ht="20.25" customHeight="1" x14ac:dyDescent="0.25">
      <c r="B13" s="126" t="s">
        <v>149</v>
      </c>
      <c r="C13" s="76" t="str">
        <f>'Deelnemer 8'!$H$1</f>
        <v>[vul de naam van deelnemer 8 in]</v>
      </c>
      <c r="D13" s="76" t="str">
        <f>'Deelnemer 8'!$G$3</f>
        <v>[Maak een keuze]</v>
      </c>
      <c r="E13" s="241">
        <f>'Deelnemer 8'!F$66</f>
        <v>0</v>
      </c>
      <c r="F13" s="97">
        <f>'Deelnemer 8'!H$66</f>
        <v>0</v>
      </c>
      <c r="G13" s="128"/>
      <c r="H13" s="98">
        <f>'Deelnemer 8'!J$66</f>
        <v>0</v>
      </c>
      <c r="I13" s="127"/>
      <c r="J13" s="241">
        <f t="shared" si="0"/>
        <v>0</v>
      </c>
      <c r="K13" s="246">
        <f t="shared" si="1"/>
        <v>0</v>
      </c>
      <c r="L13" s="127"/>
      <c r="M13" s="129"/>
    </row>
    <row r="14" spans="2:13" ht="20.25" customHeight="1" x14ac:dyDescent="0.25">
      <c r="B14" s="126" t="s">
        <v>150</v>
      </c>
      <c r="C14" s="76" t="str">
        <f>'Deelnemer 9'!$H$1</f>
        <v>[vul de naam van deelnemer 9 in]</v>
      </c>
      <c r="D14" s="76" t="str">
        <f>'Deelnemer 9'!$G$3</f>
        <v>[Maak een keuze]</v>
      </c>
      <c r="E14" s="241">
        <f>'Deelnemer 9'!F$66</f>
        <v>0</v>
      </c>
      <c r="F14" s="97">
        <f>'Deelnemer 9'!H$66</f>
        <v>0</v>
      </c>
      <c r="G14" s="128"/>
      <c r="H14" s="98">
        <f>'Deelnemer 9'!J$66</f>
        <v>0</v>
      </c>
      <c r="I14" s="127"/>
      <c r="J14" s="241">
        <f t="shared" si="0"/>
        <v>0</v>
      </c>
      <c r="K14" s="246">
        <f t="shared" si="1"/>
        <v>0</v>
      </c>
      <c r="L14" s="127"/>
      <c r="M14" s="129"/>
    </row>
    <row r="15" spans="2:13" ht="20.25" customHeight="1" x14ac:dyDescent="0.25">
      <c r="B15" s="126" t="s">
        <v>151</v>
      </c>
      <c r="C15" s="76" t="str">
        <f>'Deelnemer 10'!$H$1</f>
        <v>[vul de naam van deelnemer 10 in]</v>
      </c>
      <c r="D15" s="76" t="str">
        <f>'Deelnemer 10'!$G$3</f>
        <v>[Maak een keuze]</v>
      </c>
      <c r="E15" s="241">
        <f>'Deelnemer 10'!F$66</f>
        <v>0</v>
      </c>
      <c r="F15" s="97">
        <f>'Deelnemer 10'!H$66</f>
        <v>0</v>
      </c>
      <c r="G15" s="128"/>
      <c r="H15" s="98">
        <f>'Deelnemer 10'!J$66</f>
        <v>0</v>
      </c>
      <c r="I15" s="127"/>
      <c r="J15" s="241">
        <f t="shared" si="0"/>
        <v>0</v>
      </c>
      <c r="K15" s="246">
        <f t="shared" si="1"/>
        <v>0</v>
      </c>
      <c r="L15" s="127"/>
      <c r="M15" s="129"/>
    </row>
    <row r="16" spans="2:13" ht="20.25" customHeight="1" x14ac:dyDescent="0.25">
      <c r="B16" s="126" t="s">
        <v>152</v>
      </c>
      <c r="C16" s="76" t="str">
        <f>'Deelnemer 11'!$H$1</f>
        <v>[vul de naam van deelnemer 11 in]</v>
      </c>
      <c r="D16" s="76" t="str">
        <f>'Deelnemer 11'!$G$3</f>
        <v>[Maak een keuze]</v>
      </c>
      <c r="E16" s="241">
        <f>'Deelnemer 11'!F$66</f>
        <v>0</v>
      </c>
      <c r="F16" s="97">
        <f>'Deelnemer 11'!H$66</f>
        <v>0</v>
      </c>
      <c r="G16" s="128"/>
      <c r="H16" s="98">
        <f>'Deelnemer 11'!J$66</f>
        <v>0</v>
      </c>
      <c r="I16" s="127"/>
      <c r="J16" s="241">
        <f t="shared" si="0"/>
        <v>0</v>
      </c>
      <c r="K16" s="246">
        <f t="shared" si="1"/>
        <v>0</v>
      </c>
      <c r="L16" s="127"/>
      <c r="M16" s="129"/>
    </row>
    <row r="17" spans="2:13" ht="20.25" customHeight="1" x14ac:dyDescent="0.25">
      <c r="B17" s="126" t="s">
        <v>153</v>
      </c>
      <c r="C17" s="76" t="str">
        <f>'Deelnemer 12'!$H$1</f>
        <v>[vul de naam van deelnemer 12 in]</v>
      </c>
      <c r="D17" s="76" t="str">
        <f>'Deelnemer 12'!$G$3</f>
        <v>[Maak een keuze]</v>
      </c>
      <c r="E17" s="241">
        <f>'Deelnemer 12'!F$66</f>
        <v>0</v>
      </c>
      <c r="F17" s="97">
        <f>'Deelnemer 12'!H$66</f>
        <v>0</v>
      </c>
      <c r="G17" s="128"/>
      <c r="H17" s="98">
        <f>'Deelnemer 12'!J$66</f>
        <v>0</v>
      </c>
      <c r="I17" s="127"/>
      <c r="J17" s="241">
        <f t="shared" si="0"/>
        <v>0</v>
      </c>
      <c r="K17" s="246">
        <f t="shared" si="1"/>
        <v>0</v>
      </c>
      <c r="L17" s="127"/>
      <c r="M17" s="129"/>
    </row>
    <row r="18" spans="2:13" ht="20.25" customHeight="1" x14ac:dyDescent="0.25">
      <c r="B18" s="126" t="s">
        <v>154</v>
      </c>
      <c r="C18" s="76" t="str">
        <f>'Deelnemer 13'!$H$1</f>
        <v>[vul de naam van deelnemer 13 in]</v>
      </c>
      <c r="D18" s="76" t="str">
        <f>'Deelnemer 13'!$G$3</f>
        <v>[Maak een keuze]</v>
      </c>
      <c r="E18" s="241">
        <f>'Deelnemer 13'!F$66</f>
        <v>0</v>
      </c>
      <c r="F18" s="97">
        <f>'Deelnemer 13'!H$66</f>
        <v>0</v>
      </c>
      <c r="G18" s="128"/>
      <c r="H18" s="98">
        <f>'Deelnemer 13'!J$66</f>
        <v>0</v>
      </c>
      <c r="I18" s="127"/>
      <c r="J18" s="241">
        <f t="shared" si="0"/>
        <v>0</v>
      </c>
      <c r="K18" s="246">
        <f t="shared" si="1"/>
        <v>0</v>
      </c>
      <c r="L18" s="127"/>
      <c r="M18" s="129"/>
    </row>
    <row r="19" spans="2:13" ht="20.25" customHeight="1" x14ac:dyDescent="0.25">
      <c r="B19" s="126" t="s">
        <v>155</v>
      </c>
      <c r="C19" s="76" t="str">
        <f>'Deelnemer 14'!$H$1</f>
        <v>[vul de naam van deelnemer 14 in]</v>
      </c>
      <c r="D19" s="76" t="str">
        <f>'Deelnemer 14'!$G$3</f>
        <v>[Maak een keuze]</v>
      </c>
      <c r="E19" s="242">
        <f>'Deelnemer 14'!F$66</f>
        <v>0</v>
      </c>
      <c r="F19" s="244">
        <f>'Deelnemer 14'!H$66</f>
        <v>0</v>
      </c>
      <c r="G19" s="179"/>
      <c r="H19" s="98">
        <f>'Deelnemer 14'!J$66</f>
        <v>0</v>
      </c>
      <c r="I19" s="127"/>
      <c r="J19" s="242">
        <f t="shared" si="0"/>
        <v>0</v>
      </c>
      <c r="K19" s="246">
        <f t="shared" si="1"/>
        <v>0</v>
      </c>
      <c r="L19" s="127"/>
      <c r="M19" s="129"/>
    </row>
    <row r="20" spans="2:13" ht="20.25" customHeight="1" thickBot="1" x14ac:dyDescent="0.3">
      <c r="B20" s="130"/>
      <c r="C20" s="131"/>
      <c r="D20" s="132" t="s">
        <v>94</v>
      </c>
      <c r="E20" s="239">
        <f>SUM(E6:E19)</f>
        <v>0</v>
      </c>
      <c r="F20" s="245">
        <f>SUM(F6:F19)</f>
        <v>0</v>
      </c>
      <c r="G20" s="245">
        <f>SUM(G6:G19)</f>
        <v>0</v>
      </c>
      <c r="H20" s="104">
        <f>SUM(H6:H19)</f>
        <v>0</v>
      </c>
      <c r="I20" s="133">
        <f>SUM(I6:I19)</f>
        <v>0</v>
      </c>
      <c r="J20" s="134">
        <f>SUM(J6:J19)</f>
        <v>0</v>
      </c>
      <c r="K20" s="135">
        <f>SUM(K6:K19)</f>
        <v>0</v>
      </c>
      <c r="L20" s="176">
        <f>SUM(L6:L19)</f>
        <v>0</v>
      </c>
      <c r="M20" s="177">
        <f>SUM(M6:M19)</f>
        <v>0</v>
      </c>
    </row>
    <row r="21" spans="2:13" ht="20.100000000000001" customHeight="1" x14ac:dyDescent="0.25"/>
    <row r="22" spans="2:13" ht="20.100000000000001" customHeight="1" x14ac:dyDescent="0.25"/>
    <row r="23" spans="2:13" ht="20.100000000000001" customHeight="1" x14ac:dyDescent="0.25"/>
    <row r="24" spans="2:13" ht="20.100000000000001" customHeight="1" x14ac:dyDescent="0.25"/>
    <row r="25" spans="2:13" ht="20.100000000000001" customHeight="1" x14ac:dyDescent="0.25"/>
    <row r="26" spans="2:13" ht="20.100000000000001" customHeight="1" x14ac:dyDescent="0.25"/>
    <row r="27" spans="2:13" ht="20.100000000000001" customHeight="1" x14ac:dyDescent="0.25"/>
    <row r="28" spans="2:13" ht="20.100000000000001" customHeight="1" x14ac:dyDescent="0.25"/>
    <row r="29" spans="2:13" ht="20.100000000000001" customHeight="1" x14ac:dyDescent="0.25"/>
    <row r="30" spans="2:13" ht="20.100000000000001" customHeight="1" x14ac:dyDescent="0.25"/>
    <row r="31" spans="2:13" ht="20.100000000000001" customHeight="1" x14ac:dyDescent="0.25"/>
    <row r="32" spans="2:13" ht="20.100000000000001" customHeight="1" x14ac:dyDescent="0.25"/>
    <row r="33" ht="20.100000000000001" customHeight="1" x14ac:dyDescent="0.25"/>
    <row r="34" ht="20.100000000000001" customHeight="1" x14ac:dyDescent="0.25"/>
    <row r="35" ht="20.100000000000001" customHeight="1" x14ac:dyDescent="0.25"/>
    <row r="36" ht="20.100000000000001" customHeight="1" x14ac:dyDescent="0.25"/>
  </sheetData>
  <sheetProtection algorithmName="SHA-512" hashValue="hvw7tFTwD5mnWIHq8iBno8Gapq13BdMYpiZmcm7s4EmDAAEj7yMkZ7G3qNbdOs7t/qSsZjtXU9XcRcq228i4yQ==" saltValue="9BwNWuJbMkLw2m44S0STxw==" spinCount="100000" sheet="1" selectLockedCells="1"/>
  <mergeCells count="2">
    <mergeCell ref="B4:D4"/>
    <mergeCell ref="E4:H4"/>
  </mergeCells>
  <phoneticPr fontId="30" type="noConversion"/>
  <conditionalFormatting sqref="J6:J19 E6:F19 H6:H19">
    <cfRule type="cellIs" dxfId="1" priority="2" operator="equal">
      <formula>0</formula>
    </cfRule>
  </conditionalFormatting>
  <conditionalFormatting sqref="L20">
    <cfRule type="expression" dxfId="0" priority="1">
      <formula>($L$20+$M$20)&gt;$K$20</formula>
    </cfRule>
  </conditionalFormatting>
  <pageMargins left="0.23622047244094491" right="0.23622047244094491" top="0.74803149606299213" bottom="0.74803149606299213" header="0" footer="0.19685039370078741"/>
  <pageSetup paperSize="9" scale="60" orientation="landscape" r:id="rId1"/>
  <headerFooter alignWithMargins="0">
    <oddFooter>&amp;C&amp;P/&amp;N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P33"/>
  <sheetViews>
    <sheetView zoomScale="70" zoomScaleNormal="85" workbookViewId="0">
      <selection activeCell="B7" sqref="B7"/>
    </sheetView>
  </sheetViews>
  <sheetFormatPr defaultRowHeight="15" x14ac:dyDescent="0.25"/>
  <cols>
    <col min="1" max="1" width="3" style="137" customWidth="1"/>
    <col min="2" max="2" width="24.5703125" style="138" customWidth="1"/>
    <col min="3" max="3" width="3" style="137" customWidth="1"/>
    <col min="4" max="4" width="24.5703125" style="138" customWidth="1"/>
    <col min="5" max="5" width="3" style="137" customWidth="1"/>
    <col min="6" max="6" width="24.5703125" style="138" customWidth="1"/>
    <col min="7" max="7" width="3" style="137" customWidth="1"/>
    <col min="8" max="8" width="24.5703125" style="138" customWidth="1"/>
    <col min="9" max="9" width="3" style="137" customWidth="1"/>
    <col min="10" max="10" width="24.5703125" style="138" customWidth="1"/>
    <col min="11" max="11" width="3" style="137" customWidth="1"/>
    <col min="12" max="12" width="24.5703125" style="138" customWidth="1"/>
    <col min="13" max="13" width="3" style="137" customWidth="1"/>
    <col min="14" max="14" width="24.5703125" style="138" customWidth="1"/>
    <col min="15" max="15" width="3" style="137" customWidth="1"/>
    <col min="16" max="16" width="24.5703125" style="138" customWidth="1"/>
    <col min="17" max="17" width="17.5703125" style="137" customWidth="1"/>
    <col min="18" max="18" width="17" style="137" customWidth="1"/>
    <col min="19" max="19" width="11.140625" style="137" customWidth="1"/>
    <col min="20" max="20" width="13.28515625" style="137" customWidth="1"/>
    <col min="21" max="16384" width="9.140625" style="137"/>
  </cols>
  <sheetData>
    <row r="1" spans="2:16" ht="24.95" customHeight="1" x14ac:dyDescent="0.25">
      <c r="B1" s="136" t="s">
        <v>106</v>
      </c>
      <c r="C1" s="1"/>
      <c r="D1" s="137"/>
      <c r="F1" s="137"/>
      <c r="H1" s="137"/>
    </row>
    <row r="2" spans="2:16" ht="15" customHeight="1" thickBot="1" x14ac:dyDescent="0.3">
      <c r="B2" s="1"/>
      <c r="C2" s="1"/>
      <c r="D2" s="137"/>
      <c r="F2" s="137"/>
      <c r="H2" s="137"/>
    </row>
    <row r="3" spans="2:16" ht="24.95" customHeight="1" thickBot="1" x14ac:dyDescent="0.3">
      <c r="B3" s="2" t="s">
        <v>21</v>
      </c>
      <c r="C3" s="218" t="str">
        <f>'Deelnemer 1'!C1:F1</f>
        <v>[vul de projecttitel in]</v>
      </c>
      <c r="D3" s="237"/>
      <c r="E3" s="237"/>
      <c r="F3" s="237"/>
      <c r="G3" s="237"/>
      <c r="H3" s="238"/>
    </row>
    <row r="4" spans="2:16" ht="45" customHeight="1" thickBot="1" x14ac:dyDescent="0.3">
      <c r="B4" s="139"/>
      <c r="C4" s="140"/>
      <c r="D4" s="141"/>
      <c r="E4" s="142"/>
    </row>
    <row r="5" spans="2:16" ht="45" customHeight="1" x14ac:dyDescent="0.25">
      <c r="B5" s="143" t="s">
        <v>107</v>
      </c>
      <c r="C5" s="144"/>
      <c r="D5" s="145"/>
      <c r="E5" s="146"/>
      <c r="F5" s="145"/>
      <c r="G5" s="145"/>
      <c r="H5" s="145"/>
      <c r="I5" s="145"/>
      <c r="J5" s="145"/>
      <c r="K5" s="145"/>
      <c r="L5" s="145"/>
      <c r="M5" s="145"/>
      <c r="N5" s="145"/>
      <c r="O5" s="145"/>
      <c r="P5" s="147"/>
    </row>
    <row r="6" spans="2:16" s="151" customFormat="1" ht="45" customHeight="1" x14ac:dyDescent="0.25">
      <c r="B6" s="148" t="s">
        <v>108</v>
      </c>
      <c r="C6" s="149"/>
      <c r="D6" s="149" t="s">
        <v>109</v>
      </c>
      <c r="E6" s="149"/>
      <c r="F6" s="149" t="s">
        <v>110</v>
      </c>
      <c r="G6" s="149"/>
      <c r="H6" s="149" t="s">
        <v>111</v>
      </c>
      <c r="I6" s="149"/>
      <c r="J6" s="149" t="s">
        <v>112</v>
      </c>
      <c r="K6" s="149"/>
      <c r="L6" s="149" t="s">
        <v>113</v>
      </c>
      <c r="M6" s="149"/>
      <c r="N6" s="149" t="s">
        <v>114</v>
      </c>
      <c r="O6" s="149"/>
      <c r="P6" s="150" t="s">
        <v>49</v>
      </c>
    </row>
    <row r="7" spans="2:16" s="163" customFormat="1" x14ac:dyDescent="0.25">
      <c r="B7" s="152"/>
      <c r="C7" s="153"/>
      <c r="D7" s="154"/>
      <c r="E7" s="155"/>
      <c r="F7" s="156"/>
      <c r="G7" s="157"/>
      <c r="H7" s="158">
        <v>0</v>
      </c>
      <c r="I7" s="159"/>
      <c r="J7" s="158">
        <v>0</v>
      </c>
      <c r="K7" s="159"/>
      <c r="L7" s="158">
        <v>0</v>
      </c>
      <c r="M7" s="159"/>
      <c r="N7" s="160">
        <v>0</v>
      </c>
      <c r="O7" s="161"/>
      <c r="P7" s="162">
        <v>0</v>
      </c>
    </row>
    <row r="8" spans="2:16" x14ac:dyDescent="0.25">
      <c r="B8" s="152"/>
      <c r="C8" s="153"/>
      <c r="D8" s="154"/>
      <c r="E8" s="155"/>
      <c r="F8" s="156"/>
      <c r="G8" s="157"/>
      <c r="H8" s="158">
        <v>0</v>
      </c>
      <c r="I8" s="159"/>
      <c r="J8" s="158">
        <v>0</v>
      </c>
      <c r="K8" s="159"/>
      <c r="L8" s="158">
        <v>0</v>
      </c>
      <c r="M8" s="159"/>
      <c r="N8" s="160">
        <v>0</v>
      </c>
      <c r="O8" s="161"/>
      <c r="P8" s="162">
        <v>0</v>
      </c>
    </row>
    <row r="9" spans="2:16" x14ac:dyDescent="0.25">
      <c r="B9" s="152"/>
      <c r="C9" s="153"/>
      <c r="D9" s="154"/>
      <c r="E9" s="155"/>
      <c r="F9" s="156"/>
      <c r="G9" s="157"/>
      <c r="H9" s="158">
        <v>0</v>
      </c>
      <c r="I9" s="159"/>
      <c r="J9" s="158">
        <v>0</v>
      </c>
      <c r="K9" s="159"/>
      <c r="L9" s="158">
        <v>0</v>
      </c>
      <c r="M9" s="159"/>
      <c r="N9" s="160">
        <v>0</v>
      </c>
      <c r="O9" s="161"/>
      <c r="P9" s="162">
        <v>0</v>
      </c>
    </row>
    <row r="10" spans="2:16" x14ac:dyDescent="0.25">
      <c r="B10" s="152"/>
      <c r="C10" s="153"/>
      <c r="D10" s="154"/>
      <c r="E10" s="155"/>
      <c r="F10" s="156"/>
      <c r="G10" s="157"/>
      <c r="H10" s="158">
        <v>0</v>
      </c>
      <c r="I10" s="159"/>
      <c r="J10" s="158">
        <v>0</v>
      </c>
      <c r="K10" s="159"/>
      <c r="L10" s="158">
        <v>0</v>
      </c>
      <c r="M10" s="159"/>
      <c r="N10" s="160">
        <v>0</v>
      </c>
      <c r="O10" s="161"/>
      <c r="P10" s="162">
        <v>0</v>
      </c>
    </row>
    <row r="11" spans="2:16" x14ac:dyDescent="0.25">
      <c r="B11" s="152"/>
      <c r="C11" s="153"/>
      <c r="D11" s="154"/>
      <c r="E11" s="155"/>
      <c r="F11" s="156"/>
      <c r="G11" s="157"/>
      <c r="H11" s="158">
        <v>0</v>
      </c>
      <c r="I11" s="159"/>
      <c r="J11" s="158">
        <v>0</v>
      </c>
      <c r="K11" s="159"/>
      <c r="L11" s="158">
        <v>0</v>
      </c>
      <c r="M11" s="159"/>
      <c r="N11" s="160">
        <v>0</v>
      </c>
      <c r="O11" s="161"/>
      <c r="P11" s="162">
        <v>0</v>
      </c>
    </row>
    <row r="12" spans="2:16" x14ac:dyDescent="0.25">
      <c r="B12" s="152"/>
      <c r="C12" s="153"/>
      <c r="D12" s="154"/>
      <c r="E12" s="155"/>
      <c r="F12" s="156"/>
      <c r="G12" s="157"/>
      <c r="H12" s="158">
        <v>0</v>
      </c>
      <c r="I12" s="159"/>
      <c r="J12" s="158">
        <v>0</v>
      </c>
      <c r="K12" s="159"/>
      <c r="L12" s="158">
        <v>0</v>
      </c>
      <c r="M12" s="159"/>
      <c r="N12" s="160">
        <v>0</v>
      </c>
      <c r="O12" s="161"/>
      <c r="P12" s="162">
        <v>0</v>
      </c>
    </row>
    <row r="13" spans="2:16" x14ac:dyDescent="0.25">
      <c r="B13" s="152"/>
      <c r="C13" s="153"/>
      <c r="D13" s="154"/>
      <c r="E13" s="155"/>
      <c r="F13" s="156"/>
      <c r="G13" s="157"/>
      <c r="H13" s="158">
        <v>0</v>
      </c>
      <c r="I13" s="159"/>
      <c r="J13" s="158">
        <v>0</v>
      </c>
      <c r="K13" s="159"/>
      <c r="L13" s="158">
        <v>0</v>
      </c>
      <c r="M13" s="159"/>
      <c r="N13" s="160">
        <v>0</v>
      </c>
      <c r="O13" s="161"/>
      <c r="P13" s="162">
        <v>0</v>
      </c>
    </row>
    <row r="14" spans="2:16" x14ac:dyDescent="0.25">
      <c r="B14" s="152"/>
      <c r="C14" s="153"/>
      <c r="D14" s="154"/>
      <c r="E14" s="155"/>
      <c r="F14" s="156"/>
      <c r="G14" s="157"/>
      <c r="H14" s="158">
        <v>0</v>
      </c>
      <c r="I14" s="159"/>
      <c r="J14" s="158">
        <v>0</v>
      </c>
      <c r="K14" s="159"/>
      <c r="L14" s="158">
        <v>0</v>
      </c>
      <c r="M14" s="159"/>
      <c r="N14" s="160">
        <v>0</v>
      </c>
      <c r="O14" s="161"/>
      <c r="P14" s="162">
        <v>0</v>
      </c>
    </row>
    <row r="15" spans="2:16" x14ac:dyDescent="0.25">
      <c r="B15" s="152"/>
      <c r="C15" s="153"/>
      <c r="D15" s="154"/>
      <c r="E15" s="155"/>
      <c r="F15" s="156"/>
      <c r="G15" s="157"/>
      <c r="H15" s="158">
        <v>0</v>
      </c>
      <c r="I15" s="159"/>
      <c r="J15" s="158">
        <v>0</v>
      </c>
      <c r="K15" s="159"/>
      <c r="L15" s="158">
        <v>0</v>
      </c>
      <c r="M15" s="159"/>
      <c r="N15" s="160">
        <v>0</v>
      </c>
      <c r="O15" s="161"/>
      <c r="P15" s="162">
        <v>0</v>
      </c>
    </row>
    <row r="16" spans="2:16" ht="15.75" thickBot="1" x14ac:dyDescent="0.3">
      <c r="B16" s="164"/>
      <c r="C16" s="163"/>
      <c r="D16" s="165"/>
      <c r="E16" s="165"/>
      <c r="F16" s="157"/>
      <c r="G16" s="157"/>
      <c r="H16" s="166"/>
      <c r="I16" s="166"/>
      <c r="J16" s="166"/>
      <c r="K16" s="166"/>
      <c r="L16" s="166"/>
      <c r="M16" s="166"/>
      <c r="N16" s="161"/>
      <c r="O16" s="161"/>
      <c r="P16" s="167"/>
    </row>
    <row r="17" spans="2:16" ht="15.75" thickBot="1" x14ac:dyDescent="0.3">
      <c r="B17" s="168"/>
      <c r="C17" s="169"/>
      <c r="D17" s="170"/>
      <c r="E17" s="170"/>
      <c r="F17" s="170"/>
      <c r="G17" s="170"/>
      <c r="H17" s="171"/>
      <c r="I17" s="171"/>
      <c r="J17" s="171"/>
      <c r="K17" s="171"/>
      <c r="L17" s="171"/>
      <c r="M17" s="171"/>
      <c r="N17" s="171"/>
      <c r="O17" s="171"/>
      <c r="P17" s="172">
        <f>SUM(P7:P15)</f>
        <v>0</v>
      </c>
    </row>
    <row r="18" spans="2:16" ht="45" customHeight="1" thickBot="1" x14ac:dyDescent="0.3">
      <c r="E18" s="138"/>
      <c r="G18" s="138"/>
      <c r="H18" s="173"/>
      <c r="I18" s="173"/>
      <c r="J18" s="173"/>
      <c r="K18" s="173"/>
      <c r="L18" s="173"/>
      <c r="M18" s="173"/>
      <c r="N18" s="173"/>
      <c r="O18" s="173"/>
      <c r="P18" s="173"/>
    </row>
    <row r="19" spans="2:16" ht="45" customHeight="1" x14ac:dyDescent="0.25">
      <c r="B19" s="143" t="s">
        <v>115</v>
      </c>
      <c r="C19" s="144"/>
      <c r="D19" s="145"/>
      <c r="E19" s="146"/>
      <c r="F19" s="145"/>
      <c r="G19" s="146"/>
      <c r="H19" s="174"/>
      <c r="I19" s="174"/>
      <c r="J19" s="174"/>
      <c r="K19" s="174"/>
      <c r="L19" s="174"/>
      <c r="M19" s="174"/>
      <c r="N19" s="174"/>
      <c r="O19" s="174"/>
      <c r="P19" s="175"/>
    </row>
    <row r="20" spans="2:16" s="140" customFormat="1" ht="45" customHeight="1" x14ac:dyDescent="0.25">
      <c r="B20" s="148" t="s">
        <v>108</v>
      </c>
      <c r="C20" s="149"/>
      <c r="D20" s="149" t="s">
        <v>109</v>
      </c>
      <c r="E20" s="149"/>
      <c r="F20" s="149" t="s">
        <v>116</v>
      </c>
      <c r="G20" s="149"/>
      <c r="H20" s="149" t="s">
        <v>111</v>
      </c>
      <c r="I20" s="149"/>
      <c r="J20" s="149" t="s">
        <v>112</v>
      </c>
      <c r="K20" s="149"/>
      <c r="L20" s="149" t="s">
        <v>113</v>
      </c>
      <c r="M20" s="149"/>
      <c r="N20" s="149" t="s">
        <v>114</v>
      </c>
      <c r="O20" s="149"/>
      <c r="P20" s="150" t="s">
        <v>49</v>
      </c>
    </row>
    <row r="21" spans="2:16" x14ac:dyDescent="0.25">
      <c r="B21" s="152"/>
      <c r="C21" s="163"/>
      <c r="D21" s="154"/>
      <c r="E21" s="165"/>
      <c r="F21" s="156"/>
      <c r="G21" s="165"/>
      <c r="H21" s="158">
        <v>0</v>
      </c>
      <c r="I21" s="173"/>
      <c r="J21" s="158">
        <v>0</v>
      </c>
      <c r="K21" s="173"/>
      <c r="L21" s="158">
        <v>0</v>
      </c>
      <c r="M21" s="173"/>
      <c r="N21" s="160">
        <v>0</v>
      </c>
      <c r="O21" s="173"/>
      <c r="P21" s="162">
        <v>0</v>
      </c>
    </row>
    <row r="22" spans="2:16" x14ac:dyDescent="0.25">
      <c r="B22" s="152"/>
      <c r="C22" s="163"/>
      <c r="D22" s="154"/>
      <c r="E22" s="165"/>
      <c r="F22" s="156"/>
      <c r="G22" s="165"/>
      <c r="H22" s="158">
        <v>0</v>
      </c>
      <c r="I22" s="173"/>
      <c r="J22" s="158">
        <v>0</v>
      </c>
      <c r="K22" s="173"/>
      <c r="L22" s="158">
        <v>0</v>
      </c>
      <c r="M22" s="173"/>
      <c r="N22" s="160">
        <v>0</v>
      </c>
      <c r="O22" s="173"/>
      <c r="P22" s="162">
        <v>0</v>
      </c>
    </row>
    <row r="23" spans="2:16" x14ac:dyDescent="0.25">
      <c r="B23" s="152"/>
      <c r="C23" s="163"/>
      <c r="D23" s="154"/>
      <c r="E23" s="165"/>
      <c r="F23" s="156"/>
      <c r="G23" s="165"/>
      <c r="H23" s="158">
        <v>0</v>
      </c>
      <c r="I23" s="173"/>
      <c r="J23" s="158">
        <v>0</v>
      </c>
      <c r="K23" s="173"/>
      <c r="L23" s="158">
        <v>0</v>
      </c>
      <c r="M23" s="173"/>
      <c r="N23" s="160">
        <v>0</v>
      </c>
      <c r="O23" s="173"/>
      <c r="P23" s="162">
        <v>0</v>
      </c>
    </row>
    <row r="24" spans="2:16" x14ac:dyDescent="0.25">
      <c r="B24" s="152"/>
      <c r="C24" s="163"/>
      <c r="D24" s="154"/>
      <c r="E24" s="165"/>
      <c r="F24" s="156"/>
      <c r="G24" s="165"/>
      <c r="H24" s="158">
        <v>0</v>
      </c>
      <c r="I24" s="173"/>
      <c r="J24" s="158">
        <v>0</v>
      </c>
      <c r="K24" s="173"/>
      <c r="L24" s="158">
        <v>0</v>
      </c>
      <c r="M24" s="173"/>
      <c r="N24" s="160">
        <v>0</v>
      </c>
      <c r="O24" s="173"/>
      <c r="P24" s="162">
        <v>0</v>
      </c>
    </row>
    <row r="25" spans="2:16" x14ac:dyDescent="0.25">
      <c r="B25" s="152"/>
      <c r="C25" s="163"/>
      <c r="D25" s="154"/>
      <c r="E25" s="165"/>
      <c r="F25" s="156"/>
      <c r="G25" s="165"/>
      <c r="H25" s="158">
        <v>0</v>
      </c>
      <c r="I25" s="173"/>
      <c r="J25" s="158">
        <v>0</v>
      </c>
      <c r="K25" s="173"/>
      <c r="L25" s="158">
        <v>0</v>
      </c>
      <c r="M25" s="173"/>
      <c r="N25" s="160">
        <v>0</v>
      </c>
      <c r="O25" s="173"/>
      <c r="P25" s="162">
        <v>0</v>
      </c>
    </row>
    <row r="26" spans="2:16" x14ac:dyDescent="0.25">
      <c r="B26" s="152"/>
      <c r="C26" s="163"/>
      <c r="D26" s="154"/>
      <c r="E26" s="165"/>
      <c r="F26" s="156"/>
      <c r="G26" s="165"/>
      <c r="H26" s="158">
        <v>0</v>
      </c>
      <c r="I26" s="173"/>
      <c r="J26" s="158">
        <v>0</v>
      </c>
      <c r="K26" s="173"/>
      <c r="L26" s="158">
        <v>0</v>
      </c>
      <c r="M26" s="173"/>
      <c r="N26" s="160">
        <v>0</v>
      </c>
      <c r="O26" s="173"/>
      <c r="P26" s="162">
        <v>0</v>
      </c>
    </row>
    <row r="27" spans="2:16" x14ac:dyDescent="0.25">
      <c r="B27" s="152"/>
      <c r="C27" s="163"/>
      <c r="D27" s="154"/>
      <c r="E27" s="165"/>
      <c r="F27" s="156"/>
      <c r="G27" s="165"/>
      <c r="H27" s="158">
        <v>0</v>
      </c>
      <c r="I27" s="173"/>
      <c r="J27" s="158">
        <v>0</v>
      </c>
      <c r="K27" s="173"/>
      <c r="L27" s="158">
        <v>0</v>
      </c>
      <c r="M27" s="173"/>
      <c r="N27" s="160">
        <v>0</v>
      </c>
      <c r="O27" s="173"/>
      <c r="P27" s="162">
        <v>0</v>
      </c>
    </row>
    <row r="28" spans="2:16" x14ac:dyDescent="0.25">
      <c r="B28" s="152"/>
      <c r="C28" s="163"/>
      <c r="D28" s="154"/>
      <c r="E28" s="165"/>
      <c r="F28" s="156"/>
      <c r="G28" s="165"/>
      <c r="H28" s="158">
        <v>0</v>
      </c>
      <c r="I28" s="173"/>
      <c r="J28" s="158">
        <v>0</v>
      </c>
      <c r="K28" s="173"/>
      <c r="L28" s="158">
        <v>0</v>
      </c>
      <c r="M28" s="173"/>
      <c r="N28" s="160">
        <v>0</v>
      </c>
      <c r="O28" s="173"/>
      <c r="P28" s="162">
        <v>0</v>
      </c>
    </row>
    <row r="29" spans="2:16" x14ac:dyDescent="0.25">
      <c r="B29" s="152"/>
      <c r="C29" s="163"/>
      <c r="D29" s="154"/>
      <c r="E29" s="165"/>
      <c r="F29" s="156"/>
      <c r="G29" s="165"/>
      <c r="H29" s="158">
        <v>0</v>
      </c>
      <c r="I29" s="173"/>
      <c r="J29" s="158">
        <v>0</v>
      </c>
      <c r="K29" s="173"/>
      <c r="L29" s="158">
        <v>0</v>
      </c>
      <c r="M29" s="173"/>
      <c r="N29" s="160">
        <v>0</v>
      </c>
      <c r="O29" s="173"/>
      <c r="P29" s="162">
        <v>0</v>
      </c>
    </row>
    <row r="30" spans="2:16" ht="15.75" thickBot="1" x14ac:dyDescent="0.3">
      <c r="B30" s="164"/>
      <c r="C30" s="163"/>
      <c r="D30" s="165"/>
      <c r="E30" s="165"/>
      <c r="F30" s="165"/>
      <c r="G30" s="165"/>
      <c r="H30" s="173"/>
      <c r="I30" s="173"/>
      <c r="J30" s="173"/>
      <c r="K30" s="173"/>
      <c r="L30" s="173"/>
      <c r="M30" s="173"/>
      <c r="N30" s="173"/>
      <c r="O30" s="173"/>
      <c r="P30" s="167"/>
    </row>
    <row r="31" spans="2:16" ht="15.75" thickBot="1" x14ac:dyDescent="0.3">
      <c r="B31" s="168"/>
      <c r="C31" s="169"/>
      <c r="D31" s="170"/>
      <c r="E31" s="170"/>
      <c r="F31" s="170"/>
      <c r="G31" s="170"/>
      <c r="H31" s="171"/>
      <c r="I31" s="171"/>
      <c r="J31" s="171"/>
      <c r="K31" s="171"/>
      <c r="L31" s="171"/>
      <c r="M31" s="171"/>
      <c r="N31" s="171"/>
      <c r="O31" s="171"/>
      <c r="P31" s="172">
        <f>SUM(P21:P29)</f>
        <v>0</v>
      </c>
    </row>
    <row r="32" spans="2:16" x14ac:dyDescent="0.25">
      <c r="E32" s="138"/>
      <c r="G32" s="138"/>
      <c r="I32" s="138"/>
      <c r="K32" s="138"/>
      <c r="M32" s="138"/>
      <c r="O32" s="138"/>
    </row>
    <row r="33" spans="5:15" x14ac:dyDescent="0.25">
      <c r="E33" s="138"/>
      <c r="G33" s="138"/>
      <c r="I33" s="138"/>
      <c r="K33" s="138"/>
      <c r="M33" s="138"/>
      <c r="O33" s="138"/>
    </row>
  </sheetData>
  <sheetProtection password="8CCD" sheet="1" objects="1" scenarios="1" selectLockedCells="1"/>
  <mergeCells count="1">
    <mergeCell ref="C3:H3"/>
  </mergeCells>
  <pageMargins left="0.23622047244094491" right="0.23622047244094491" top="0.74803149606299213" bottom="0.74803149606299213" header="0.51181102362204722" footer="0.19685039370078741"/>
  <pageSetup paperSize="9" scale="57" orientation="landscape" r:id="rId1"/>
  <headerFooter alignWithMargins="0">
    <oddHeader>&amp;CMachines/apparatuur&amp;R&amp;P</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pageSetUpPr fitToPage="1"/>
  </sheetPr>
  <dimension ref="A1:L85"/>
  <sheetViews>
    <sheetView zoomScale="80" zoomScaleNormal="80" workbookViewId="0">
      <selection activeCell="G5" sqref="G5:J5"/>
    </sheetView>
  </sheetViews>
  <sheetFormatPr defaultColWidth="12.42578125" defaultRowHeight="15.6" customHeight="1" x14ac:dyDescent="0.25"/>
  <cols>
    <col min="1" max="1" width="3.42578125" style="70" customWidth="1"/>
    <col min="2" max="2" width="32.7109375" style="71" customWidth="1"/>
    <col min="3" max="3" width="23.5703125" style="71" customWidth="1"/>
    <col min="4" max="4" width="23.5703125" style="72" customWidth="1"/>
    <col min="5" max="5" width="23.5703125" style="71" customWidth="1"/>
    <col min="6" max="7" width="27.42578125" style="72" customWidth="1"/>
    <col min="8" max="8" width="27.42578125" style="71" customWidth="1"/>
    <col min="9" max="9" width="27.42578125" style="74" customWidth="1"/>
    <col min="10" max="10" width="27.42578125" style="71" customWidth="1"/>
    <col min="11" max="16" width="49.140625" style="71" customWidth="1"/>
    <col min="17" max="16384" width="12.42578125" style="71"/>
  </cols>
  <sheetData>
    <row r="1" spans="1:10" s="3" customFormat="1" ht="24.75" customHeight="1" thickBot="1" x14ac:dyDescent="0.3">
      <c r="A1" s="1"/>
      <c r="B1" s="2" t="s">
        <v>21</v>
      </c>
      <c r="C1" s="193" t="s">
        <v>22</v>
      </c>
      <c r="D1" s="194"/>
      <c r="E1" s="194"/>
      <c r="F1" s="195"/>
      <c r="G1" s="2" t="s">
        <v>23</v>
      </c>
      <c r="H1" s="196" t="s">
        <v>24</v>
      </c>
      <c r="I1" s="197"/>
      <c r="J1" s="198"/>
    </row>
    <row r="2" spans="1:10" s="3" customFormat="1" ht="15" customHeight="1" thickBot="1" x14ac:dyDescent="0.3">
      <c r="A2" s="1"/>
      <c r="D2" s="4"/>
      <c r="E2" s="5"/>
      <c r="F2" s="6"/>
      <c r="G2" s="6"/>
      <c r="I2" s="7"/>
      <c r="J2" s="8" t="s">
        <v>25</v>
      </c>
    </row>
    <row r="3" spans="1:10" s="3" customFormat="1" ht="24" customHeight="1" thickBot="1" x14ac:dyDescent="0.3">
      <c r="A3" s="1"/>
      <c r="B3" s="199" t="s">
        <v>26</v>
      </c>
      <c r="C3" s="200"/>
      <c r="D3" s="200"/>
      <c r="E3" s="200"/>
      <c r="F3" s="200"/>
      <c r="G3" s="201" t="s">
        <v>27</v>
      </c>
      <c r="H3" s="202"/>
      <c r="I3" s="202"/>
      <c r="J3" s="203"/>
    </row>
    <row r="4" spans="1:10" s="3" customFormat="1" ht="15" customHeight="1" thickBot="1" x14ac:dyDescent="0.3">
      <c r="A4" s="1"/>
      <c r="C4" s="6"/>
      <c r="D4" s="9"/>
      <c r="E4" s="5"/>
      <c r="F4" s="6"/>
      <c r="G4" s="10"/>
      <c r="H4" s="1"/>
      <c r="I4" s="11"/>
      <c r="J4" s="1"/>
    </row>
    <row r="5" spans="1:10" s="3" customFormat="1" ht="35.25" customHeight="1" thickBot="1" x14ac:dyDescent="0.3">
      <c r="A5" s="1"/>
      <c r="B5" s="204" t="s">
        <v>28</v>
      </c>
      <c r="C5" s="205"/>
      <c r="D5" s="205"/>
      <c r="E5" s="200"/>
      <c r="F5" s="200"/>
      <c r="G5" s="206" t="s">
        <v>27</v>
      </c>
      <c r="H5" s="207"/>
      <c r="I5" s="207"/>
      <c r="J5" s="208"/>
    </row>
    <row r="6" spans="1:10" s="13" customFormat="1" ht="15" customHeight="1" thickBot="1" x14ac:dyDescent="0.3">
      <c r="A6" s="12"/>
      <c r="D6" s="14"/>
      <c r="F6" s="14"/>
      <c r="G6" s="14"/>
      <c r="I6" s="15"/>
    </row>
    <row r="7" spans="1:10" s="13" customFormat="1" ht="24.95" customHeight="1" x14ac:dyDescent="0.25">
      <c r="A7" s="1" t="s">
        <v>29</v>
      </c>
      <c r="B7" s="214" t="str">
        <f>IF(G5="[Maak een keuze]","Kies eerst uw systematiek voor de berekening van de subsidiabele kosten",IF(G5="loonkosten plus vaste opslag-systematiek","Directe loonkosten",IF(G5="integrale kostensystematiek","Directe en indirecte kosten op basis van integraal tarief","Directe en indirecte kosten op basis van vast tarief")))</f>
        <v>Kies eerst uw systematiek voor de berekening van de subsidiabele kosten</v>
      </c>
      <c r="C7" s="215"/>
      <c r="D7" s="215"/>
      <c r="E7" s="215"/>
      <c r="F7" s="16"/>
      <c r="G7" s="17"/>
      <c r="H7" s="16"/>
      <c r="I7" s="18"/>
      <c r="J7" s="19"/>
    </row>
    <row r="8" spans="1:10" s="13" customFormat="1" ht="24.95" customHeight="1" x14ac:dyDescent="0.25">
      <c r="A8" s="1"/>
      <c r="B8" s="20"/>
      <c r="C8" s="4"/>
      <c r="D8" s="4"/>
      <c r="E8" s="21" t="s">
        <v>30</v>
      </c>
      <c r="F8" s="22"/>
      <c r="G8" s="21" t="s">
        <v>31</v>
      </c>
      <c r="H8" s="23"/>
      <c r="I8" s="21" t="s">
        <v>32</v>
      </c>
      <c r="J8" s="24"/>
    </row>
    <row r="9" spans="1:10" s="26" customFormat="1" ht="21" customHeight="1" x14ac:dyDescent="0.25">
      <c r="A9" s="1"/>
      <c r="B9" s="25" t="s">
        <v>33</v>
      </c>
      <c r="C9" s="26" t="s">
        <v>34</v>
      </c>
      <c r="D9" s="27" t="s">
        <v>35</v>
      </c>
      <c r="E9" s="28" t="s">
        <v>36</v>
      </c>
      <c r="F9" s="29" t="s">
        <v>37</v>
      </c>
      <c r="G9" s="28" t="s">
        <v>36</v>
      </c>
      <c r="H9" s="29" t="s">
        <v>37</v>
      </c>
      <c r="I9" s="26" t="s">
        <v>36</v>
      </c>
      <c r="J9" s="30" t="s">
        <v>37</v>
      </c>
    </row>
    <row r="10" spans="1:10" s="13" customFormat="1" ht="15.6" customHeight="1" x14ac:dyDescent="0.25">
      <c r="A10" s="12"/>
      <c r="B10" s="31"/>
      <c r="C10" s="32"/>
      <c r="D10" s="33"/>
      <c r="E10" s="34"/>
      <c r="F10" s="35">
        <f>$D10*E10</f>
        <v>0</v>
      </c>
      <c r="G10" s="34"/>
      <c r="H10" s="35">
        <f>$D10*G10</f>
        <v>0</v>
      </c>
      <c r="I10" s="36"/>
      <c r="J10" s="37">
        <f>$D10*I10</f>
        <v>0</v>
      </c>
    </row>
    <row r="11" spans="1:10" s="13" customFormat="1" ht="15.6" customHeight="1" x14ac:dyDescent="0.25">
      <c r="A11" s="12"/>
      <c r="B11" s="38"/>
      <c r="C11" s="32"/>
      <c r="D11" s="33"/>
      <c r="E11" s="34"/>
      <c r="F11" s="35">
        <f t="shared" ref="F11:F18" si="0">$D11*E11</f>
        <v>0</v>
      </c>
      <c r="G11" s="34"/>
      <c r="H11" s="35">
        <f>$D11*G11</f>
        <v>0</v>
      </c>
      <c r="I11" s="36"/>
      <c r="J11" s="37">
        <f>$D11*I11</f>
        <v>0</v>
      </c>
    </row>
    <row r="12" spans="1:10" s="13" customFormat="1" ht="15.6" customHeight="1" x14ac:dyDescent="0.25">
      <c r="A12" s="12"/>
      <c r="B12" s="38"/>
      <c r="C12" s="32"/>
      <c r="D12" s="33"/>
      <c r="E12" s="34"/>
      <c r="F12" s="35">
        <f t="shared" si="0"/>
        <v>0</v>
      </c>
      <c r="G12" s="34"/>
      <c r="H12" s="35">
        <f t="shared" ref="H12:H17" si="1">$D12*G12</f>
        <v>0</v>
      </c>
      <c r="I12" s="36"/>
      <c r="J12" s="37">
        <f>$D12*I12</f>
        <v>0</v>
      </c>
    </row>
    <row r="13" spans="1:10" s="13" customFormat="1" ht="15.6" customHeight="1" x14ac:dyDescent="0.25">
      <c r="A13" s="12"/>
      <c r="B13" s="38"/>
      <c r="C13" s="32"/>
      <c r="D13" s="33"/>
      <c r="E13" s="34"/>
      <c r="F13" s="35">
        <f t="shared" si="0"/>
        <v>0</v>
      </c>
      <c r="G13" s="34"/>
      <c r="H13" s="35">
        <f t="shared" si="1"/>
        <v>0</v>
      </c>
      <c r="I13" s="36"/>
      <c r="J13" s="37">
        <f t="shared" ref="J13:J18" si="2">$D13*I13</f>
        <v>0</v>
      </c>
    </row>
    <row r="14" spans="1:10" s="13" customFormat="1" ht="15.6" customHeight="1" x14ac:dyDescent="0.25">
      <c r="A14" s="12"/>
      <c r="B14" s="38"/>
      <c r="C14" s="32"/>
      <c r="D14" s="33"/>
      <c r="E14" s="34"/>
      <c r="F14" s="35">
        <f t="shared" si="0"/>
        <v>0</v>
      </c>
      <c r="G14" s="34"/>
      <c r="H14" s="35">
        <f t="shared" si="1"/>
        <v>0</v>
      </c>
      <c r="I14" s="36"/>
      <c r="J14" s="37">
        <f t="shared" si="2"/>
        <v>0</v>
      </c>
    </row>
    <row r="15" spans="1:10" s="13" customFormat="1" ht="15.6" customHeight="1" x14ac:dyDescent="0.25">
      <c r="A15" s="12"/>
      <c r="B15" s="38"/>
      <c r="C15" s="32"/>
      <c r="D15" s="33"/>
      <c r="E15" s="34"/>
      <c r="F15" s="35">
        <f t="shared" si="0"/>
        <v>0</v>
      </c>
      <c r="G15" s="34"/>
      <c r="H15" s="35">
        <f t="shared" si="1"/>
        <v>0</v>
      </c>
      <c r="I15" s="36"/>
      <c r="J15" s="37">
        <f t="shared" si="2"/>
        <v>0</v>
      </c>
    </row>
    <row r="16" spans="1:10" s="13" customFormat="1" ht="15.6" customHeight="1" x14ac:dyDescent="0.25">
      <c r="A16" s="12"/>
      <c r="B16" s="38"/>
      <c r="C16" s="32"/>
      <c r="D16" s="33"/>
      <c r="E16" s="34"/>
      <c r="F16" s="35">
        <f t="shared" si="0"/>
        <v>0</v>
      </c>
      <c r="G16" s="34"/>
      <c r="H16" s="35">
        <f t="shared" si="1"/>
        <v>0</v>
      </c>
      <c r="I16" s="36"/>
      <c r="J16" s="37">
        <f t="shared" si="2"/>
        <v>0</v>
      </c>
    </row>
    <row r="17" spans="1:10" s="13" customFormat="1" ht="15.6" customHeight="1" x14ac:dyDescent="0.25">
      <c r="A17" s="12"/>
      <c r="B17" s="38"/>
      <c r="C17" s="32"/>
      <c r="D17" s="33"/>
      <c r="E17" s="34"/>
      <c r="F17" s="35">
        <f t="shared" si="0"/>
        <v>0</v>
      </c>
      <c r="G17" s="34"/>
      <c r="H17" s="35">
        <f t="shared" si="1"/>
        <v>0</v>
      </c>
      <c r="I17" s="36"/>
      <c r="J17" s="37">
        <f t="shared" si="2"/>
        <v>0</v>
      </c>
    </row>
    <row r="18" spans="1:10" s="13" customFormat="1" ht="15.6" customHeight="1" x14ac:dyDescent="0.25">
      <c r="A18" s="12"/>
      <c r="B18" s="38"/>
      <c r="C18" s="32"/>
      <c r="D18" s="33"/>
      <c r="E18" s="34"/>
      <c r="F18" s="35">
        <f t="shared" si="0"/>
        <v>0</v>
      </c>
      <c r="G18" s="34"/>
      <c r="H18" s="35">
        <f>$D18*G18</f>
        <v>0</v>
      </c>
      <c r="I18" s="36"/>
      <c r="J18" s="37">
        <f t="shared" si="2"/>
        <v>0</v>
      </c>
    </row>
    <row r="19" spans="1:10" s="13" customFormat="1" ht="15" customHeight="1" x14ac:dyDescent="0.25">
      <c r="A19" s="12"/>
      <c r="B19" s="39"/>
      <c r="D19" s="40"/>
      <c r="E19" s="41" t="s">
        <v>38</v>
      </c>
      <c r="F19" s="35">
        <f>SUM(F10:F18)</f>
        <v>0</v>
      </c>
      <c r="G19" s="41" t="s">
        <v>38</v>
      </c>
      <c r="H19" s="35">
        <f>SUM(H10:H18)</f>
        <v>0</v>
      </c>
      <c r="I19" s="42" t="s">
        <v>38</v>
      </c>
      <c r="J19" s="37">
        <f>SUM(J10:J18)</f>
        <v>0</v>
      </c>
    </row>
    <row r="20" spans="1:10" s="13" customFormat="1" ht="15.75" x14ac:dyDescent="0.25">
      <c r="A20" s="12"/>
      <c r="B20" s="20"/>
      <c r="C20" s="3"/>
      <c r="E20" s="43" t="str">
        <f>IF(G5="loonkosten plus vaste opslag-systematiek","Opslag algemene kosten (50%)","geen opslag")</f>
        <v>geen opslag</v>
      </c>
      <c r="F20" s="35" t="str">
        <f>IF($G5="vaste uurtarief-systematiek",0,(IF($G5="integrale kostensystematiek",0,(IF($G5="loonkosten plus vaste opslag-systematiek",F19*0.5,"0")))))</f>
        <v>0</v>
      </c>
      <c r="G20" s="43" t="str">
        <f>IF(G5="loonkosten plus vaste opslag-systematiek","Opslag algemene kosten (50%)","geen opslag")</f>
        <v>geen opslag</v>
      </c>
      <c r="H20" s="35" t="str">
        <f>IF($G5="vaste uurtarief-systematiek",0,(IF($G5="integrale kostensystematiek",0,(IF($G5="loonkosten plus vaste opslag-systematiek",H19*0.5,"0")))))</f>
        <v>0</v>
      </c>
      <c r="I20" s="44" t="str">
        <f>IF(G5="loonkosten plus vaste opslag-systematiek","Opslag algemene kosten (50%)","geen opslag")</f>
        <v>geen opslag</v>
      </c>
      <c r="J20" s="37" t="str">
        <f>IF($G5="vaste uurtarief-systematiek",0,(IF($G5="integrale kostensystematiek",0,(IF($G5="loonkosten plus vaste opslag-systematiek",J19*0.5,"0")))))</f>
        <v>0</v>
      </c>
    </row>
    <row r="21" spans="1:10" s="3" customFormat="1" ht="15" customHeight="1" thickBot="1" x14ac:dyDescent="0.3">
      <c r="A21" s="1"/>
      <c r="B21" s="45"/>
      <c r="C21" s="46"/>
      <c r="D21" s="47"/>
      <c r="E21" s="48" t="s">
        <v>39</v>
      </c>
      <c r="F21" s="49">
        <f>SUM(F10:F18,F20)</f>
        <v>0</v>
      </c>
      <c r="G21" s="48" t="s">
        <v>39</v>
      </c>
      <c r="H21" s="49">
        <f>SUM(H10:H18,H20)</f>
        <v>0</v>
      </c>
      <c r="I21" s="50" t="s">
        <v>39</v>
      </c>
      <c r="J21" s="51">
        <f>SUM(J10:J18,J20)</f>
        <v>0</v>
      </c>
    </row>
    <row r="22" spans="1:10" s="3" customFormat="1" ht="15" customHeight="1" thickBot="1" x14ac:dyDescent="0.3">
      <c r="A22" s="1"/>
    </row>
    <row r="23" spans="1:10" s="3" customFormat="1" ht="24.95" customHeight="1" x14ac:dyDescent="0.25">
      <c r="A23" s="1" t="s">
        <v>40</v>
      </c>
      <c r="B23" s="52" t="s">
        <v>41</v>
      </c>
      <c r="C23" s="53"/>
      <c r="D23" s="54"/>
      <c r="E23" s="53"/>
      <c r="F23" s="55"/>
      <c r="G23" s="54"/>
      <c r="H23" s="53"/>
      <c r="I23" s="56"/>
      <c r="J23" s="57"/>
    </row>
    <row r="24" spans="1:10" s="13" customFormat="1" ht="24.95" customHeight="1" x14ac:dyDescent="0.25">
      <c r="A24" s="1"/>
      <c r="B24" s="39"/>
      <c r="C24" s="3"/>
      <c r="D24" s="9"/>
      <c r="E24" s="21" t="s">
        <v>30</v>
      </c>
      <c r="F24" s="22"/>
      <c r="G24" s="21" t="s">
        <v>31</v>
      </c>
      <c r="H24" s="23"/>
      <c r="I24" s="21" t="s">
        <v>32</v>
      </c>
      <c r="J24" s="24"/>
    </row>
    <row r="25" spans="1:10" s="26" customFormat="1" ht="21.75" customHeight="1" x14ac:dyDescent="0.25">
      <c r="A25" s="1"/>
      <c r="B25" s="25" t="s">
        <v>42</v>
      </c>
      <c r="D25" s="27" t="s">
        <v>43</v>
      </c>
      <c r="E25" s="28" t="s">
        <v>44</v>
      </c>
      <c r="F25" s="29" t="s">
        <v>45</v>
      </c>
      <c r="G25" s="28" t="s">
        <v>44</v>
      </c>
      <c r="H25" s="29" t="s">
        <v>45</v>
      </c>
      <c r="I25" s="28" t="s">
        <v>44</v>
      </c>
      <c r="J25" s="30" t="s">
        <v>45</v>
      </c>
    </row>
    <row r="26" spans="1:10" s="13" customFormat="1" ht="15.6" customHeight="1" x14ac:dyDescent="0.25">
      <c r="A26" s="1"/>
      <c r="B26" s="216"/>
      <c r="C26" s="217"/>
      <c r="D26" s="33"/>
      <c r="E26" s="34"/>
      <c r="F26" s="35">
        <f t="shared" ref="F26:F33" si="3">D26*E26</f>
        <v>0</v>
      </c>
      <c r="G26" s="34"/>
      <c r="H26" s="35">
        <f t="shared" ref="H26:H33" si="4">D26*G26</f>
        <v>0</v>
      </c>
      <c r="I26" s="36"/>
      <c r="J26" s="37">
        <f t="shared" ref="J26:J33" si="5">D26*I26</f>
        <v>0</v>
      </c>
    </row>
    <row r="27" spans="1:10" s="13" customFormat="1" ht="15.6" customHeight="1" x14ac:dyDescent="0.25">
      <c r="A27" s="1"/>
      <c r="B27" s="216"/>
      <c r="C27" s="217"/>
      <c r="D27" s="33"/>
      <c r="E27" s="34"/>
      <c r="F27" s="35">
        <f t="shared" si="3"/>
        <v>0</v>
      </c>
      <c r="G27" s="34"/>
      <c r="H27" s="35">
        <f t="shared" si="4"/>
        <v>0</v>
      </c>
      <c r="I27" s="36"/>
      <c r="J27" s="37">
        <f t="shared" si="5"/>
        <v>0</v>
      </c>
    </row>
    <row r="28" spans="1:10" s="13" customFormat="1" ht="15.6" customHeight="1" x14ac:dyDescent="0.25">
      <c r="A28" s="1"/>
      <c r="B28" s="216"/>
      <c r="C28" s="217"/>
      <c r="D28" s="33"/>
      <c r="E28" s="34"/>
      <c r="F28" s="35">
        <f t="shared" si="3"/>
        <v>0</v>
      </c>
      <c r="G28" s="34"/>
      <c r="H28" s="35">
        <f t="shared" si="4"/>
        <v>0</v>
      </c>
      <c r="I28" s="36"/>
      <c r="J28" s="37">
        <f t="shared" si="5"/>
        <v>0</v>
      </c>
    </row>
    <row r="29" spans="1:10" s="13" customFormat="1" ht="15.6" customHeight="1" x14ac:dyDescent="0.25">
      <c r="A29" s="1"/>
      <c r="B29" s="216"/>
      <c r="C29" s="217"/>
      <c r="D29" s="33"/>
      <c r="E29" s="34"/>
      <c r="F29" s="35">
        <f t="shared" si="3"/>
        <v>0</v>
      </c>
      <c r="G29" s="34"/>
      <c r="H29" s="35">
        <f t="shared" si="4"/>
        <v>0</v>
      </c>
      <c r="I29" s="36"/>
      <c r="J29" s="37">
        <f t="shared" si="5"/>
        <v>0</v>
      </c>
    </row>
    <row r="30" spans="1:10" s="13" customFormat="1" ht="15.6" customHeight="1" x14ac:dyDescent="0.25">
      <c r="A30" s="1"/>
      <c r="B30" s="216"/>
      <c r="C30" s="217"/>
      <c r="D30" s="33"/>
      <c r="E30" s="34"/>
      <c r="F30" s="35">
        <f t="shared" si="3"/>
        <v>0</v>
      </c>
      <c r="G30" s="34"/>
      <c r="H30" s="35">
        <f t="shared" si="4"/>
        <v>0</v>
      </c>
      <c r="I30" s="36"/>
      <c r="J30" s="37">
        <f t="shared" si="5"/>
        <v>0</v>
      </c>
    </row>
    <row r="31" spans="1:10" s="13" customFormat="1" ht="15.6" customHeight="1" x14ac:dyDescent="0.25">
      <c r="A31" s="1"/>
      <c r="B31" s="216"/>
      <c r="C31" s="217"/>
      <c r="D31" s="33"/>
      <c r="E31" s="34"/>
      <c r="F31" s="35">
        <f t="shared" si="3"/>
        <v>0</v>
      </c>
      <c r="G31" s="34"/>
      <c r="H31" s="35">
        <f t="shared" si="4"/>
        <v>0</v>
      </c>
      <c r="I31" s="36"/>
      <c r="J31" s="37">
        <f t="shared" si="5"/>
        <v>0</v>
      </c>
    </row>
    <row r="32" spans="1:10" s="13" customFormat="1" ht="15.6" customHeight="1" x14ac:dyDescent="0.25">
      <c r="A32" s="12"/>
      <c r="B32" s="216"/>
      <c r="C32" s="217"/>
      <c r="D32" s="33"/>
      <c r="E32" s="34"/>
      <c r="F32" s="35">
        <f t="shared" si="3"/>
        <v>0</v>
      </c>
      <c r="G32" s="34"/>
      <c r="H32" s="35">
        <f t="shared" si="4"/>
        <v>0</v>
      </c>
      <c r="I32" s="36"/>
      <c r="J32" s="37">
        <f t="shared" si="5"/>
        <v>0</v>
      </c>
    </row>
    <row r="33" spans="1:10" s="13" customFormat="1" ht="15.6" customHeight="1" x14ac:dyDescent="0.25">
      <c r="A33" s="12"/>
      <c r="B33" s="216"/>
      <c r="C33" s="217"/>
      <c r="D33" s="33"/>
      <c r="E33" s="34"/>
      <c r="F33" s="35">
        <f t="shared" si="3"/>
        <v>0</v>
      </c>
      <c r="G33" s="34"/>
      <c r="H33" s="35">
        <f t="shared" si="4"/>
        <v>0</v>
      </c>
      <c r="I33" s="36"/>
      <c r="J33" s="37">
        <f t="shared" si="5"/>
        <v>0</v>
      </c>
    </row>
    <row r="34" spans="1:10" s="3" customFormat="1" ht="15" customHeight="1" thickBot="1" x14ac:dyDescent="0.3">
      <c r="A34" s="1"/>
      <c r="B34" s="58"/>
      <c r="C34" s="59"/>
      <c r="D34" s="60"/>
      <c r="E34" s="48" t="s">
        <v>39</v>
      </c>
      <c r="F34" s="49">
        <f>SUM(F26:F33)</f>
        <v>0</v>
      </c>
      <c r="G34" s="48" t="s">
        <v>39</v>
      </c>
      <c r="H34" s="49">
        <f>SUM(H26:H33)</f>
        <v>0</v>
      </c>
      <c r="I34" s="50" t="s">
        <v>39</v>
      </c>
      <c r="J34" s="51">
        <f>SUM(J26:J33)</f>
        <v>0</v>
      </c>
    </row>
    <row r="35" spans="1:10" s="3" customFormat="1" ht="15" customHeight="1" thickBot="1" x14ac:dyDescent="0.3">
      <c r="A35" s="1"/>
      <c r="B35" s="61"/>
      <c r="C35" s="61"/>
      <c r="D35" s="62"/>
      <c r="E35" s="63"/>
      <c r="F35" s="64"/>
      <c r="G35" s="64"/>
      <c r="I35" s="7"/>
    </row>
    <row r="36" spans="1:10" s="3" customFormat="1" ht="24.95" customHeight="1" thickBot="1" x14ac:dyDescent="0.3">
      <c r="A36" s="1"/>
      <c r="B36" s="2" t="s">
        <v>21</v>
      </c>
      <c r="C36" s="218" t="str">
        <f>C1</f>
        <v>[vul de projecttitel in]</v>
      </c>
      <c r="D36" s="219"/>
      <c r="E36" s="219"/>
      <c r="F36" s="220"/>
      <c r="G36" s="2" t="s">
        <v>46</v>
      </c>
      <c r="H36" s="218" t="str">
        <f>H1</f>
        <v>[vul de naam van deelnemer 1 in]</v>
      </c>
      <c r="I36" s="219"/>
      <c r="J36" s="220"/>
    </row>
    <row r="37" spans="1:10" s="3" customFormat="1" ht="15" customHeight="1" thickBot="1" x14ac:dyDescent="0.3">
      <c r="A37" s="1"/>
      <c r="B37" s="13"/>
      <c r="C37" s="13"/>
      <c r="D37" s="14"/>
      <c r="E37" s="13"/>
      <c r="F37" s="14"/>
      <c r="G37" s="14"/>
      <c r="I37" s="7"/>
    </row>
    <row r="38" spans="1:10" s="13" customFormat="1" ht="24.95" customHeight="1" x14ac:dyDescent="0.25">
      <c r="A38" s="1" t="s">
        <v>47</v>
      </c>
      <c r="B38" s="52" t="s">
        <v>48</v>
      </c>
      <c r="C38" s="16"/>
      <c r="D38" s="16"/>
      <c r="E38" s="16"/>
      <c r="F38" s="16"/>
      <c r="G38" s="16"/>
      <c r="H38" s="16"/>
      <c r="I38" s="18"/>
      <c r="J38" s="19"/>
    </row>
    <row r="39" spans="1:10" s="13" customFormat="1" ht="24.95" customHeight="1" x14ac:dyDescent="0.25">
      <c r="A39" s="1"/>
      <c r="B39" s="39"/>
      <c r="D39" s="14"/>
      <c r="E39" s="21" t="s">
        <v>30</v>
      </c>
      <c r="F39" s="22"/>
      <c r="G39" s="21" t="s">
        <v>31</v>
      </c>
      <c r="H39" s="23"/>
      <c r="I39" s="21" t="s">
        <v>32</v>
      </c>
      <c r="J39" s="24"/>
    </row>
    <row r="40" spans="1:10" s="26" customFormat="1" ht="24.75" customHeight="1" x14ac:dyDescent="0.25">
      <c r="A40" s="1"/>
      <c r="B40" s="25" t="s">
        <v>42</v>
      </c>
      <c r="D40" s="27"/>
      <c r="E40" s="28"/>
      <c r="F40" s="29" t="s">
        <v>49</v>
      </c>
      <c r="G40" s="65"/>
      <c r="H40" s="29" t="s">
        <v>49</v>
      </c>
      <c r="I40" s="27"/>
      <c r="J40" s="30" t="s">
        <v>49</v>
      </c>
    </row>
    <row r="41" spans="1:10" s="13" customFormat="1" ht="15.6" customHeight="1" x14ac:dyDescent="0.25">
      <c r="A41" s="12"/>
      <c r="B41" s="209"/>
      <c r="C41" s="210"/>
      <c r="D41" s="210"/>
      <c r="E41" s="211">
        <v>0</v>
      </c>
      <c r="F41" s="212"/>
      <c r="G41" s="211">
        <v>0</v>
      </c>
      <c r="H41" s="212"/>
      <c r="I41" s="211">
        <v>0</v>
      </c>
      <c r="J41" s="213"/>
    </row>
    <row r="42" spans="1:10" s="13" customFormat="1" ht="15.6" customHeight="1" x14ac:dyDescent="0.25">
      <c r="A42" s="12"/>
      <c r="B42" s="221"/>
      <c r="C42" s="210"/>
      <c r="D42" s="210"/>
      <c r="E42" s="211">
        <v>0</v>
      </c>
      <c r="F42" s="212"/>
      <c r="G42" s="211">
        <v>0</v>
      </c>
      <c r="H42" s="212"/>
      <c r="I42" s="211">
        <v>0</v>
      </c>
      <c r="J42" s="213"/>
    </row>
    <row r="43" spans="1:10" s="13" customFormat="1" ht="15.6" customHeight="1" x14ac:dyDescent="0.25">
      <c r="A43" s="12"/>
      <c r="B43" s="221"/>
      <c r="C43" s="210"/>
      <c r="D43" s="210"/>
      <c r="E43" s="211">
        <v>0</v>
      </c>
      <c r="F43" s="212"/>
      <c r="G43" s="211">
        <v>0</v>
      </c>
      <c r="H43" s="212"/>
      <c r="I43" s="211">
        <v>0</v>
      </c>
      <c r="J43" s="213"/>
    </row>
    <row r="44" spans="1:10" s="13" customFormat="1" ht="15.6" customHeight="1" x14ac:dyDescent="0.25">
      <c r="A44" s="12"/>
      <c r="B44" s="221"/>
      <c r="C44" s="210"/>
      <c r="D44" s="210"/>
      <c r="E44" s="211">
        <v>0</v>
      </c>
      <c r="F44" s="212"/>
      <c r="G44" s="211">
        <v>0</v>
      </c>
      <c r="H44" s="212"/>
      <c r="I44" s="211">
        <v>0</v>
      </c>
      <c r="J44" s="213"/>
    </row>
    <row r="45" spans="1:10" s="13" customFormat="1" ht="15.6" customHeight="1" x14ac:dyDescent="0.25">
      <c r="A45" s="12"/>
      <c r="B45" s="221"/>
      <c r="C45" s="210"/>
      <c r="D45" s="210"/>
      <c r="E45" s="211">
        <v>0</v>
      </c>
      <c r="F45" s="212"/>
      <c r="G45" s="211">
        <v>0</v>
      </c>
      <c r="H45" s="212"/>
      <c r="I45" s="211">
        <v>0</v>
      </c>
      <c r="J45" s="213"/>
    </row>
    <row r="46" spans="1:10" s="13" customFormat="1" ht="15.6" customHeight="1" x14ac:dyDescent="0.25">
      <c r="A46" s="12"/>
      <c r="B46" s="221"/>
      <c r="C46" s="210"/>
      <c r="D46" s="210"/>
      <c r="E46" s="211">
        <v>0</v>
      </c>
      <c r="F46" s="212"/>
      <c r="G46" s="211">
        <v>0</v>
      </c>
      <c r="H46" s="212"/>
      <c r="I46" s="211">
        <v>0</v>
      </c>
      <c r="J46" s="213"/>
    </row>
    <row r="47" spans="1:10" s="13" customFormat="1" ht="15.6" customHeight="1" x14ac:dyDescent="0.25">
      <c r="A47" s="12"/>
      <c r="B47" s="221"/>
      <c r="C47" s="210"/>
      <c r="D47" s="210"/>
      <c r="E47" s="211">
        <v>0</v>
      </c>
      <c r="F47" s="212"/>
      <c r="G47" s="211">
        <v>0</v>
      </c>
      <c r="H47" s="212"/>
      <c r="I47" s="211">
        <v>0</v>
      </c>
      <c r="J47" s="213"/>
    </row>
    <row r="48" spans="1:10" s="13" customFormat="1" ht="15.6" customHeight="1" x14ac:dyDescent="0.25">
      <c r="A48" s="12"/>
      <c r="B48" s="221"/>
      <c r="C48" s="210"/>
      <c r="D48" s="210"/>
      <c r="E48" s="211">
        <v>0</v>
      </c>
      <c r="F48" s="212"/>
      <c r="G48" s="211">
        <v>0</v>
      </c>
      <c r="H48" s="212"/>
      <c r="I48" s="211">
        <v>0</v>
      </c>
      <c r="J48" s="213"/>
    </row>
    <row r="49" spans="1:12" s="3" customFormat="1" ht="16.5" customHeight="1" thickBot="1" x14ac:dyDescent="0.3">
      <c r="A49" s="1"/>
      <c r="B49" s="45"/>
      <c r="C49" s="46"/>
      <c r="D49" s="47"/>
      <c r="E49" s="48" t="s">
        <v>39</v>
      </c>
      <c r="F49" s="49">
        <f>SUM(E41:F48)</f>
        <v>0</v>
      </c>
      <c r="G49" s="66"/>
      <c r="H49" s="49">
        <f>SUM(G41:H48)</f>
        <v>0</v>
      </c>
      <c r="I49" s="67"/>
      <c r="J49" s="51">
        <f>SUM(I41:J48)</f>
        <v>0</v>
      </c>
    </row>
    <row r="50" spans="1:12" s="3" customFormat="1" ht="15" customHeight="1" thickBot="1" x14ac:dyDescent="0.3">
      <c r="A50" s="1"/>
      <c r="D50" s="9"/>
      <c r="F50" s="9"/>
      <c r="G50" s="9"/>
      <c r="I50" s="7"/>
    </row>
    <row r="51" spans="1:12" s="13" customFormat="1" ht="24.95" customHeight="1" x14ac:dyDescent="0.25">
      <c r="A51" s="1" t="s">
        <v>50</v>
      </c>
      <c r="B51" s="52" t="s">
        <v>51</v>
      </c>
      <c r="C51" s="53"/>
      <c r="D51" s="17"/>
      <c r="E51" s="16"/>
      <c r="F51" s="17"/>
      <c r="G51" s="17"/>
      <c r="H51" s="16"/>
      <c r="I51" s="18"/>
      <c r="J51" s="19"/>
    </row>
    <row r="52" spans="1:12" s="13" customFormat="1" ht="24.95" customHeight="1" x14ac:dyDescent="0.25">
      <c r="A52" s="1"/>
      <c r="B52" s="20"/>
      <c r="D52" s="9"/>
      <c r="E52" s="21" t="s">
        <v>30</v>
      </c>
      <c r="F52" s="22"/>
      <c r="G52" s="21" t="s">
        <v>31</v>
      </c>
      <c r="H52" s="23"/>
      <c r="I52" s="21" t="s">
        <v>32</v>
      </c>
      <c r="J52" s="24"/>
    </row>
    <row r="53" spans="1:12" s="26" customFormat="1" ht="23.25" customHeight="1" x14ac:dyDescent="0.25">
      <c r="A53" s="1"/>
      <c r="B53" s="25" t="s">
        <v>42</v>
      </c>
      <c r="D53" s="27"/>
      <c r="E53" s="28"/>
      <c r="F53" s="29" t="s">
        <v>49</v>
      </c>
      <c r="G53" s="28"/>
      <c r="H53" s="29" t="s">
        <v>49</v>
      </c>
      <c r="J53" s="30" t="s">
        <v>49</v>
      </c>
    </row>
    <row r="54" spans="1:12" s="13" customFormat="1" ht="15.6" customHeight="1" x14ac:dyDescent="0.25">
      <c r="A54" s="1"/>
      <c r="B54" s="209"/>
      <c r="C54" s="210"/>
      <c r="D54" s="210"/>
      <c r="E54" s="211">
        <v>0</v>
      </c>
      <c r="F54" s="212"/>
      <c r="G54" s="211">
        <v>0</v>
      </c>
      <c r="H54" s="212"/>
      <c r="I54" s="211">
        <v>0</v>
      </c>
      <c r="J54" s="213"/>
    </row>
    <row r="55" spans="1:12" s="13" customFormat="1" ht="15.6" customHeight="1" x14ac:dyDescent="0.25">
      <c r="A55" s="1"/>
      <c r="B55" s="221"/>
      <c r="C55" s="210"/>
      <c r="D55" s="210"/>
      <c r="E55" s="211">
        <v>0</v>
      </c>
      <c r="F55" s="212"/>
      <c r="G55" s="211">
        <v>0</v>
      </c>
      <c r="H55" s="212"/>
      <c r="I55" s="211">
        <v>0</v>
      </c>
      <c r="J55" s="213"/>
    </row>
    <row r="56" spans="1:12" s="13" customFormat="1" ht="15.6" customHeight="1" x14ac:dyDescent="0.25">
      <c r="A56" s="1"/>
      <c r="B56" s="221"/>
      <c r="C56" s="210"/>
      <c r="D56" s="210"/>
      <c r="E56" s="211">
        <v>0</v>
      </c>
      <c r="F56" s="212"/>
      <c r="G56" s="211">
        <v>0</v>
      </c>
      <c r="H56" s="212"/>
      <c r="I56" s="211">
        <v>0</v>
      </c>
      <c r="J56" s="213"/>
    </row>
    <row r="57" spans="1:12" s="13" customFormat="1" ht="15.6" customHeight="1" x14ac:dyDescent="0.25">
      <c r="A57" s="1"/>
      <c r="B57" s="221"/>
      <c r="C57" s="210"/>
      <c r="D57" s="210"/>
      <c r="E57" s="211">
        <v>0</v>
      </c>
      <c r="F57" s="212"/>
      <c r="G57" s="211">
        <v>0</v>
      </c>
      <c r="H57" s="212"/>
      <c r="I57" s="211">
        <v>0</v>
      </c>
      <c r="J57" s="213"/>
    </row>
    <row r="58" spans="1:12" s="13" customFormat="1" ht="15.6" customHeight="1" x14ac:dyDescent="0.25">
      <c r="A58" s="1"/>
      <c r="B58" s="221"/>
      <c r="C58" s="210"/>
      <c r="D58" s="210"/>
      <c r="E58" s="211">
        <v>0</v>
      </c>
      <c r="F58" s="212"/>
      <c r="G58" s="211">
        <v>0</v>
      </c>
      <c r="H58" s="212"/>
      <c r="I58" s="211">
        <v>0</v>
      </c>
      <c r="J58" s="213"/>
    </row>
    <row r="59" spans="1:12" s="13" customFormat="1" ht="15.6" customHeight="1" x14ac:dyDescent="0.25">
      <c r="A59" s="1"/>
      <c r="B59" s="221"/>
      <c r="C59" s="210"/>
      <c r="D59" s="210"/>
      <c r="E59" s="211">
        <v>0</v>
      </c>
      <c r="F59" s="212"/>
      <c r="G59" s="211">
        <v>0</v>
      </c>
      <c r="H59" s="212"/>
      <c r="I59" s="211">
        <v>0</v>
      </c>
      <c r="J59" s="213"/>
    </row>
    <row r="60" spans="1:12" s="13" customFormat="1" ht="15.6" customHeight="1" x14ac:dyDescent="0.25">
      <c r="A60" s="1"/>
      <c r="B60" s="221"/>
      <c r="C60" s="210"/>
      <c r="D60" s="210"/>
      <c r="E60" s="211">
        <v>0</v>
      </c>
      <c r="F60" s="212"/>
      <c r="G60" s="211">
        <v>0</v>
      </c>
      <c r="H60" s="212"/>
      <c r="I60" s="211">
        <v>0</v>
      </c>
      <c r="J60" s="213"/>
    </row>
    <row r="61" spans="1:12" s="13" customFormat="1" ht="15.6" customHeight="1" x14ac:dyDescent="0.25">
      <c r="A61" s="12"/>
      <c r="B61" s="221"/>
      <c r="C61" s="210"/>
      <c r="D61" s="210"/>
      <c r="E61" s="211">
        <v>0</v>
      </c>
      <c r="F61" s="212"/>
      <c r="G61" s="211">
        <v>0</v>
      </c>
      <c r="H61" s="212"/>
      <c r="I61" s="211">
        <v>0</v>
      </c>
      <c r="J61" s="213"/>
      <c r="K61" s="68"/>
      <c r="L61" s="68"/>
    </row>
    <row r="62" spans="1:12" s="3" customFormat="1" ht="15" customHeight="1" thickBot="1" x14ac:dyDescent="0.3">
      <c r="A62" s="1"/>
      <c r="B62" s="45"/>
      <c r="C62" s="46"/>
      <c r="D62" s="47"/>
      <c r="E62" s="48" t="s">
        <v>39</v>
      </c>
      <c r="F62" s="49">
        <f>SUM(E54:F61)</f>
        <v>0</v>
      </c>
      <c r="G62" s="48" t="s">
        <v>39</v>
      </c>
      <c r="H62" s="49">
        <f>SUM(G54:H61)</f>
        <v>0</v>
      </c>
      <c r="I62" s="50" t="s">
        <v>39</v>
      </c>
      <c r="J62" s="51">
        <f>SUM(I54:J61)</f>
        <v>0</v>
      </c>
    </row>
    <row r="63" spans="1:12" s="3" customFormat="1" ht="15" customHeight="1" thickBot="1" x14ac:dyDescent="0.3">
      <c r="A63" s="1"/>
      <c r="D63" s="9"/>
      <c r="F63" s="64"/>
      <c r="G63" s="64"/>
      <c r="I63" s="7"/>
    </row>
    <row r="64" spans="1:12" s="3" customFormat="1" ht="24.95" customHeight="1" x14ac:dyDescent="0.25">
      <c r="A64" s="1" t="s">
        <v>52</v>
      </c>
      <c r="B64" s="52" t="s">
        <v>53</v>
      </c>
      <c r="C64" s="53"/>
      <c r="D64" s="54"/>
      <c r="E64" s="16"/>
      <c r="F64" s="53"/>
      <c r="G64" s="16"/>
      <c r="H64" s="53"/>
      <c r="I64" s="16"/>
      <c r="J64" s="57"/>
    </row>
    <row r="65" spans="1:10" s="3" customFormat="1" ht="24.95" customHeight="1" x14ac:dyDescent="0.25">
      <c r="A65" s="1"/>
      <c r="B65" s="20"/>
      <c r="D65" s="9"/>
      <c r="E65" s="21" t="s">
        <v>30</v>
      </c>
      <c r="F65" s="22"/>
      <c r="G65" s="21" t="s">
        <v>31</v>
      </c>
      <c r="H65" s="23"/>
      <c r="I65" s="21" t="s">
        <v>32</v>
      </c>
      <c r="J65" s="69"/>
    </row>
    <row r="66" spans="1:10" s="3" customFormat="1" ht="24.95" customHeight="1" thickBot="1" x14ac:dyDescent="0.3">
      <c r="A66" s="1"/>
      <c r="B66" s="45"/>
      <c r="C66" s="46"/>
      <c r="D66" s="46"/>
      <c r="E66" s="48" t="s">
        <v>39</v>
      </c>
      <c r="F66" s="49">
        <f>SUM(F21+F34+F49+F62)</f>
        <v>0</v>
      </c>
      <c r="G66" s="48" t="s">
        <v>39</v>
      </c>
      <c r="H66" s="49">
        <f>SUM(H21+H34+H49+H62)</f>
        <v>0</v>
      </c>
      <c r="I66" s="50" t="s">
        <v>39</v>
      </c>
      <c r="J66" s="51">
        <f>SUM(J21+J34+J49+J62)</f>
        <v>0</v>
      </c>
    </row>
    <row r="67" spans="1:10" ht="15.6" customHeight="1" x14ac:dyDescent="0.25">
      <c r="F67" s="73"/>
      <c r="G67" s="73"/>
    </row>
    <row r="68" spans="1:10" ht="100.5" customHeight="1" x14ac:dyDescent="0.25"/>
    <row r="69" spans="1:10" ht="100.5" customHeight="1" x14ac:dyDescent="0.25"/>
    <row r="70" spans="1:10" ht="100.5" customHeight="1" x14ac:dyDescent="0.25"/>
    <row r="71" spans="1:10" ht="100.5" customHeight="1" x14ac:dyDescent="0.25"/>
    <row r="72" spans="1:10" ht="100.5" customHeight="1" x14ac:dyDescent="0.25"/>
    <row r="73" spans="1:10" ht="100.5" customHeight="1" x14ac:dyDescent="0.25"/>
    <row r="74" spans="1:10" ht="100.5" customHeight="1" x14ac:dyDescent="0.25"/>
    <row r="75" spans="1:10" ht="100.5" customHeight="1" x14ac:dyDescent="0.25"/>
    <row r="76" spans="1:10" ht="100.5" customHeight="1" x14ac:dyDescent="0.25"/>
    <row r="77" spans="1:10" ht="100.5" customHeight="1" x14ac:dyDescent="0.25"/>
    <row r="78" spans="1:10" ht="100.5" customHeight="1" x14ac:dyDescent="0.25"/>
    <row r="79" spans="1:10" ht="100.5" customHeight="1" x14ac:dyDescent="0.25"/>
    <row r="80" spans="1:10" ht="100.5" customHeight="1" x14ac:dyDescent="0.25"/>
    <row r="81" ht="100.5" customHeight="1" x14ac:dyDescent="0.25"/>
    <row r="82" ht="100.5" customHeight="1" x14ac:dyDescent="0.25"/>
    <row r="83" ht="100.5" customHeight="1" x14ac:dyDescent="0.25"/>
    <row r="84" ht="100.5" customHeight="1" x14ac:dyDescent="0.25"/>
    <row r="85" ht="100.5" customHeight="1" x14ac:dyDescent="0.25"/>
  </sheetData>
  <sheetProtection algorithmName="SHA-512" hashValue="bfZhJ3a7tgxVc+ARqQHowHsDVdjT2WzYtFiIQZ9i7MwtEzBGKM7DV0t8US/vfkOTQgjVU4UKscBHGnTO+0J1hA==" saltValue="zy3bLmgIUAJp++xehDUdVA==" spinCount="100000" sheet="1" objects="1" scenarios="1" selectLockedCells="1"/>
  <dataConsolidate/>
  <mergeCells count="81">
    <mergeCell ref="B61:D61"/>
    <mergeCell ref="E61:F61"/>
    <mergeCell ref="G61:H61"/>
    <mergeCell ref="I61:J61"/>
    <mergeCell ref="B59:D59"/>
    <mergeCell ref="E59:F59"/>
    <mergeCell ref="G59:H59"/>
    <mergeCell ref="I59:J59"/>
    <mergeCell ref="B60:D60"/>
    <mergeCell ref="E60:F60"/>
    <mergeCell ref="G60:H60"/>
    <mergeCell ref="I60:J60"/>
    <mergeCell ref="B57:D57"/>
    <mergeCell ref="E57:F57"/>
    <mergeCell ref="G57:H57"/>
    <mergeCell ref="I57:J57"/>
    <mergeCell ref="B58:D58"/>
    <mergeCell ref="E58:F58"/>
    <mergeCell ref="G58:H58"/>
    <mergeCell ref="I58:J58"/>
    <mergeCell ref="B55:D55"/>
    <mergeCell ref="E55:F55"/>
    <mergeCell ref="G55:H55"/>
    <mergeCell ref="I55:J55"/>
    <mergeCell ref="B56:D56"/>
    <mergeCell ref="E56:F56"/>
    <mergeCell ref="G56:H56"/>
    <mergeCell ref="I56:J56"/>
    <mergeCell ref="B48:D48"/>
    <mergeCell ref="E48:F48"/>
    <mergeCell ref="G48:H48"/>
    <mergeCell ref="I48:J48"/>
    <mergeCell ref="B54:D54"/>
    <mergeCell ref="E54:F54"/>
    <mergeCell ref="G54:H54"/>
    <mergeCell ref="I54:J54"/>
    <mergeCell ref="B46:D46"/>
    <mergeCell ref="E46:F46"/>
    <mergeCell ref="G46:H46"/>
    <mergeCell ref="I46:J46"/>
    <mergeCell ref="B47:D47"/>
    <mergeCell ref="E47:F47"/>
    <mergeCell ref="G47:H47"/>
    <mergeCell ref="I47:J47"/>
    <mergeCell ref="B44:D44"/>
    <mergeCell ref="E44:F44"/>
    <mergeCell ref="G44:H44"/>
    <mergeCell ref="I44:J44"/>
    <mergeCell ref="B45:D45"/>
    <mergeCell ref="E45:F45"/>
    <mergeCell ref="G45:H45"/>
    <mergeCell ref="I45:J45"/>
    <mergeCell ref="B42:D42"/>
    <mergeCell ref="E42:F42"/>
    <mergeCell ref="G42:H42"/>
    <mergeCell ref="I42:J42"/>
    <mergeCell ref="B43:D43"/>
    <mergeCell ref="E43:F43"/>
    <mergeCell ref="G43:H43"/>
    <mergeCell ref="I43:J43"/>
    <mergeCell ref="B41:D41"/>
    <mergeCell ref="E41:F41"/>
    <mergeCell ref="G41:H41"/>
    <mergeCell ref="I41:J41"/>
    <mergeCell ref="B7:E7"/>
    <mergeCell ref="B26:C26"/>
    <mergeCell ref="B27:C27"/>
    <mergeCell ref="B28:C28"/>
    <mergeCell ref="B29:C29"/>
    <mergeCell ref="B30:C30"/>
    <mergeCell ref="B31:C31"/>
    <mergeCell ref="B32:C32"/>
    <mergeCell ref="B33:C33"/>
    <mergeCell ref="C36:F36"/>
    <mergeCell ref="H36:J36"/>
    <mergeCell ref="C1:F1"/>
    <mergeCell ref="H1:J1"/>
    <mergeCell ref="B3:F3"/>
    <mergeCell ref="G3:J3"/>
    <mergeCell ref="B5:F5"/>
    <mergeCell ref="G5:J5"/>
  </mergeCells>
  <conditionalFormatting sqref="B7">
    <cfRule type="cellIs" dxfId="144" priority="3" stopIfTrue="1" operator="equal">
      <formula>"Kies eerst uw systematiek voor de berekening van de subsidiabele kosten"</formula>
    </cfRule>
  </conditionalFormatting>
  <conditionalFormatting sqref="G5">
    <cfRule type="cellIs" dxfId="143" priority="4" stopIfTrue="1" operator="equal">
      <formula>"Integrale kostensystematiek"</formula>
    </cfRule>
    <cfRule type="cellIs" dxfId="142" priority="5" stopIfTrue="1" operator="equal">
      <formula>"Loonkosten plus vaste opslag-systematiek"</formula>
    </cfRule>
    <cfRule type="cellIs" dxfId="141" priority="6" stopIfTrue="1" operator="equal">
      <formula>"vaste-uurtarief-systematiek (vast uurtarief van 60 euro)"</formula>
    </cfRule>
  </conditionalFormatting>
  <conditionalFormatting sqref="E20">
    <cfRule type="cellIs" dxfId="140" priority="7" stopIfTrue="1" operator="equal">
      <formula>"Opslag algemene kosten (50%)"</formula>
    </cfRule>
  </conditionalFormatting>
  <conditionalFormatting sqref="G3">
    <cfRule type="cellIs" dxfId="139" priority="8" stopIfTrue="1" operator="equal">
      <formula>"Bedrijf"</formula>
    </cfRule>
    <cfRule type="cellIs" dxfId="138" priority="9" stopIfTrue="1" operator="equal">
      <formula>"Onderzoeksorganisatie"</formula>
    </cfRule>
    <cfRule type="cellIs" dxfId="137" priority="10" stopIfTrue="1" operator="equal">
      <formula>"Overig"</formula>
    </cfRule>
  </conditionalFormatting>
  <conditionalFormatting sqref="G20">
    <cfRule type="cellIs" dxfId="136" priority="2" stopIfTrue="1" operator="equal">
      <formula>"Opslag algemene kosten (50%)"</formula>
    </cfRule>
  </conditionalFormatting>
  <conditionalFormatting sqref="I20">
    <cfRule type="cellIs" dxfId="135" priority="1" stopIfTrue="1" operator="equal">
      <formula>"Opslag algemene kosten (50%)"</formula>
    </cfRule>
  </conditionalFormatting>
  <dataValidations count="4">
    <dataValidation allowBlank="1" sqref="A6:IV6" xr:uid="{00000000-0002-0000-0100-000000000000}"/>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1:D48" xr:uid="{00000000-0002-0000-0100-000001000000}"/>
    <dataValidation type="list" allowBlank="1" showErrorMessage="1" errorTitle="Onjuiste invoer" error="Maak een keuze tussen MKB, onderzoeksorganisatie of overig." sqref="G3" xr:uid="{00000000-0002-0000-0100-000002000000}">
      <formula1>"[Maak een keuze],Bedrijf,Onderzoeksorganisatie,Overig"</formula1>
    </dataValidation>
    <dataValidation type="list" allowBlank="1" showErrorMessage="1" errorTitle="Onjuiste invoer" error="Maak een keuze tussen de integrale kostensystematiek, de loonkosten plus vaste opslag-systematiek of de vaste uurtarief-systematiek." sqref="G5" xr:uid="{00000000-0002-0000-0100-000003000000}">
      <formula1>"[Maak een keuze],Integrale kostensystematiek,loonkosten plus vaste opslag-systematiek,vaste-uurtarief-systematiek (vast uurtarief van 60 euro)"</formula1>
    </dataValidation>
  </dataValidations>
  <printOptions horizontalCentered="1"/>
  <pageMargins left="0.23622047244094491" right="0.23622047244094491" top="0.74803149606299213" bottom="0.74803149606299213" header="0" footer="0.19685039370078741"/>
  <pageSetup paperSize="9" scale="68" fitToHeight="0" orientation="landscape" horizontalDpi="2400" verticalDpi="2400" r:id="rId1"/>
  <headerFooter alignWithMargins="0">
    <oddFooter>&amp;C&amp;"Arial,Standaard"Pagina &amp;P van &amp;N</oddFooter>
  </headerFooter>
  <rowBreaks count="1" manualBreakCount="1">
    <brk id="34" max="10"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pageSetUpPr fitToPage="1"/>
  </sheetPr>
  <dimension ref="A1:L85"/>
  <sheetViews>
    <sheetView zoomScale="80" zoomScaleNormal="80" workbookViewId="0">
      <selection activeCell="H1" sqref="H1:J1"/>
    </sheetView>
  </sheetViews>
  <sheetFormatPr defaultColWidth="12.42578125" defaultRowHeight="15.6" customHeight="1" x14ac:dyDescent="0.25"/>
  <cols>
    <col min="1" max="1" width="3.42578125" style="70" customWidth="1"/>
    <col min="2" max="2" width="32.7109375" style="71" customWidth="1"/>
    <col min="3" max="3" width="23.5703125" style="71" customWidth="1"/>
    <col min="4" max="4" width="23.5703125" style="72" customWidth="1"/>
    <col min="5" max="5" width="23.5703125" style="71" customWidth="1"/>
    <col min="6" max="7" width="27.42578125" style="72" customWidth="1"/>
    <col min="8" max="8" width="27.42578125" style="71" customWidth="1"/>
    <col min="9" max="9" width="27.42578125" style="74" customWidth="1"/>
    <col min="10" max="10" width="27.42578125" style="71" customWidth="1"/>
    <col min="11" max="16" width="49.140625" style="71" customWidth="1"/>
    <col min="17" max="16384" width="12.42578125" style="71"/>
  </cols>
  <sheetData>
    <row r="1" spans="1:10" s="3" customFormat="1" ht="24.75" customHeight="1" thickBot="1" x14ac:dyDescent="0.3">
      <c r="A1" s="1"/>
      <c r="B1" s="2" t="s">
        <v>21</v>
      </c>
      <c r="C1" s="199" t="str">
        <f>'Deelnemer 1'!C1:F1</f>
        <v>[vul de projecttitel in]</v>
      </c>
      <c r="D1" s="222"/>
      <c r="E1" s="222"/>
      <c r="F1" s="223"/>
      <c r="G1" s="2" t="s">
        <v>54</v>
      </c>
      <c r="H1" s="196" t="s">
        <v>55</v>
      </c>
      <c r="I1" s="197"/>
      <c r="J1" s="198"/>
    </row>
    <row r="2" spans="1:10" s="3" customFormat="1" ht="15" customHeight="1" thickBot="1" x14ac:dyDescent="0.3">
      <c r="A2" s="1"/>
      <c r="D2" s="4"/>
      <c r="E2" s="5"/>
      <c r="F2" s="6"/>
      <c r="G2" s="6"/>
      <c r="I2" s="7"/>
    </row>
    <row r="3" spans="1:10" s="3" customFormat="1" ht="24" customHeight="1" thickBot="1" x14ac:dyDescent="0.3">
      <c r="A3" s="1"/>
      <c r="B3" s="199" t="s">
        <v>56</v>
      </c>
      <c r="C3" s="200"/>
      <c r="D3" s="200"/>
      <c r="E3" s="200"/>
      <c r="F3" s="200"/>
      <c r="G3" s="201" t="s">
        <v>27</v>
      </c>
      <c r="H3" s="202"/>
      <c r="I3" s="202"/>
      <c r="J3" s="203"/>
    </row>
    <row r="4" spans="1:10" s="3" customFormat="1" ht="15" customHeight="1" thickBot="1" x14ac:dyDescent="0.3">
      <c r="A4" s="1"/>
      <c r="C4" s="6"/>
      <c r="D4" s="9"/>
      <c r="E4" s="5"/>
      <c r="F4" s="6"/>
      <c r="G4" s="10"/>
      <c r="H4" s="1"/>
      <c r="I4" s="11"/>
      <c r="J4" s="1"/>
    </row>
    <row r="5" spans="1:10" s="3" customFormat="1" ht="35.25" customHeight="1" thickBot="1" x14ac:dyDescent="0.3">
      <c r="A5" s="1"/>
      <c r="B5" s="204" t="s">
        <v>28</v>
      </c>
      <c r="C5" s="205"/>
      <c r="D5" s="205"/>
      <c r="E5" s="200"/>
      <c r="F5" s="200"/>
      <c r="G5" s="206" t="s">
        <v>27</v>
      </c>
      <c r="H5" s="207"/>
      <c r="I5" s="207"/>
      <c r="J5" s="208"/>
    </row>
    <row r="6" spans="1:10" s="13" customFormat="1" ht="15" customHeight="1" thickBot="1" x14ac:dyDescent="0.3">
      <c r="A6" s="12"/>
      <c r="D6" s="14"/>
      <c r="F6" s="14"/>
      <c r="G6" s="14"/>
      <c r="I6" s="15"/>
    </row>
    <row r="7" spans="1:10" s="13" customFormat="1" ht="24.95" customHeight="1" x14ac:dyDescent="0.25">
      <c r="A7" s="1" t="s">
        <v>29</v>
      </c>
      <c r="B7" s="214" t="str">
        <f>IF(G5="[Maak een keuze]","Kies eerst uw systematiek voor de berekening van de subsidiabele kosten",IF(G5="loonkosten plus vaste opslag-systematiek","Directe loonkosten",IF(G5="integrale kostensystematiek","Directe en indirecte kosten op basis van integraal tarief","Directe en indirecte kosten op basis van vast tarief")))</f>
        <v>Kies eerst uw systematiek voor de berekening van de subsidiabele kosten</v>
      </c>
      <c r="C7" s="215"/>
      <c r="D7" s="215"/>
      <c r="E7" s="215"/>
      <c r="F7" s="16"/>
      <c r="G7" s="17"/>
      <c r="H7" s="16"/>
      <c r="I7" s="18"/>
      <c r="J7" s="19"/>
    </row>
    <row r="8" spans="1:10" s="13" customFormat="1" ht="24.95" customHeight="1" x14ac:dyDescent="0.25">
      <c r="A8" s="1"/>
      <c r="B8" s="20"/>
      <c r="C8" s="4"/>
      <c r="D8" s="4"/>
      <c r="E8" s="21" t="s">
        <v>30</v>
      </c>
      <c r="F8" s="22"/>
      <c r="G8" s="21" t="s">
        <v>31</v>
      </c>
      <c r="H8" s="23"/>
      <c r="I8" s="21" t="s">
        <v>32</v>
      </c>
      <c r="J8" s="24"/>
    </row>
    <row r="9" spans="1:10" s="26" customFormat="1" ht="21" customHeight="1" x14ac:dyDescent="0.25">
      <c r="A9" s="1"/>
      <c r="B9" s="25" t="s">
        <v>33</v>
      </c>
      <c r="C9" s="26" t="s">
        <v>34</v>
      </c>
      <c r="D9" s="27" t="s">
        <v>35</v>
      </c>
      <c r="E9" s="28" t="s">
        <v>36</v>
      </c>
      <c r="F9" s="29" t="s">
        <v>37</v>
      </c>
      <c r="G9" s="28" t="s">
        <v>36</v>
      </c>
      <c r="H9" s="29" t="s">
        <v>37</v>
      </c>
      <c r="I9" s="26" t="s">
        <v>36</v>
      </c>
      <c r="J9" s="30" t="s">
        <v>37</v>
      </c>
    </row>
    <row r="10" spans="1:10" s="13" customFormat="1" ht="15.6" customHeight="1" x14ac:dyDescent="0.25">
      <c r="A10" s="12"/>
      <c r="B10" s="31"/>
      <c r="C10" s="32"/>
      <c r="D10" s="33"/>
      <c r="E10" s="34"/>
      <c r="F10" s="35">
        <f>$D10*E10</f>
        <v>0</v>
      </c>
      <c r="G10" s="34"/>
      <c r="H10" s="35">
        <f>$D10*G10</f>
        <v>0</v>
      </c>
      <c r="I10" s="36"/>
      <c r="J10" s="37">
        <f>$D10*I10</f>
        <v>0</v>
      </c>
    </row>
    <row r="11" spans="1:10" s="13" customFormat="1" ht="15.6" customHeight="1" x14ac:dyDescent="0.25">
      <c r="A11" s="12"/>
      <c r="B11" s="38"/>
      <c r="C11" s="32"/>
      <c r="D11" s="33"/>
      <c r="E11" s="34"/>
      <c r="F11" s="35">
        <f t="shared" ref="F11:F18" si="0">$D11*E11</f>
        <v>0</v>
      </c>
      <c r="G11" s="34"/>
      <c r="H11" s="35">
        <f>$D11*G11</f>
        <v>0</v>
      </c>
      <c r="I11" s="36"/>
      <c r="J11" s="37">
        <f>$D11*I11</f>
        <v>0</v>
      </c>
    </row>
    <row r="12" spans="1:10" s="13" customFormat="1" ht="15.6" customHeight="1" x14ac:dyDescent="0.25">
      <c r="A12" s="12"/>
      <c r="B12" s="38"/>
      <c r="C12" s="32"/>
      <c r="D12" s="33"/>
      <c r="E12" s="34"/>
      <c r="F12" s="35">
        <f t="shared" si="0"/>
        <v>0</v>
      </c>
      <c r="G12" s="34"/>
      <c r="H12" s="35">
        <f t="shared" ref="H12:H17" si="1">$D12*G12</f>
        <v>0</v>
      </c>
      <c r="I12" s="36"/>
      <c r="J12" s="37">
        <f>$D12*I12</f>
        <v>0</v>
      </c>
    </row>
    <row r="13" spans="1:10" s="13" customFormat="1" ht="15.6" customHeight="1" x14ac:dyDescent="0.25">
      <c r="A13" s="12"/>
      <c r="B13" s="38"/>
      <c r="C13" s="32"/>
      <c r="D13" s="33"/>
      <c r="E13" s="34"/>
      <c r="F13" s="35">
        <f t="shared" si="0"/>
        <v>0</v>
      </c>
      <c r="G13" s="34"/>
      <c r="H13" s="35">
        <f t="shared" si="1"/>
        <v>0</v>
      </c>
      <c r="I13" s="36"/>
      <c r="J13" s="37">
        <f t="shared" ref="J13:J18" si="2">$D13*I13</f>
        <v>0</v>
      </c>
    </row>
    <row r="14" spans="1:10" s="13" customFormat="1" ht="15.6" customHeight="1" x14ac:dyDescent="0.25">
      <c r="A14" s="12"/>
      <c r="B14" s="38"/>
      <c r="C14" s="32"/>
      <c r="D14" s="33"/>
      <c r="E14" s="34"/>
      <c r="F14" s="35">
        <f t="shared" si="0"/>
        <v>0</v>
      </c>
      <c r="G14" s="34"/>
      <c r="H14" s="35">
        <f t="shared" si="1"/>
        <v>0</v>
      </c>
      <c r="I14" s="36"/>
      <c r="J14" s="37">
        <f t="shared" si="2"/>
        <v>0</v>
      </c>
    </row>
    <row r="15" spans="1:10" s="13" customFormat="1" ht="15.6" customHeight="1" x14ac:dyDescent="0.25">
      <c r="A15" s="12"/>
      <c r="B15" s="38"/>
      <c r="C15" s="32"/>
      <c r="D15" s="33"/>
      <c r="E15" s="34"/>
      <c r="F15" s="35">
        <f t="shared" si="0"/>
        <v>0</v>
      </c>
      <c r="G15" s="34"/>
      <c r="H15" s="35">
        <f t="shared" si="1"/>
        <v>0</v>
      </c>
      <c r="I15" s="36"/>
      <c r="J15" s="37">
        <f t="shared" si="2"/>
        <v>0</v>
      </c>
    </row>
    <row r="16" spans="1:10" s="13" customFormat="1" ht="15.6" customHeight="1" x14ac:dyDescent="0.25">
      <c r="A16" s="12"/>
      <c r="B16" s="38"/>
      <c r="C16" s="32"/>
      <c r="D16" s="33"/>
      <c r="E16" s="34"/>
      <c r="F16" s="35">
        <f t="shared" si="0"/>
        <v>0</v>
      </c>
      <c r="G16" s="34"/>
      <c r="H16" s="35">
        <f t="shared" si="1"/>
        <v>0</v>
      </c>
      <c r="I16" s="36"/>
      <c r="J16" s="37">
        <f t="shared" si="2"/>
        <v>0</v>
      </c>
    </row>
    <row r="17" spans="1:10" s="13" customFormat="1" ht="15.6" customHeight="1" x14ac:dyDescent="0.25">
      <c r="A17" s="12"/>
      <c r="B17" s="38"/>
      <c r="C17" s="32"/>
      <c r="D17" s="33"/>
      <c r="E17" s="34"/>
      <c r="F17" s="35">
        <f t="shared" si="0"/>
        <v>0</v>
      </c>
      <c r="G17" s="34"/>
      <c r="H17" s="35">
        <f t="shared" si="1"/>
        <v>0</v>
      </c>
      <c r="I17" s="36"/>
      <c r="J17" s="37">
        <f t="shared" si="2"/>
        <v>0</v>
      </c>
    </row>
    <row r="18" spans="1:10" s="13" customFormat="1" ht="15.6" customHeight="1" x14ac:dyDescent="0.25">
      <c r="A18" s="12"/>
      <c r="B18" s="38"/>
      <c r="C18" s="32"/>
      <c r="D18" s="33"/>
      <c r="E18" s="34"/>
      <c r="F18" s="35">
        <f t="shared" si="0"/>
        <v>0</v>
      </c>
      <c r="G18" s="34"/>
      <c r="H18" s="35">
        <f>$D18*G18</f>
        <v>0</v>
      </c>
      <c r="I18" s="36"/>
      <c r="J18" s="37">
        <f t="shared" si="2"/>
        <v>0</v>
      </c>
    </row>
    <row r="19" spans="1:10" s="13" customFormat="1" ht="15" customHeight="1" x14ac:dyDescent="0.25">
      <c r="A19" s="12"/>
      <c r="B19" s="39"/>
      <c r="D19" s="40"/>
      <c r="E19" s="41" t="s">
        <v>38</v>
      </c>
      <c r="F19" s="35">
        <f>SUM(F10:F18)</f>
        <v>0</v>
      </c>
      <c r="G19" s="41" t="s">
        <v>38</v>
      </c>
      <c r="H19" s="35">
        <f>SUM(H10:H18)</f>
        <v>0</v>
      </c>
      <c r="I19" s="42" t="s">
        <v>38</v>
      </c>
      <c r="J19" s="37">
        <f>SUM(J10:J18)</f>
        <v>0</v>
      </c>
    </row>
    <row r="20" spans="1:10" s="13" customFormat="1" ht="15.75" x14ac:dyDescent="0.25">
      <c r="A20" s="12"/>
      <c r="B20" s="20"/>
      <c r="C20" s="3"/>
      <c r="E20" s="43" t="str">
        <f>IF(G5="loonkosten plus vaste opslag-systematiek","Opslag algemene kosten (50%)","geen opslag")</f>
        <v>geen opslag</v>
      </c>
      <c r="F20" s="35" t="str">
        <f>IF($G5="vaste uurtarief-systematiek",0,(IF($G5="integrale kostensystematiek",0,(IF($G5="loonkosten plus vaste opslag-systematiek",F19*0.5,"0")))))</f>
        <v>0</v>
      </c>
      <c r="G20" s="43" t="str">
        <f>IF(G5="loonkosten plus vaste opslag-systematiek","Opslag algemene kosten (50%)","geen opslag")</f>
        <v>geen opslag</v>
      </c>
      <c r="H20" s="35" t="str">
        <f>IF($G5="vaste uurtarief-systematiek",0,(IF($G5="integrale kostensystematiek",0,(IF($G5="loonkosten plus vaste opslag-systematiek",H19*0.5,"0")))))</f>
        <v>0</v>
      </c>
      <c r="I20" s="44" t="str">
        <f>IF(G5="loonkosten plus vaste opslag-systematiek","Opslag algemene kosten (50%)","geen opslag")</f>
        <v>geen opslag</v>
      </c>
      <c r="J20" s="37" t="str">
        <f>IF($G5="vaste uurtarief-systematiek",0,(IF($G5="integrale kostensystematiek",0,(IF($G5="loonkosten plus vaste opslag-systematiek",J19*0.5,"0")))))</f>
        <v>0</v>
      </c>
    </row>
    <row r="21" spans="1:10" s="3" customFormat="1" ht="15" customHeight="1" thickBot="1" x14ac:dyDescent="0.3">
      <c r="A21" s="1"/>
      <c r="B21" s="45"/>
      <c r="C21" s="46"/>
      <c r="D21" s="47"/>
      <c r="E21" s="48" t="s">
        <v>39</v>
      </c>
      <c r="F21" s="49">
        <f>SUM(F10:F18,F20)</f>
        <v>0</v>
      </c>
      <c r="G21" s="48" t="s">
        <v>39</v>
      </c>
      <c r="H21" s="49">
        <f>SUM(H10:H18,H20)</f>
        <v>0</v>
      </c>
      <c r="I21" s="50" t="s">
        <v>39</v>
      </c>
      <c r="J21" s="51">
        <f>SUM(J10:J18,J20)</f>
        <v>0</v>
      </c>
    </row>
    <row r="22" spans="1:10" s="3" customFormat="1" ht="15" customHeight="1" thickBot="1" x14ac:dyDescent="0.3">
      <c r="A22" s="1"/>
    </row>
    <row r="23" spans="1:10" s="3" customFormat="1" ht="24.95" customHeight="1" x14ac:dyDescent="0.25">
      <c r="A23" s="1" t="s">
        <v>40</v>
      </c>
      <c r="B23" s="52" t="s">
        <v>41</v>
      </c>
      <c r="C23" s="53"/>
      <c r="D23" s="54"/>
      <c r="E23" s="53"/>
      <c r="F23" s="55"/>
      <c r="G23" s="54"/>
      <c r="H23" s="53"/>
      <c r="I23" s="56"/>
      <c r="J23" s="57"/>
    </row>
    <row r="24" spans="1:10" s="13" customFormat="1" ht="24.95" customHeight="1" x14ac:dyDescent="0.25">
      <c r="A24" s="1"/>
      <c r="B24" s="39"/>
      <c r="C24" s="3"/>
      <c r="D24" s="9"/>
      <c r="E24" s="21" t="s">
        <v>30</v>
      </c>
      <c r="F24" s="22"/>
      <c r="G24" s="21" t="s">
        <v>31</v>
      </c>
      <c r="H24" s="23"/>
      <c r="I24" s="21" t="s">
        <v>32</v>
      </c>
      <c r="J24" s="24"/>
    </row>
    <row r="25" spans="1:10" s="26" customFormat="1" ht="21.75" customHeight="1" x14ac:dyDescent="0.25">
      <c r="A25" s="1"/>
      <c r="B25" s="25" t="s">
        <v>42</v>
      </c>
      <c r="D25" s="27" t="s">
        <v>43</v>
      </c>
      <c r="E25" s="28" t="s">
        <v>44</v>
      </c>
      <c r="F25" s="29" t="s">
        <v>45</v>
      </c>
      <c r="G25" s="28" t="s">
        <v>44</v>
      </c>
      <c r="H25" s="29" t="s">
        <v>45</v>
      </c>
      <c r="I25" s="28" t="s">
        <v>44</v>
      </c>
      <c r="J25" s="30" t="s">
        <v>45</v>
      </c>
    </row>
    <row r="26" spans="1:10" s="13" customFormat="1" ht="15.6" customHeight="1" x14ac:dyDescent="0.25">
      <c r="A26" s="1"/>
      <c r="B26" s="216"/>
      <c r="C26" s="217"/>
      <c r="D26" s="33"/>
      <c r="E26" s="34"/>
      <c r="F26" s="35">
        <f t="shared" ref="F26:F33" si="3">D26*E26</f>
        <v>0</v>
      </c>
      <c r="G26" s="34"/>
      <c r="H26" s="35">
        <f t="shared" ref="H26:H33" si="4">D26*G26</f>
        <v>0</v>
      </c>
      <c r="I26" s="36"/>
      <c r="J26" s="37">
        <f t="shared" ref="J26:J33" si="5">D26*I26</f>
        <v>0</v>
      </c>
    </row>
    <row r="27" spans="1:10" s="13" customFormat="1" ht="15.6" customHeight="1" x14ac:dyDescent="0.25">
      <c r="A27" s="1"/>
      <c r="B27" s="216"/>
      <c r="C27" s="217"/>
      <c r="D27" s="33"/>
      <c r="E27" s="34"/>
      <c r="F27" s="35">
        <f t="shared" si="3"/>
        <v>0</v>
      </c>
      <c r="G27" s="34"/>
      <c r="H27" s="35">
        <f t="shared" si="4"/>
        <v>0</v>
      </c>
      <c r="I27" s="36"/>
      <c r="J27" s="37">
        <f t="shared" si="5"/>
        <v>0</v>
      </c>
    </row>
    <row r="28" spans="1:10" s="13" customFormat="1" ht="15.6" customHeight="1" x14ac:dyDescent="0.25">
      <c r="A28" s="1"/>
      <c r="B28" s="216"/>
      <c r="C28" s="217"/>
      <c r="D28" s="33"/>
      <c r="E28" s="34"/>
      <c r="F28" s="35">
        <f t="shared" si="3"/>
        <v>0</v>
      </c>
      <c r="G28" s="34"/>
      <c r="H28" s="35">
        <f t="shared" si="4"/>
        <v>0</v>
      </c>
      <c r="I28" s="36"/>
      <c r="J28" s="37">
        <f t="shared" si="5"/>
        <v>0</v>
      </c>
    </row>
    <row r="29" spans="1:10" s="13" customFormat="1" ht="15.6" customHeight="1" x14ac:dyDescent="0.25">
      <c r="A29" s="1"/>
      <c r="B29" s="216"/>
      <c r="C29" s="217"/>
      <c r="D29" s="33"/>
      <c r="E29" s="34"/>
      <c r="F29" s="35">
        <f t="shared" si="3"/>
        <v>0</v>
      </c>
      <c r="G29" s="34"/>
      <c r="H29" s="35">
        <f t="shared" si="4"/>
        <v>0</v>
      </c>
      <c r="I29" s="36"/>
      <c r="J29" s="37">
        <f t="shared" si="5"/>
        <v>0</v>
      </c>
    </row>
    <row r="30" spans="1:10" s="13" customFormat="1" ht="15.6" customHeight="1" x14ac:dyDescent="0.25">
      <c r="A30" s="1"/>
      <c r="B30" s="216"/>
      <c r="C30" s="217"/>
      <c r="D30" s="33"/>
      <c r="E30" s="34"/>
      <c r="F30" s="35">
        <f t="shared" si="3"/>
        <v>0</v>
      </c>
      <c r="G30" s="34"/>
      <c r="H30" s="35">
        <f t="shared" si="4"/>
        <v>0</v>
      </c>
      <c r="I30" s="36"/>
      <c r="J30" s="37">
        <f t="shared" si="5"/>
        <v>0</v>
      </c>
    </row>
    <row r="31" spans="1:10" s="13" customFormat="1" ht="15.6" customHeight="1" x14ac:dyDescent="0.25">
      <c r="A31" s="1"/>
      <c r="B31" s="216"/>
      <c r="C31" s="217"/>
      <c r="D31" s="33"/>
      <c r="E31" s="34"/>
      <c r="F31" s="35">
        <f t="shared" si="3"/>
        <v>0</v>
      </c>
      <c r="G31" s="34"/>
      <c r="H31" s="35">
        <f t="shared" si="4"/>
        <v>0</v>
      </c>
      <c r="I31" s="36"/>
      <c r="J31" s="37">
        <f t="shared" si="5"/>
        <v>0</v>
      </c>
    </row>
    <row r="32" spans="1:10" s="13" customFormat="1" ht="15.6" customHeight="1" x14ac:dyDescent="0.25">
      <c r="A32" s="12"/>
      <c r="B32" s="216"/>
      <c r="C32" s="217"/>
      <c r="D32" s="33"/>
      <c r="E32" s="34"/>
      <c r="F32" s="35">
        <f t="shared" si="3"/>
        <v>0</v>
      </c>
      <c r="G32" s="34"/>
      <c r="H32" s="35">
        <f t="shared" si="4"/>
        <v>0</v>
      </c>
      <c r="I32" s="36"/>
      <c r="J32" s="37">
        <f t="shared" si="5"/>
        <v>0</v>
      </c>
    </row>
    <row r="33" spans="1:10" s="13" customFormat="1" ht="15.6" customHeight="1" x14ac:dyDescent="0.25">
      <c r="A33" s="12"/>
      <c r="B33" s="216"/>
      <c r="C33" s="217"/>
      <c r="D33" s="33"/>
      <c r="E33" s="34"/>
      <c r="F33" s="35">
        <f t="shared" si="3"/>
        <v>0</v>
      </c>
      <c r="G33" s="34"/>
      <c r="H33" s="35">
        <f t="shared" si="4"/>
        <v>0</v>
      </c>
      <c r="I33" s="36"/>
      <c r="J33" s="37">
        <f t="shared" si="5"/>
        <v>0</v>
      </c>
    </row>
    <row r="34" spans="1:10" s="3" customFormat="1" ht="15" customHeight="1" thickBot="1" x14ac:dyDescent="0.3">
      <c r="A34" s="1"/>
      <c r="B34" s="58"/>
      <c r="C34" s="59"/>
      <c r="D34" s="60"/>
      <c r="E34" s="48" t="s">
        <v>39</v>
      </c>
      <c r="F34" s="49">
        <f>SUM(F26:F33)</f>
        <v>0</v>
      </c>
      <c r="G34" s="48" t="s">
        <v>39</v>
      </c>
      <c r="H34" s="49">
        <f>SUM(H26:H33)</f>
        <v>0</v>
      </c>
      <c r="I34" s="50" t="s">
        <v>39</v>
      </c>
      <c r="J34" s="51">
        <f>SUM(J26:J33)</f>
        <v>0</v>
      </c>
    </row>
    <row r="35" spans="1:10" s="3" customFormat="1" ht="15" customHeight="1" thickBot="1" x14ac:dyDescent="0.3">
      <c r="A35" s="1"/>
      <c r="B35" s="61"/>
      <c r="C35" s="61"/>
      <c r="D35" s="62"/>
      <c r="E35" s="63"/>
      <c r="F35" s="64"/>
      <c r="G35" s="64"/>
      <c r="I35" s="7"/>
    </row>
    <row r="36" spans="1:10" s="3" customFormat="1" ht="24.95" customHeight="1" thickBot="1" x14ac:dyDescent="0.3">
      <c r="A36" s="1"/>
      <c r="B36" s="2" t="s">
        <v>21</v>
      </c>
      <c r="C36" s="218" t="str">
        <f>C1</f>
        <v>[vul de projecttitel in]</v>
      </c>
      <c r="D36" s="219"/>
      <c r="E36" s="219"/>
      <c r="F36" s="220"/>
      <c r="G36" s="2" t="s">
        <v>57</v>
      </c>
      <c r="H36" s="218" t="str">
        <f>H1</f>
        <v>[vul de naam van deelnemer 2 in]</v>
      </c>
      <c r="I36" s="219"/>
      <c r="J36" s="220"/>
    </row>
    <row r="37" spans="1:10" s="3" customFormat="1" ht="15" customHeight="1" thickBot="1" x14ac:dyDescent="0.3">
      <c r="A37" s="1"/>
      <c r="B37" s="13"/>
      <c r="C37" s="13"/>
      <c r="D37" s="14"/>
      <c r="E37" s="13"/>
      <c r="F37" s="14"/>
      <c r="G37" s="14"/>
      <c r="I37" s="7"/>
    </row>
    <row r="38" spans="1:10" s="13" customFormat="1" ht="24.95" customHeight="1" x14ac:dyDescent="0.25">
      <c r="A38" s="1" t="s">
        <v>47</v>
      </c>
      <c r="B38" s="52" t="s">
        <v>48</v>
      </c>
      <c r="C38" s="16"/>
      <c r="D38" s="16"/>
      <c r="E38" s="16"/>
      <c r="F38" s="16"/>
      <c r="G38" s="16"/>
      <c r="H38" s="16"/>
      <c r="I38" s="18"/>
      <c r="J38" s="19"/>
    </row>
    <row r="39" spans="1:10" s="13" customFormat="1" ht="24.95" customHeight="1" x14ac:dyDescent="0.25">
      <c r="A39" s="1"/>
      <c r="B39" s="39"/>
      <c r="D39" s="14"/>
      <c r="E39" s="21" t="s">
        <v>30</v>
      </c>
      <c r="F39" s="22"/>
      <c r="G39" s="21" t="s">
        <v>31</v>
      </c>
      <c r="H39" s="23"/>
      <c r="I39" s="21" t="s">
        <v>32</v>
      </c>
      <c r="J39" s="24"/>
    </row>
    <row r="40" spans="1:10" s="26" customFormat="1" ht="24.75" customHeight="1" x14ac:dyDescent="0.25">
      <c r="A40" s="1"/>
      <c r="B40" s="25" t="s">
        <v>42</v>
      </c>
      <c r="D40" s="27"/>
      <c r="E40" s="28"/>
      <c r="F40" s="29" t="s">
        <v>49</v>
      </c>
      <c r="G40" s="65"/>
      <c r="H40" s="29" t="s">
        <v>49</v>
      </c>
      <c r="I40" s="27"/>
      <c r="J40" s="30" t="s">
        <v>49</v>
      </c>
    </row>
    <row r="41" spans="1:10" s="13" customFormat="1" ht="15.6" customHeight="1" x14ac:dyDescent="0.25">
      <c r="A41" s="12"/>
      <c r="B41" s="209"/>
      <c r="C41" s="210"/>
      <c r="D41" s="210"/>
      <c r="E41" s="211">
        <v>0</v>
      </c>
      <c r="F41" s="212"/>
      <c r="G41" s="211">
        <v>0</v>
      </c>
      <c r="H41" s="212"/>
      <c r="I41" s="211">
        <v>0</v>
      </c>
      <c r="J41" s="213"/>
    </row>
    <row r="42" spans="1:10" s="13" customFormat="1" ht="15.6" customHeight="1" x14ac:dyDescent="0.25">
      <c r="A42" s="12"/>
      <c r="B42" s="221"/>
      <c r="C42" s="210"/>
      <c r="D42" s="210"/>
      <c r="E42" s="211">
        <v>0</v>
      </c>
      <c r="F42" s="212"/>
      <c r="G42" s="211">
        <v>0</v>
      </c>
      <c r="H42" s="212"/>
      <c r="I42" s="211">
        <v>0</v>
      </c>
      <c r="J42" s="213"/>
    </row>
    <row r="43" spans="1:10" s="13" customFormat="1" ht="15.6" customHeight="1" x14ac:dyDescent="0.25">
      <c r="A43" s="12"/>
      <c r="B43" s="221"/>
      <c r="C43" s="210"/>
      <c r="D43" s="210"/>
      <c r="E43" s="211">
        <v>0</v>
      </c>
      <c r="F43" s="212"/>
      <c r="G43" s="211">
        <v>0</v>
      </c>
      <c r="H43" s="212"/>
      <c r="I43" s="211">
        <v>0</v>
      </c>
      <c r="J43" s="213"/>
    </row>
    <row r="44" spans="1:10" s="13" customFormat="1" ht="15.6" customHeight="1" x14ac:dyDescent="0.25">
      <c r="A44" s="12"/>
      <c r="B44" s="221"/>
      <c r="C44" s="210"/>
      <c r="D44" s="210"/>
      <c r="E44" s="211">
        <v>0</v>
      </c>
      <c r="F44" s="212"/>
      <c r="G44" s="211">
        <v>0</v>
      </c>
      <c r="H44" s="212"/>
      <c r="I44" s="211">
        <v>0</v>
      </c>
      <c r="J44" s="213"/>
    </row>
    <row r="45" spans="1:10" s="13" customFormat="1" ht="15.6" customHeight="1" x14ac:dyDescent="0.25">
      <c r="A45" s="12"/>
      <c r="B45" s="221"/>
      <c r="C45" s="210"/>
      <c r="D45" s="210"/>
      <c r="E45" s="211">
        <v>0</v>
      </c>
      <c r="F45" s="212"/>
      <c r="G45" s="211">
        <v>0</v>
      </c>
      <c r="H45" s="212"/>
      <c r="I45" s="211">
        <v>0</v>
      </c>
      <c r="J45" s="213"/>
    </row>
    <row r="46" spans="1:10" s="13" customFormat="1" ht="15.6" customHeight="1" x14ac:dyDescent="0.25">
      <c r="A46" s="12"/>
      <c r="B46" s="221"/>
      <c r="C46" s="210"/>
      <c r="D46" s="210"/>
      <c r="E46" s="211">
        <v>0</v>
      </c>
      <c r="F46" s="212"/>
      <c r="G46" s="211">
        <v>0</v>
      </c>
      <c r="H46" s="212"/>
      <c r="I46" s="211">
        <v>0</v>
      </c>
      <c r="J46" s="213"/>
    </row>
    <row r="47" spans="1:10" s="13" customFormat="1" ht="15.6" customHeight="1" x14ac:dyDescent="0.25">
      <c r="A47" s="12"/>
      <c r="B47" s="221"/>
      <c r="C47" s="210"/>
      <c r="D47" s="210"/>
      <c r="E47" s="211">
        <v>0</v>
      </c>
      <c r="F47" s="212"/>
      <c r="G47" s="211">
        <v>0</v>
      </c>
      <c r="H47" s="212"/>
      <c r="I47" s="211">
        <v>0</v>
      </c>
      <c r="J47" s="213"/>
    </row>
    <row r="48" spans="1:10" s="13" customFormat="1" ht="15.6" customHeight="1" x14ac:dyDescent="0.25">
      <c r="A48" s="12"/>
      <c r="B48" s="221"/>
      <c r="C48" s="210"/>
      <c r="D48" s="210"/>
      <c r="E48" s="211">
        <v>0</v>
      </c>
      <c r="F48" s="212"/>
      <c r="G48" s="211">
        <v>0</v>
      </c>
      <c r="H48" s="212"/>
      <c r="I48" s="211">
        <v>0</v>
      </c>
      <c r="J48" s="213"/>
    </row>
    <row r="49" spans="1:12" s="3" customFormat="1" ht="16.5" customHeight="1" thickBot="1" x14ac:dyDescent="0.3">
      <c r="A49" s="1"/>
      <c r="B49" s="45"/>
      <c r="C49" s="46"/>
      <c r="D49" s="47"/>
      <c r="E49" s="48" t="s">
        <v>39</v>
      </c>
      <c r="F49" s="49">
        <f>SUM(E41:F48)</f>
        <v>0</v>
      </c>
      <c r="G49" s="66"/>
      <c r="H49" s="49">
        <f>SUM(G41:H48)</f>
        <v>0</v>
      </c>
      <c r="I49" s="67"/>
      <c r="J49" s="51">
        <f>SUM(I41:J48)</f>
        <v>0</v>
      </c>
    </row>
    <row r="50" spans="1:12" s="3" customFormat="1" ht="15" customHeight="1" thickBot="1" x14ac:dyDescent="0.3">
      <c r="A50" s="1"/>
      <c r="D50" s="9"/>
      <c r="F50" s="9"/>
      <c r="G50" s="9"/>
      <c r="I50" s="7"/>
    </row>
    <row r="51" spans="1:12" s="13" customFormat="1" ht="24.95" customHeight="1" x14ac:dyDescent="0.25">
      <c r="A51" s="1" t="s">
        <v>50</v>
      </c>
      <c r="B51" s="52" t="s">
        <v>51</v>
      </c>
      <c r="C51" s="53"/>
      <c r="D51" s="17"/>
      <c r="E51" s="16"/>
      <c r="F51" s="17"/>
      <c r="G51" s="17"/>
      <c r="H51" s="16"/>
      <c r="I51" s="18"/>
      <c r="J51" s="19"/>
    </row>
    <row r="52" spans="1:12" s="13" customFormat="1" ht="24.95" customHeight="1" x14ac:dyDescent="0.25">
      <c r="A52" s="1"/>
      <c r="B52" s="20"/>
      <c r="D52" s="9"/>
      <c r="E52" s="21" t="s">
        <v>30</v>
      </c>
      <c r="F52" s="22"/>
      <c r="G52" s="21" t="s">
        <v>31</v>
      </c>
      <c r="H52" s="23"/>
      <c r="I52" s="21" t="s">
        <v>32</v>
      </c>
      <c r="J52" s="24"/>
    </row>
    <row r="53" spans="1:12" s="26" customFormat="1" ht="23.25" customHeight="1" x14ac:dyDescent="0.25">
      <c r="A53" s="1"/>
      <c r="B53" s="25" t="s">
        <v>42</v>
      </c>
      <c r="D53" s="27"/>
      <c r="E53" s="28"/>
      <c r="F53" s="29" t="s">
        <v>49</v>
      </c>
      <c r="G53" s="28"/>
      <c r="H53" s="29" t="s">
        <v>49</v>
      </c>
      <c r="J53" s="30" t="s">
        <v>49</v>
      </c>
    </row>
    <row r="54" spans="1:12" s="13" customFormat="1" ht="15.6" customHeight="1" x14ac:dyDescent="0.25">
      <c r="A54" s="1"/>
      <c r="B54" s="209"/>
      <c r="C54" s="210"/>
      <c r="D54" s="210"/>
      <c r="E54" s="211">
        <v>0</v>
      </c>
      <c r="F54" s="212"/>
      <c r="G54" s="211">
        <v>0</v>
      </c>
      <c r="H54" s="212"/>
      <c r="I54" s="211">
        <v>0</v>
      </c>
      <c r="J54" s="213"/>
    </row>
    <row r="55" spans="1:12" s="13" customFormat="1" ht="15.6" customHeight="1" x14ac:dyDescent="0.25">
      <c r="A55" s="1"/>
      <c r="B55" s="221"/>
      <c r="C55" s="210"/>
      <c r="D55" s="210"/>
      <c r="E55" s="211">
        <v>0</v>
      </c>
      <c r="F55" s="212"/>
      <c r="G55" s="211">
        <v>0</v>
      </c>
      <c r="H55" s="212"/>
      <c r="I55" s="211">
        <v>0</v>
      </c>
      <c r="J55" s="213"/>
    </row>
    <row r="56" spans="1:12" s="13" customFormat="1" ht="15.6" customHeight="1" x14ac:dyDescent="0.25">
      <c r="A56" s="1"/>
      <c r="B56" s="221"/>
      <c r="C56" s="210"/>
      <c r="D56" s="210"/>
      <c r="E56" s="211">
        <v>0</v>
      </c>
      <c r="F56" s="212"/>
      <c r="G56" s="211">
        <v>0</v>
      </c>
      <c r="H56" s="212"/>
      <c r="I56" s="211">
        <v>0</v>
      </c>
      <c r="J56" s="213"/>
    </row>
    <row r="57" spans="1:12" s="13" customFormat="1" ht="15.6" customHeight="1" x14ac:dyDescent="0.25">
      <c r="A57" s="1"/>
      <c r="B57" s="221"/>
      <c r="C57" s="210"/>
      <c r="D57" s="210"/>
      <c r="E57" s="211">
        <v>0</v>
      </c>
      <c r="F57" s="212"/>
      <c r="G57" s="211">
        <v>0</v>
      </c>
      <c r="H57" s="212"/>
      <c r="I57" s="211">
        <v>0</v>
      </c>
      <c r="J57" s="213"/>
    </row>
    <row r="58" spans="1:12" s="13" customFormat="1" ht="15.6" customHeight="1" x14ac:dyDescent="0.25">
      <c r="A58" s="1"/>
      <c r="B58" s="221"/>
      <c r="C58" s="210"/>
      <c r="D58" s="210"/>
      <c r="E58" s="211">
        <v>0</v>
      </c>
      <c r="F58" s="212"/>
      <c r="G58" s="211">
        <v>0</v>
      </c>
      <c r="H58" s="212"/>
      <c r="I58" s="211">
        <v>0</v>
      </c>
      <c r="J58" s="213"/>
    </row>
    <row r="59" spans="1:12" s="13" customFormat="1" ht="15.6" customHeight="1" x14ac:dyDescent="0.25">
      <c r="A59" s="1"/>
      <c r="B59" s="221"/>
      <c r="C59" s="210"/>
      <c r="D59" s="210"/>
      <c r="E59" s="211">
        <v>0</v>
      </c>
      <c r="F59" s="212"/>
      <c r="G59" s="211">
        <v>0</v>
      </c>
      <c r="H59" s="212"/>
      <c r="I59" s="211">
        <v>0</v>
      </c>
      <c r="J59" s="213"/>
    </row>
    <row r="60" spans="1:12" s="13" customFormat="1" ht="15.6" customHeight="1" x14ac:dyDescent="0.25">
      <c r="A60" s="1"/>
      <c r="B60" s="221"/>
      <c r="C60" s="210"/>
      <c r="D60" s="210"/>
      <c r="E60" s="211">
        <v>0</v>
      </c>
      <c r="F60" s="212"/>
      <c r="G60" s="211">
        <v>0</v>
      </c>
      <c r="H60" s="212"/>
      <c r="I60" s="211">
        <v>0</v>
      </c>
      <c r="J60" s="213"/>
    </row>
    <row r="61" spans="1:12" s="13" customFormat="1" ht="15.6" customHeight="1" x14ac:dyDescent="0.25">
      <c r="A61" s="12"/>
      <c r="B61" s="221"/>
      <c r="C61" s="210"/>
      <c r="D61" s="210"/>
      <c r="E61" s="211">
        <v>0</v>
      </c>
      <c r="F61" s="212"/>
      <c r="G61" s="211">
        <v>0</v>
      </c>
      <c r="H61" s="212"/>
      <c r="I61" s="211">
        <v>0</v>
      </c>
      <c r="J61" s="213"/>
      <c r="K61" s="68"/>
      <c r="L61" s="68"/>
    </row>
    <row r="62" spans="1:12" s="3" customFormat="1" ht="15" customHeight="1" thickBot="1" x14ac:dyDescent="0.3">
      <c r="A62" s="1"/>
      <c r="B62" s="45"/>
      <c r="C62" s="46"/>
      <c r="D62" s="47"/>
      <c r="E62" s="48" t="s">
        <v>39</v>
      </c>
      <c r="F62" s="49">
        <f>SUM(E54:F61)</f>
        <v>0</v>
      </c>
      <c r="G62" s="48" t="s">
        <v>39</v>
      </c>
      <c r="H62" s="49">
        <f>SUM(G54:H61)</f>
        <v>0</v>
      </c>
      <c r="I62" s="50" t="s">
        <v>39</v>
      </c>
      <c r="J62" s="51">
        <f>SUM(I54:J61)</f>
        <v>0</v>
      </c>
    </row>
    <row r="63" spans="1:12" s="3" customFormat="1" ht="15" customHeight="1" thickBot="1" x14ac:dyDescent="0.3">
      <c r="A63" s="1"/>
      <c r="D63" s="9"/>
      <c r="F63" s="64"/>
      <c r="G63" s="64"/>
      <c r="I63" s="7"/>
    </row>
    <row r="64" spans="1:12" s="3" customFormat="1" ht="24.95" customHeight="1" x14ac:dyDescent="0.25">
      <c r="A64" s="1" t="s">
        <v>52</v>
      </c>
      <c r="B64" s="52" t="s">
        <v>53</v>
      </c>
      <c r="C64" s="53"/>
      <c r="D64" s="54"/>
      <c r="E64" s="16"/>
      <c r="F64" s="53"/>
      <c r="G64" s="16"/>
      <c r="H64" s="53"/>
      <c r="I64" s="16"/>
      <c r="J64" s="57"/>
    </row>
    <row r="65" spans="1:10" s="3" customFormat="1" ht="24.95" customHeight="1" x14ac:dyDescent="0.25">
      <c r="A65" s="1"/>
      <c r="B65" s="20"/>
      <c r="D65" s="9"/>
      <c r="E65" s="21" t="s">
        <v>30</v>
      </c>
      <c r="F65" s="22"/>
      <c r="G65" s="21" t="s">
        <v>31</v>
      </c>
      <c r="H65" s="23"/>
      <c r="I65" s="21" t="s">
        <v>32</v>
      </c>
      <c r="J65" s="69"/>
    </row>
    <row r="66" spans="1:10" s="3" customFormat="1" ht="24.95" customHeight="1" thickBot="1" x14ac:dyDescent="0.3">
      <c r="A66" s="1"/>
      <c r="B66" s="45"/>
      <c r="C66" s="46"/>
      <c r="D66" s="46"/>
      <c r="E66" s="48" t="s">
        <v>39</v>
      </c>
      <c r="F66" s="49">
        <f>SUM(F21+F34+F49+F62)</f>
        <v>0</v>
      </c>
      <c r="G66" s="48" t="s">
        <v>39</v>
      </c>
      <c r="H66" s="49">
        <f>SUM(H21+H34+H49+H62)</f>
        <v>0</v>
      </c>
      <c r="I66" s="50" t="s">
        <v>39</v>
      </c>
      <c r="J66" s="51">
        <f>SUM(J21+J34+J49+J62)</f>
        <v>0</v>
      </c>
    </row>
    <row r="67" spans="1:10" ht="15.6" customHeight="1" x14ac:dyDescent="0.25">
      <c r="F67" s="73"/>
      <c r="G67" s="73"/>
    </row>
    <row r="68" spans="1:10" ht="100.5" customHeight="1" x14ac:dyDescent="0.25"/>
    <row r="69" spans="1:10" ht="100.5" customHeight="1" x14ac:dyDescent="0.25"/>
    <row r="70" spans="1:10" ht="100.5" customHeight="1" x14ac:dyDescent="0.25"/>
    <row r="71" spans="1:10" ht="100.5" customHeight="1" x14ac:dyDescent="0.25"/>
    <row r="72" spans="1:10" ht="100.5" customHeight="1" x14ac:dyDescent="0.25"/>
    <row r="73" spans="1:10" ht="100.5" customHeight="1" x14ac:dyDescent="0.25"/>
    <row r="74" spans="1:10" ht="100.5" customHeight="1" x14ac:dyDescent="0.25"/>
    <row r="75" spans="1:10" ht="100.5" customHeight="1" x14ac:dyDescent="0.25"/>
    <row r="76" spans="1:10" ht="100.5" customHeight="1" x14ac:dyDescent="0.25"/>
    <row r="77" spans="1:10" ht="100.5" customHeight="1" x14ac:dyDescent="0.25"/>
    <row r="78" spans="1:10" ht="100.5" customHeight="1" x14ac:dyDescent="0.25"/>
    <row r="79" spans="1:10" ht="100.5" customHeight="1" x14ac:dyDescent="0.25"/>
    <row r="80" spans="1:10" ht="100.5" customHeight="1" x14ac:dyDescent="0.25"/>
    <row r="81" ht="100.5" customHeight="1" x14ac:dyDescent="0.25"/>
    <row r="82" ht="100.5" customHeight="1" x14ac:dyDescent="0.25"/>
    <row r="83" ht="100.5" customHeight="1" x14ac:dyDescent="0.25"/>
    <row r="84" ht="100.5" customHeight="1" x14ac:dyDescent="0.25"/>
    <row r="85" ht="100.5" customHeight="1" x14ac:dyDescent="0.25"/>
  </sheetData>
  <sheetProtection algorithmName="SHA-512" hashValue="D8+5BFkrDalwk4oahEuH7M+wW45IOx6aCkD9aIpYlMqONxtnItLfZ+4MG2Rdmh2jojCY0Yxtr5aQS/SVriYrpw==" saltValue="fV9HuzbEPnG4RgZnm/EI1w==" spinCount="100000" sheet="1" objects="1" scenarios="1" selectLockedCells="1"/>
  <dataConsolidate/>
  <mergeCells count="81">
    <mergeCell ref="B61:D61"/>
    <mergeCell ref="E61:F61"/>
    <mergeCell ref="G61:H61"/>
    <mergeCell ref="I61:J61"/>
    <mergeCell ref="B59:D59"/>
    <mergeCell ref="E59:F59"/>
    <mergeCell ref="G59:H59"/>
    <mergeCell ref="I59:J59"/>
    <mergeCell ref="B60:D60"/>
    <mergeCell ref="E60:F60"/>
    <mergeCell ref="G60:H60"/>
    <mergeCell ref="I60:J60"/>
    <mergeCell ref="B57:D57"/>
    <mergeCell ref="E57:F57"/>
    <mergeCell ref="G57:H57"/>
    <mergeCell ref="I57:J57"/>
    <mergeCell ref="B58:D58"/>
    <mergeCell ref="E58:F58"/>
    <mergeCell ref="G58:H58"/>
    <mergeCell ref="I58:J58"/>
    <mergeCell ref="B55:D55"/>
    <mergeCell ref="E55:F55"/>
    <mergeCell ref="G55:H55"/>
    <mergeCell ref="I55:J55"/>
    <mergeCell ref="B56:D56"/>
    <mergeCell ref="E56:F56"/>
    <mergeCell ref="G56:H56"/>
    <mergeCell ref="I56:J56"/>
    <mergeCell ref="B48:D48"/>
    <mergeCell ref="E48:F48"/>
    <mergeCell ref="G48:H48"/>
    <mergeCell ref="I48:J48"/>
    <mergeCell ref="B54:D54"/>
    <mergeCell ref="E54:F54"/>
    <mergeCell ref="G54:H54"/>
    <mergeCell ref="I54:J54"/>
    <mergeCell ref="B46:D46"/>
    <mergeCell ref="E46:F46"/>
    <mergeCell ref="G46:H46"/>
    <mergeCell ref="I46:J46"/>
    <mergeCell ref="B47:D47"/>
    <mergeCell ref="E47:F47"/>
    <mergeCell ref="G47:H47"/>
    <mergeCell ref="I47:J47"/>
    <mergeCell ref="B44:D44"/>
    <mergeCell ref="E44:F44"/>
    <mergeCell ref="G44:H44"/>
    <mergeCell ref="I44:J44"/>
    <mergeCell ref="B45:D45"/>
    <mergeCell ref="E45:F45"/>
    <mergeCell ref="G45:H45"/>
    <mergeCell ref="I45:J45"/>
    <mergeCell ref="B42:D42"/>
    <mergeCell ref="E42:F42"/>
    <mergeCell ref="G42:H42"/>
    <mergeCell ref="I42:J42"/>
    <mergeCell ref="B43:D43"/>
    <mergeCell ref="E43:F43"/>
    <mergeCell ref="G43:H43"/>
    <mergeCell ref="I43:J43"/>
    <mergeCell ref="B41:D41"/>
    <mergeCell ref="E41:F41"/>
    <mergeCell ref="G41:H41"/>
    <mergeCell ref="I41:J41"/>
    <mergeCell ref="B7:E7"/>
    <mergeCell ref="B26:C26"/>
    <mergeCell ref="B27:C27"/>
    <mergeCell ref="B28:C28"/>
    <mergeCell ref="B29:C29"/>
    <mergeCell ref="B30:C30"/>
    <mergeCell ref="B31:C31"/>
    <mergeCell ref="B32:C32"/>
    <mergeCell ref="B33:C33"/>
    <mergeCell ref="C36:F36"/>
    <mergeCell ref="H36:J36"/>
    <mergeCell ref="C1:F1"/>
    <mergeCell ref="H1:J1"/>
    <mergeCell ref="B3:F3"/>
    <mergeCell ref="G3:J3"/>
    <mergeCell ref="B5:F5"/>
    <mergeCell ref="G5:J5"/>
  </mergeCells>
  <conditionalFormatting sqref="B7">
    <cfRule type="cellIs" dxfId="134" priority="9" stopIfTrue="1" operator="equal">
      <formula>"Kies eerst uw systematiek voor de berekening van de subsidiabele kosten"</formula>
    </cfRule>
  </conditionalFormatting>
  <conditionalFormatting sqref="E20">
    <cfRule type="cellIs" dxfId="133" priority="10" stopIfTrue="1" operator="equal">
      <formula>"Opslag algemene kosten (50%)"</formula>
    </cfRule>
  </conditionalFormatting>
  <conditionalFormatting sqref="G20">
    <cfRule type="cellIs" dxfId="132" priority="8" stopIfTrue="1" operator="equal">
      <formula>"Opslag algemene kosten (50%)"</formula>
    </cfRule>
  </conditionalFormatting>
  <conditionalFormatting sqref="I20">
    <cfRule type="cellIs" dxfId="131" priority="7" stopIfTrue="1" operator="equal">
      <formula>"Opslag algemene kosten (50%)"</formula>
    </cfRule>
  </conditionalFormatting>
  <conditionalFormatting sqref="G5">
    <cfRule type="cellIs" dxfId="130" priority="1" stopIfTrue="1" operator="equal">
      <formula>"Integrale kostensystematiek"</formula>
    </cfRule>
    <cfRule type="cellIs" dxfId="129" priority="2" stopIfTrue="1" operator="equal">
      <formula>"Loonkosten plus vaste opslag-systematiek"</formula>
    </cfRule>
    <cfRule type="cellIs" dxfId="128" priority="3" stopIfTrue="1" operator="equal">
      <formula>"vaste-uurtarief-systematiek (vast uurtarief van 60 euro)"</formula>
    </cfRule>
  </conditionalFormatting>
  <conditionalFormatting sqref="G3">
    <cfRule type="cellIs" dxfId="127" priority="4" stopIfTrue="1" operator="equal">
      <formula>"Bedrijf"</formula>
    </cfRule>
    <cfRule type="cellIs" dxfId="126" priority="5" stopIfTrue="1" operator="equal">
      <formula>"Onderzoeksorganisatie"</formula>
    </cfRule>
    <cfRule type="cellIs" dxfId="125" priority="6" stopIfTrue="1" operator="equal">
      <formula>"Overig"</formula>
    </cfRule>
  </conditionalFormatting>
  <dataValidations count="4">
    <dataValidation type="list" allowBlank="1" showErrorMessage="1" errorTitle="Onjuiste invoer" error="Maak een keuze tussen de integrale kostensystematiek, de loonkosten plus vaste opslag-systematiek of de vaste uurtarief-systematiek." sqref="G5" xr:uid="{00000000-0002-0000-0200-000000000000}">
      <formula1>"[Maak een keuze],Integrale kostensystematiek,loonkosten plus vaste opslag-systematiek,vaste-uurtarief-systematiek (vast uurtarief van 60 euro)"</formula1>
    </dataValidation>
    <dataValidation type="list" allowBlank="1" showErrorMessage="1" errorTitle="Onjuiste invoer" error="Maak een keuze tussen MKB, onderzoeksorganisatie of overig." sqref="G3" xr:uid="{00000000-0002-0000-0200-000001000000}">
      <formula1>"[Maak een keuze],Bedrijf,Onderzoeksorganisatie,Overig"</formula1>
    </dataValidation>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1:D48" xr:uid="{00000000-0002-0000-0200-000002000000}"/>
    <dataValidation allowBlank="1" sqref="A6:IV6" xr:uid="{00000000-0002-0000-0200-000003000000}"/>
  </dataValidations>
  <printOptions horizontalCentered="1"/>
  <pageMargins left="0.23622047244094491" right="0.23622047244094491" top="0.74803149606299213" bottom="0.74803149606299213" header="0" footer="0.19685039370078741"/>
  <pageSetup paperSize="9" scale="62" fitToHeight="0" orientation="landscape" horizontalDpi="2400" verticalDpi="2400" r:id="rId1"/>
  <headerFooter alignWithMargins="0">
    <oddFooter>&amp;C&amp;"Arial,Standaard"Pagina &amp;P van &amp;N</oddFooter>
  </headerFooter>
  <rowBreaks count="1" manualBreakCount="1">
    <brk id="34"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pageSetUpPr fitToPage="1"/>
  </sheetPr>
  <dimension ref="A1:L85"/>
  <sheetViews>
    <sheetView zoomScale="80" zoomScaleNormal="80" workbookViewId="0">
      <selection activeCell="H1" sqref="H1:J1"/>
    </sheetView>
  </sheetViews>
  <sheetFormatPr defaultColWidth="12.42578125" defaultRowHeight="15.6" customHeight="1" x14ac:dyDescent="0.25"/>
  <cols>
    <col min="1" max="1" width="3.42578125" style="70" customWidth="1"/>
    <col min="2" max="2" width="32.7109375" style="71" customWidth="1"/>
    <col min="3" max="3" width="23.5703125" style="71" customWidth="1"/>
    <col min="4" max="4" width="23.5703125" style="72" customWidth="1"/>
    <col min="5" max="5" width="23.5703125" style="71" customWidth="1"/>
    <col min="6" max="7" width="27.42578125" style="72" customWidth="1"/>
    <col min="8" max="8" width="27.42578125" style="71" customWidth="1"/>
    <col min="9" max="9" width="27.42578125" style="74" customWidth="1"/>
    <col min="10" max="10" width="27.42578125" style="71" customWidth="1"/>
    <col min="11" max="16" width="49.140625" style="71" customWidth="1"/>
    <col min="17" max="16384" width="12.42578125" style="71"/>
  </cols>
  <sheetData>
    <row r="1" spans="1:10" s="3" customFormat="1" ht="24.75" customHeight="1" thickBot="1" x14ac:dyDescent="0.3">
      <c r="A1" s="1"/>
      <c r="B1" s="2" t="s">
        <v>21</v>
      </c>
      <c r="C1" s="199" t="str">
        <f>'Deelnemer 1'!C1:F1</f>
        <v>[vul de projecttitel in]</v>
      </c>
      <c r="D1" s="222"/>
      <c r="E1" s="222"/>
      <c r="F1" s="223"/>
      <c r="G1" s="2" t="s">
        <v>58</v>
      </c>
      <c r="H1" s="196" t="s">
        <v>59</v>
      </c>
      <c r="I1" s="197"/>
      <c r="J1" s="198"/>
    </row>
    <row r="2" spans="1:10" s="3" customFormat="1" ht="15" customHeight="1" thickBot="1" x14ac:dyDescent="0.3">
      <c r="A2" s="1"/>
      <c r="D2" s="4"/>
      <c r="E2" s="5"/>
      <c r="F2" s="6"/>
      <c r="G2" s="6"/>
      <c r="I2" s="7"/>
    </row>
    <row r="3" spans="1:10" s="3" customFormat="1" ht="24" customHeight="1" thickBot="1" x14ac:dyDescent="0.3">
      <c r="A3" s="1"/>
      <c r="B3" s="199" t="s">
        <v>60</v>
      </c>
      <c r="C3" s="200"/>
      <c r="D3" s="200"/>
      <c r="E3" s="200"/>
      <c r="F3" s="200"/>
      <c r="G3" s="201" t="s">
        <v>27</v>
      </c>
      <c r="H3" s="202"/>
      <c r="I3" s="202"/>
      <c r="J3" s="203"/>
    </row>
    <row r="4" spans="1:10" s="3" customFormat="1" ht="15" customHeight="1" thickBot="1" x14ac:dyDescent="0.3">
      <c r="A4" s="1"/>
      <c r="C4" s="6"/>
      <c r="D4" s="9"/>
      <c r="E4" s="5"/>
      <c r="F4" s="6"/>
      <c r="G4" s="10"/>
      <c r="H4" s="1"/>
      <c r="I4" s="11"/>
      <c r="J4" s="1"/>
    </row>
    <row r="5" spans="1:10" s="3" customFormat="1" ht="35.25" customHeight="1" thickBot="1" x14ac:dyDescent="0.3">
      <c r="A5" s="1"/>
      <c r="B5" s="204" t="s">
        <v>28</v>
      </c>
      <c r="C5" s="205"/>
      <c r="D5" s="205"/>
      <c r="E5" s="200"/>
      <c r="F5" s="200"/>
      <c r="G5" s="206" t="s">
        <v>27</v>
      </c>
      <c r="H5" s="207"/>
      <c r="I5" s="207"/>
      <c r="J5" s="208"/>
    </row>
    <row r="6" spans="1:10" s="13" customFormat="1" ht="15" customHeight="1" thickBot="1" x14ac:dyDescent="0.3">
      <c r="A6" s="12"/>
      <c r="D6" s="14"/>
      <c r="F6" s="14"/>
      <c r="G6" s="14"/>
      <c r="I6" s="15"/>
    </row>
    <row r="7" spans="1:10" s="13" customFormat="1" ht="24.95" customHeight="1" x14ac:dyDescent="0.25">
      <c r="A7" s="1" t="s">
        <v>29</v>
      </c>
      <c r="B7" s="214" t="str">
        <f>IF(G5="[Maak een keuze]","Kies eerst uw systematiek voor de berekening van de subsidiabele kosten",IF(G5="loonkosten plus vaste opslag-systematiek","Directe loonkosten",IF(G5="integrale kostensystematiek","Directe en indirecte kosten op basis van integraal tarief","Directe en indirecte kosten op basis van vast tarief")))</f>
        <v>Kies eerst uw systematiek voor de berekening van de subsidiabele kosten</v>
      </c>
      <c r="C7" s="215"/>
      <c r="D7" s="215"/>
      <c r="E7" s="215"/>
      <c r="F7" s="16"/>
      <c r="G7" s="17"/>
      <c r="H7" s="16"/>
      <c r="I7" s="18"/>
      <c r="J7" s="19"/>
    </row>
    <row r="8" spans="1:10" s="13" customFormat="1" ht="24.95" customHeight="1" x14ac:dyDescent="0.25">
      <c r="A8" s="1"/>
      <c r="B8" s="20"/>
      <c r="C8" s="4"/>
      <c r="D8" s="4"/>
      <c r="E8" s="21" t="s">
        <v>30</v>
      </c>
      <c r="F8" s="22"/>
      <c r="G8" s="21" t="s">
        <v>31</v>
      </c>
      <c r="H8" s="23"/>
      <c r="I8" s="21" t="s">
        <v>32</v>
      </c>
      <c r="J8" s="24"/>
    </row>
    <row r="9" spans="1:10" s="26" customFormat="1" ht="21" customHeight="1" x14ac:dyDescent="0.25">
      <c r="A9" s="1"/>
      <c r="B9" s="25" t="s">
        <v>33</v>
      </c>
      <c r="C9" s="26" t="s">
        <v>34</v>
      </c>
      <c r="D9" s="27" t="s">
        <v>35</v>
      </c>
      <c r="E9" s="28" t="s">
        <v>36</v>
      </c>
      <c r="F9" s="29" t="s">
        <v>37</v>
      </c>
      <c r="G9" s="28" t="s">
        <v>36</v>
      </c>
      <c r="H9" s="29" t="s">
        <v>37</v>
      </c>
      <c r="I9" s="26" t="s">
        <v>36</v>
      </c>
      <c r="J9" s="30" t="s">
        <v>37</v>
      </c>
    </row>
    <row r="10" spans="1:10" s="13" customFormat="1" ht="15.6" customHeight="1" x14ac:dyDescent="0.25">
      <c r="A10" s="12"/>
      <c r="B10" s="31"/>
      <c r="C10" s="32"/>
      <c r="D10" s="33"/>
      <c r="E10" s="34"/>
      <c r="F10" s="35">
        <f>$D10*E10</f>
        <v>0</v>
      </c>
      <c r="G10" s="34"/>
      <c r="H10" s="35">
        <f>$D10*G10</f>
        <v>0</v>
      </c>
      <c r="I10" s="36"/>
      <c r="J10" s="37">
        <f>$D10*I10</f>
        <v>0</v>
      </c>
    </row>
    <row r="11" spans="1:10" s="13" customFormat="1" ht="15.6" customHeight="1" x14ac:dyDescent="0.25">
      <c r="A11" s="12"/>
      <c r="B11" s="38"/>
      <c r="C11" s="32"/>
      <c r="D11" s="33"/>
      <c r="E11" s="34"/>
      <c r="F11" s="35">
        <f t="shared" ref="F11:F18" si="0">$D11*E11</f>
        <v>0</v>
      </c>
      <c r="G11" s="34"/>
      <c r="H11" s="35">
        <f>$D11*G11</f>
        <v>0</v>
      </c>
      <c r="I11" s="36"/>
      <c r="J11" s="37">
        <f>$D11*I11</f>
        <v>0</v>
      </c>
    </row>
    <row r="12" spans="1:10" s="13" customFormat="1" ht="15.6" customHeight="1" x14ac:dyDescent="0.25">
      <c r="A12" s="12"/>
      <c r="B12" s="38"/>
      <c r="C12" s="32"/>
      <c r="D12" s="33"/>
      <c r="E12" s="34"/>
      <c r="F12" s="35">
        <f t="shared" si="0"/>
        <v>0</v>
      </c>
      <c r="G12" s="34"/>
      <c r="H12" s="35">
        <f t="shared" ref="H12:H17" si="1">$D12*G12</f>
        <v>0</v>
      </c>
      <c r="I12" s="36"/>
      <c r="J12" s="37">
        <f>$D12*I12</f>
        <v>0</v>
      </c>
    </row>
    <row r="13" spans="1:10" s="13" customFormat="1" ht="15.6" customHeight="1" x14ac:dyDescent="0.25">
      <c r="A13" s="12"/>
      <c r="B13" s="38"/>
      <c r="C13" s="32"/>
      <c r="D13" s="33"/>
      <c r="E13" s="34"/>
      <c r="F13" s="35">
        <f t="shared" si="0"/>
        <v>0</v>
      </c>
      <c r="G13" s="34"/>
      <c r="H13" s="35">
        <f t="shared" si="1"/>
        <v>0</v>
      </c>
      <c r="I13" s="36"/>
      <c r="J13" s="37">
        <f t="shared" ref="J13:J18" si="2">$D13*I13</f>
        <v>0</v>
      </c>
    </row>
    <row r="14" spans="1:10" s="13" customFormat="1" ht="15.6" customHeight="1" x14ac:dyDescent="0.25">
      <c r="A14" s="12"/>
      <c r="B14" s="38"/>
      <c r="C14" s="32"/>
      <c r="D14" s="33"/>
      <c r="E14" s="34"/>
      <c r="F14" s="35">
        <f t="shared" si="0"/>
        <v>0</v>
      </c>
      <c r="G14" s="34"/>
      <c r="H14" s="35">
        <f t="shared" si="1"/>
        <v>0</v>
      </c>
      <c r="I14" s="36"/>
      <c r="J14" s="37">
        <f t="shared" si="2"/>
        <v>0</v>
      </c>
    </row>
    <row r="15" spans="1:10" s="13" customFormat="1" ht="15.6" customHeight="1" x14ac:dyDescent="0.25">
      <c r="A15" s="12"/>
      <c r="B15" s="38"/>
      <c r="C15" s="32"/>
      <c r="D15" s="33"/>
      <c r="E15" s="34"/>
      <c r="F15" s="35">
        <f t="shared" si="0"/>
        <v>0</v>
      </c>
      <c r="G15" s="34"/>
      <c r="H15" s="35">
        <f t="shared" si="1"/>
        <v>0</v>
      </c>
      <c r="I15" s="36"/>
      <c r="J15" s="37">
        <f t="shared" si="2"/>
        <v>0</v>
      </c>
    </row>
    <row r="16" spans="1:10" s="13" customFormat="1" ht="15.6" customHeight="1" x14ac:dyDescent="0.25">
      <c r="A16" s="12"/>
      <c r="B16" s="38"/>
      <c r="C16" s="32"/>
      <c r="D16" s="33"/>
      <c r="E16" s="34"/>
      <c r="F16" s="35">
        <f t="shared" si="0"/>
        <v>0</v>
      </c>
      <c r="G16" s="34"/>
      <c r="H16" s="35">
        <f t="shared" si="1"/>
        <v>0</v>
      </c>
      <c r="I16" s="36"/>
      <c r="J16" s="37">
        <f t="shared" si="2"/>
        <v>0</v>
      </c>
    </row>
    <row r="17" spans="1:10" s="13" customFormat="1" ht="15.6" customHeight="1" x14ac:dyDescent="0.25">
      <c r="A17" s="12"/>
      <c r="B17" s="38"/>
      <c r="C17" s="32"/>
      <c r="D17" s="33"/>
      <c r="E17" s="34"/>
      <c r="F17" s="35">
        <f t="shared" si="0"/>
        <v>0</v>
      </c>
      <c r="G17" s="34"/>
      <c r="H17" s="35">
        <f t="shared" si="1"/>
        <v>0</v>
      </c>
      <c r="I17" s="36"/>
      <c r="J17" s="37">
        <f t="shared" si="2"/>
        <v>0</v>
      </c>
    </row>
    <row r="18" spans="1:10" s="13" customFormat="1" ht="15.6" customHeight="1" x14ac:dyDescent="0.25">
      <c r="A18" s="12"/>
      <c r="B18" s="38"/>
      <c r="C18" s="32"/>
      <c r="D18" s="33"/>
      <c r="E18" s="34"/>
      <c r="F18" s="35">
        <f t="shared" si="0"/>
        <v>0</v>
      </c>
      <c r="G18" s="34"/>
      <c r="H18" s="35">
        <f>$D18*G18</f>
        <v>0</v>
      </c>
      <c r="I18" s="36"/>
      <c r="J18" s="37">
        <f t="shared" si="2"/>
        <v>0</v>
      </c>
    </row>
    <row r="19" spans="1:10" s="13" customFormat="1" ht="15" customHeight="1" x14ac:dyDescent="0.25">
      <c r="A19" s="12"/>
      <c r="B19" s="39"/>
      <c r="D19" s="40"/>
      <c r="E19" s="41" t="s">
        <v>38</v>
      </c>
      <c r="F19" s="35">
        <f>SUM(F10:F18)</f>
        <v>0</v>
      </c>
      <c r="G19" s="41" t="s">
        <v>38</v>
      </c>
      <c r="H19" s="35">
        <f>SUM(H10:H18)</f>
        <v>0</v>
      </c>
      <c r="I19" s="42" t="s">
        <v>38</v>
      </c>
      <c r="J19" s="37">
        <f>SUM(J10:J18)</f>
        <v>0</v>
      </c>
    </row>
    <row r="20" spans="1:10" s="13" customFormat="1" ht="15.75" x14ac:dyDescent="0.25">
      <c r="A20" s="12"/>
      <c r="B20" s="20"/>
      <c r="C20" s="3"/>
      <c r="E20" s="43" t="str">
        <f>IF(G5="loonkosten plus vaste opslag-systematiek","Opslag algemene kosten (50%)","geen opslag")</f>
        <v>geen opslag</v>
      </c>
      <c r="F20" s="35" t="str">
        <f>IF($G5="vaste uurtarief-systematiek",0,(IF($G5="integrale kostensystematiek",0,(IF($G5="loonkosten plus vaste opslag-systematiek",F19*0.5,"0")))))</f>
        <v>0</v>
      </c>
      <c r="G20" s="43" t="str">
        <f>IF(G5="loonkosten plus vaste opslag-systematiek","Opslag algemene kosten (50%)","geen opslag")</f>
        <v>geen opslag</v>
      </c>
      <c r="H20" s="35" t="str">
        <f>IF($G5="vaste uurtarief-systematiek",0,(IF($G5="integrale kostensystematiek",0,(IF($G5="loonkosten plus vaste opslag-systematiek",H19*0.5,"0")))))</f>
        <v>0</v>
      </c>
      <c r="I20" s="44" t="str">
        <f>IF(G5="loonkosten plus vaste opslag-systematiek","Opslag algemene kosten (50%)","geen opslag")</f>
        <v>geen opslag</v>
      </c>
      <c r="J20" s="37" t="str">
        <f>IF($G5="vaste uurtarief-systematiek",0,(IF($G5="integrale kostensystematiek",0,(IF($G5="loonkosten plus vaste opslag-systematiek",J19*0.5,"0")))))</f>
        <v>0</v>
      </c>
    </row>
    <row r="21" spans="1:10" s="3" customFormat="1" ht="15" customHeight="1" thickBot="1" x14ac:dyDescent="0.3">
      <c r="A21" s="1"/>
      <c r="B21" s="45"/>
      <c r="C21" s="46"/>
      <c r="D21" s="47"/>
      <c r="E21" s="48" t="s">
        <v>39</v>
      </c>
      <c r="F21" s="49">
        <f>SUM(F10:F18,F20)</f>
        <v>0</v>
      </c>
      <c r="G21" s="48" t="s">
        <v>39</v>
      </c>
      <c r="H21" s="49">
        <f>SUM(H10:H18,H20)</f>
        <v>0</v>
      </c>
      <c r="I21" s="50" t="s">
        <v>39</v>
      </c>
      <c r="J21" s="51">
        <f>SUM(J10:J18,J20)</f>
        <v>0</v>
      </c>
    </row>
    <row r="22" spans="1:10" s="3" customFormat="1" ht="15" customHeight="1" thickBot="1" x14ac:dyDescent="0.3">
      <c r="A22" s="1"/>
    </row>
    <row r="23" spans="1:10" s="3" customFormat="1" ht="24.95" customHeight="1" x14ac:dyDescent="0.25">
      <c r="A23" s="1" t="s">
        <v>40</v>
      </c>
      <c r="B23" s="52" t="s">
        <v>41</v>
      </c>
      <c r="C23" s="53"/>
      <c r="D23" s="54"/>
      <c r="E23" s="53"/>
      <c r="F23" s="55"/>
      <c r="G23" s="54"/>
      <c r="H23" s="53"/>
      <c r="I23" s="56"/>
      <c r="J23" s="57"/>
    </row>
    <row r="24" spans="1:10" s="13" customFormat="1" ht="24.95" customHeight="1" x14ac:dyDescent="0.25">
      <c r="A24" s="1"/>
      <c r="B24" s="39"/>
      <c r="C24" s="3"/>
      <c r="D24" s="9"/>
      <c r="E24" s="21" t="s">
        <v>30</v>
      </c>
      <c r="F24" s="22"/>
      <c r="G24" s="21" t="s">
        <v>31</v>
      </c>
      <c r="H24" s="23"/>
      <c r="I24" s="21" t="s">
        <v>32</v>
      </c>
      <c r="J24" s="24"/>
    </row>
    <row r="25" spans="1:10" s="26" customFormat="1" ht="21.75" customHeight="1" x14ac:dyDescent="0.25">
      <c r="A25" s="1"/>
      <c r="B25" s="25" t="s">
        <v>42</v>
      </c>
      <c r="D25" s="27" t="s">
        <v>43</v>
      </c>
      <c r="E25" s="28" t="s">
        <v>44</v>
      </c>
      <c r="F25" s="29" t="s">
        <v>45</v>
      </c>
      <c r="G25" s="28" t="s">
        <v>44</v>
      </c>
      <c r="H25" s="29" t="s">
        <v>45</v>
      </c>
      <c r="I25" s="28" t="s">
        <v>44</v>
      </c>
      <c r="J25" s="30" t="s">
        <v>45</v>
      </c>
    </row>
    <row r="26" spans="1:10" s="13" customFormat="1" ht="15.6" customHeight="1" x14ac:dyDescent="0.25">
      <c r="A26" s="1"/>
      <c r="B26" s="216"/>
      <c r="C26" s="217"/>
      <c r="D26" s="33"/>
      <c r="E26" s="34"/>
      <c r="F26" s="35">
        <f t="shared" ref="F26:F33" si="3">D26*E26</f>
        <v>0</v>
      </c>
      <c r="G26" s="34"/>
      <c r="H26" s="35">
        <f t="shared" ref="H26:H33" si="4">D26*G26</f>
        <v>0</v>
      </c>
      <c r="I26" s="36"/>
      <c r="J26" s="37">
        <f t="shared" ref="J26:J33" si="5">D26*I26</f>
        <v>0</v>
      </c>
    </row>
    <row r="27" spans="1:10" s="13" customFormat="1" ht="15.6" customHeight="1" x14ac:dyDescent="0.25">
      <c r="A27" s="1"/>
      <c r="B27" s="216"/>
      <c r="C27" s="217"/>
      <c r="D27" s="33"/>
      <c r="E27" s="34"/>
      <c r="F27" s="35">
        <f t="shared" si="3"/>
        <v>0</v>
      </c>
      <c r="G27" s="34"/>
      <c r="H27" s="35">
        <f t="shared" si="4"/>
        <v>0</v>
      </c>
      <c r="I27" s="36"/>
      <c r="J27" s="37">
        <f t="shared" si="5"/>
        <v>0</v>
      </c>
    </row>
    <row r="28" spans="1:10" s="13" customFormat="1" ht="15.6" customHeight="1" x14ac:dyDescent="0.25">
      <c r="A28" s="1"/>
      <c r="B28" s="216"/>
      <c r="C28" s="217"/>
      <c r="D28" s="33"/>
      <c r="E28" s="34"/>
      <c r="F28" s="35">
        <f t="shared" si="3"/>
        <v>0</v>
      </c>
      <c r="G28" s="34"/>
      <c r="H28" s="35">
        <f t="shared" si="4"/>
        <v>0</v>
      </c>
      <c r="I28" s="36"/>
      <c r="J28" s="37">
        <f t="shared" si="5"/>
        <v>0</v>
      </c>
    </row>
    <row r="29" spans="1:10" s="13" customFormat="1" ht="15.6" customHeight="1" x14ac:dyDescent="0.25">
      <c r="A29" s="1"/>
      <c r="B29" s="216"/>
      <c r="C29" s="217"/>
      <c r="D29" s="33"/>
      <c r="E29" s="34"/>
      <c r="F29" s="35">
        <f t="shared" si="3"/>
        <v>0</v>
      </c>
      <c r="G29" s="34"/>
      <c r="H29" s="35">
        <f t="shared" si="4"/>
        <v>0</v>
      </c>
      <c r="I29" s="36"/>
      <c r="J29" s="37">
        <f t="shared" si="5"/>
        <v>0</v>
      </c>
    </row>
    <row r="30" spans="1:10" s="13" customFormat="1" ht="15.6" customHeight="1" x14ac:dyDescent="0.25">
      <c r="A30" s="1"/>
      <c r="B30" s="216"/>
      <c r="C30" s="217"/>
      <c r="D30" s="33"/>
      <c r="E30" s="34"/>
      <c r="F30" s="35">
        <f t="shared" si="3"/>
        <v>0</v>
      </c>
      <c r="G30" s="34"/>
      <c r="H30" s="35">
        <f t="shared" si="4"/>
        <v>0</v>
      </c>
      <c r="I30" s="36"/>
      <c r="J30" s="37">
        <f t="shared" si="5"/>
        <v>0</v>
      </c>
    </row>
    <row r="31" spans="1:10" s="13" customFormat="1" ht="15.6" customHeight="1" x14ac:dyDescent="0.25">
      <c r="A31" s="1"/>
      <c r="B31" s="216"/>
      <c r="C31" s="217"/>
      <c r="D31" s="33"/>
      <c r="E31" s="34"/>
      <c r="F31" s="35">
        <f t="shared" si="3"/>
        <v>0</v>
      </c>
      <c r="G31" s="34"/>
      <c r="H31" s="35">
        <f t="shared" si="4"/>
        <v>0</v>
      </c>
      <c r="I31" s="36"/>
      <c r="J31" s="37">
        <f t="shared" si="5"/>
        <v>0</v>
      </c>
    </row>
    <row r="32" spans="1:10" s="13" customFormat="1" ht="15.6" customHeight="1" x14ac:dyDescent="0.25">
      <c r="A32" s="12"/>
      <c r="B32" s="216"/>
      <c r="C32" s="217"/>
      <c r="D32" s="33"/>
      <c r="E32" s="34"/>
      <c r="F32" s="35">
        <f t="shared" si="3"/>
        <v>0</v>
      </c>
      <c r="G32" s="34"/>
      <c r="H32" s="35">
        <f t="shared" si="4"/>
        <v>0</v>
      </c>
      <c r="I32" s="36"/>
      <c r="J32" s="37">
        <f t="shared" si="5"/>
        <v>0</v>
      </c>
    </row>
    <row r="33" spans="1:10" s="13" customFormat="1" ht="15.6" customHeight="1" x14ac:dyDescent="0.25">
      <c r="A33" s="12"/>
      <c r="B33" s="216"/>
      <c r="C33" s="217"/>
      <c r="D33" s="33"/>
      <c r="E33" s="34"/>
      <c r="F33" s="35">
        <f t="shared" si="3"/>
        <v>0</v>
      </c>
      <c r="G33" s="34"/>
      <c r="H33" s="35">
        <f t="shared" si="4"/>
        <v>0</v>
      </c>
      <c r="I33" s="36"/>
      <c r="J33" s="37">
        <f t="shared" si="5"/>
        <v>0</v>
      </c>
    </row>
    <row r="34" spans="1:10" s="3" customFormat="1" ht="15" customHeight="1" thickBot="1" x14ac:dyDescent="0.3">
      <c r="A34" s="1"/>
      <c r="B34" s="58"/>
      <c r="C34" s="59"/>
      <c r="D34" s="60"/>
      <c r="E34" s="48" t="s">
        <v>39</v>
      </c>
      <c r="F34" s="49">
        <f>SUM(F26:F33)</f>
        <v>0</v>
      </c>
      <c r="G34" s="48" t="s">
        <v>39</v>
      </c>
      <c r="H34" s="49">
        <f>SUM(H26:H33)</f>
        <v>0</v>
      </c>
      <c r="I34" s="50" t="s">
        <v>39</v>
      </c>
      <c r="J34" s="51">
        <f>SUM(J26:J33)</f>
        <v>0</v>
      </c>
    </row>
    <row r="35" spans="1:10" s="3" customFormat="1" ht="15" customHeight="1" thickBot="1" x14ac:dyDescent="0.3">
      <c r="A35" s="1"/>
      <c r="B35" s="61"/>
      <c r="C35" s="61"/>
      <c r="D35" s="62"/>
      <c r="E35" s="63"/>
      <c r="F35" s="64"/>
      <c r="G35" s="64"/>
      <c r="I35" s="7"/>
    </row>
    <row r="36" spans="1:10" s="3" customFormat="1" ht="24.95" customHeight="1" thickBot="1" x14ac:dyDescent="0.3">
      <c r="A36" s="1"/>
      <c r="B36" s="2" t="s">
        <v>21</v>
      </c>
      <c r="C36" s="218" t="str">
        <f>C1</f>
        <v>[vul de projecttitel in]</v>
      </c>
      <c r="D36" s="219"/>
      <c r="E36" s="219"/>
      <c r="F36" s="220"/>
      <c r="G36" s="2" t="s">
        <v>61</v>
      </c>
      <c r="H36" s="218" t="str">
        <f>H1</f>
        <v>[vul de naam van deelnemer 3 in]</v>
      </c>
      <c r="I36" s="219"/>
      <c r="J36" s="220"/>
    </row>
    <row r="37" spans="1:10" s="3" customFormat="1" ht="15" customHeight="1" thickBot="1" x14ac:dyDescent="0.3">
      <c r="A37" s="1"/>
      <c r="B37" s="13"/>
      <c r="C37" s="13"/>
      <c r="D37" s="14"/>
      <c r="E37" s="13"/>
      <c r="F37" s="14"/>
      <c r="G37" s="14"/>
      <c r="I37" s="7"/>
    </row>
    <row r="38" spans="1:10" s="13" customFormat="1" ht="24.95" customHeight="1" x14ac:dyDescent="0.25">
      <c r="A38" s="1" t="s">
        <v>47</v>
      </c>
      <c r="B38" s="52" t="s">
        <v>48</v>
      </c>
      <c r="C38" s="16"/>
      <c r="D38" s="16"/>
      <c r="E38" s="16"/>
      <c r="F38" s="16"/>
      <c r="G38" s="16"/>
      <c r="H38" s="16"/>
      <c r="I38" s="18"/>
      <c r="J38" s="19"/>
    </row>
    <row r="39" spans="1:10" s="13" customFormat="1" ht="24.95" customHeight="1" x14ac:dyDescent="0.25">
      <c r="A39" s="1"/>
      <c r="B39" s="39"/>
      <c r="D39" s="14"/>
      <c r="E39" s="21" t="s">
        <v>30</v>
      </c>
      <c r="F39" s="22"/>
      <c r="G39" s="21" t="s">
        <v>31</v>
      </c>
      <c r="H39" s="23"/>
      <c r="I39" s="21" t="s">
        <v>32</v>
      </c>
      <c r="J39" s="24"/>
    </row>
    <row r="40" spans="1:10" s="26" customFormat="1" ht="24.75" customHeight="1" x14ac:dyDescent="0.25">
      <c r="A40" s="1"/>
      <c r="B40" s="25" t="s">
        <v>42</v>
      </c>
      <c r="D40" s="27"/>
      <c r="E40" s="28"/>
      <c r="F40" s="29" t="s">
        <v>49</v>
      </c>
      <c r="G40" s="65"/>
      <c r="H40" s="29" t="s">
        <v>49</v>
      </c>
      <c r="I40" s="27"/>
      <c r="J40" s="30" t="s">
        <v>49</v>
      </c>
    </row>
    <row r="41" spans="1:10" s="13" customFormat="1" ht="15.6" customHeight="1" x14ac:dyDescent="0.25">
      <c r="A41" s="12"/>
      <c r="B41" s="209"/>
      <c r="C41" s="210"/>
      <c r="D41" s="210"/>
      <c r="E41" s="211">
        <v>0</v>
      </c>
      <c r="F41" s="212"/>
      <c r="G41" s="211">
        <v>0</v>
      </c>
      <c r="H41" s="212"/>
      <c r="I41" s="211">
        <v>0</v>
      </c>
      <c r="J41" s="213"/>
    </row>
    <row r="42" spans="1:10" s="13" customFormat="1" ht="15.6" customHeight="1" x14ac:dyDescent="0.25">
      <c r="A42" s="12"/>
      <c r="B42" s="221"/>
      <c r="C42" s="210"/>
      <c r="D42" s="210"/>
      <c r="E42" s="211">
        <v>0</v>
      </c>
      <c r="F42" s="212"/>
      <c r="G42" s="211">
        <v>0</v>
      </c>
      <c r="H42" s="212"/>
      <c r="I42" s="211">
        <v>0</v>
      </c>
      <c r="J42" s="213"/>
    </row>
    <row r="43" spans="1:10" s="13" customFormat="1" ht="15.6" customHeight="1" x14ac:dyDescent="0.25">
      <c r="A43" s="12"/>
      <c r="B43" s="221"/>
      <c r="C43" s="210"/>
      <c r="D43" s="210"/>
      <c r="E43" s="211">
        <v>0</v>
      </c>
      <c r="F43" s="212"/>
      <c r="G43" s="211">
        <v>0</v>
      </c>
      <c r="H43" s="212"/>
      <c r="I43" s="211">
        <v>0</v>
      </c>
      <c r="J43" s="213"/>
    </row>
    <row r="44" spans="1:10" s="13" customFormat="1" ht="15.6" customHeight="1" x14ac:dyDescent="0.25">
      <c r="A44" s="12"/>
      <c r="B44" s="221"/>
      <c r="C44" s="210"/>
      <c r="D44" s="210"/>
      <c r="E44" s="211">
        <v>0</v>
      </c>
      <c r="F44" s="212"/>
      <c r="G44" s="211">
        <v>0</v>
      </c>
      <c r="H44" s="212"/>
      <c r="I44" s="211">
        <v>0</v>
      </c>
      <c r="J44" s="213"/>
    </row>
    <row r="45" spans="1:10" s="13" customFormat="1" ht="15.6" customHeight="1" x14ac:dyDescent="0.25">
      <c r="A45" s="12"/>
      <c r="B45" s="221"/>
      <c r="C45" s="210"/>
      <c r="D45" s="210"/>
      <c r="E45" s="211">
        <v>0</v>
      </c>
      <c r="F45" s="212"/>
      <c r="G45" s="211">
        <v>0</v>
      </c>
      <c r="H45" s="212"/>
      <c r="I45" s="211">
        <v>0</v>
      </c>
      <c r="J45" s="213"/>
    </row>
    <row r="46" spans="1:10" s="13" customFormat="1" ht="15.6" customHeight="1" x14ac:dyDescent="0.25">
      <c r="A46" s="12"/>
      <c r="B46" s="221"/>
      <c r="C46" s="210"/>
      <c r="D46" s="210"/>
      <c r="E46" s="211">
        <v>0</v>
      </c>
      <c r="F46" s="212"/>
      <c r="G46" s="211">
        <v>0</v>
      </c>
      <c r="H46" s="212"/>
      <c r="I46" s="211">
        <v>0</v>
      </c>
      <c r="J46" s="213"/>
    </row>
    <row r="47" spans="1:10" s="13" customFormat="1" ht="15.6" customHeight="1" x14ac:dyDescent="0.25">
      <c r="A47" s="12"/>
      <c r="B47" s="221"/>
      <c r="C47" s="210"/>
      <c r="D47" s="210"/>
      <c r="E47" s="211">
        <v>0</v>
      </c>
      <c r="F47" s="212"/>
      <c r="G47" s="211">
        <v>0</v>
      </c>
      <c r="H47" s="212"/>
      <c r="I47" s="211">
        <v>0</v>
      </c>
      <c r="J47" s="213"/>
    </row>
    <row r="48" spans="1:10" s="13" customFormat="1" ht="15.6" customHeight="1" x14ac:dyDescent="0.25">
      <c r="A48" s="12"/>
      <c r="B48" s="221"/>
      <c r="C48" s="210"/>
      <c r="D48" s="210"/>
      <c r="E48" s="211">
        <v>0</v>
      </c>
      <c r="F48" s="212"/>
      <c r="G48" s="211">
        <v>0</v>
      </c>
      <c r="H48" s="212"/>
      <c r="I48" s="211">
        <v>0</v>
      </c>
      <c r="J48" s="213"/>
    </row>
    <row r="49" spans="1:12" s="3" customFormat="1" ht="16.5" customHeight="1" thickBot="1" x14ac:dyDescent="0.3">
      <c r="A49" s="1"/>
      <c r="B49" s="45"/>
      <c r="C49" s="46"/>
      <c r="D49" s="47"/>
      <c r="E49" s="48" t="s">
        <v>39</v>
      </c>
      <c r="F49" s="49">
        <f>SUM(E41:F48)</f>
        <v>0</v>
      </c>
      <c r="G49" s="66"/>
      <c r="H49" s="49">
        <f>SUM(G41:H48)</f>
        <v>0</v>
      </c>
      <c r="I49" s="67"/>
      <c r="J49" s="51">
        <f>SUM(I41:J48)</f>
        <v>0</v>
      </c>
    </row>
    <row r="50" spans="1:12" s="3" customFormat="1" ht="15" customHeight="1" thickBot="1" x14ac:dyDescent="0.3">
      <c r="A50" s="1"/>
      <c r="D50" s="9"/>
      <c r="F50" s="9"/>
      <c r="G50" s="9"/>
      <c r="I50" s="7"/>
    </row>
    <row r="51" spans="1:12" s="13" customFormat="1" ht="24.95" customHeight="1" x14ac:dyDescent="0.25">
      <c r="A51" s="1" t="s">
        <v>50</v>
      </c>
      <c r="B51" s="52" t="s">
        <v>51</v>
      </c>
      <c r="C51" s="53"/>
      <c r="D51" s="17"/>
      <c r="E51" s="16"/>
      <c r="F51" s="17"/>
      <c r="G51" s="17"/>
      <c r="H51" s="16"/>
      <c r="I51" s="18"/>
      <c r="J51" s="19"/>
    </row>
    <row r="52" spans="1:12" s="13" customFormat="1" ht="24.95" customHeight="1" x14ac:dyDescent="0.25">
      <c r="A52" s="1"/>
      <c r="B52" s="20"/>
      <c r="D52" s="9"/>
      <c r="E52" s="21" t="s">
        <v>30</v>
      </c>
      <c r="F52" s="22"/>
      <c r="G52" s="21" t="s">
        <v>31</v>
      </c>
      <c r="H52" s="23"/>
      <c r="I52" s="21" t="s">
        <v>32</v>
      </c>
      <c r="J52" s="24"/>
    </row>
    <row r="53" spans="1:12" s="26" customFormat="1" ht="23.25" customHeight="1" x14ac:dyDescent="0.25">
      <c r="A53" s="1"/>
      <c r="B53" s="25" t="s">
        <v>42</v>
      </c>
      <c r="D53" s="27"/>
      <c r="E53" s="28"/>
      <c r="F53" s="29" t="s">
        <v>49</v>
      </c>
      <c r="G53" s="28"/>
      <c r="H53" s="29" t="s">
        <v>49</v>
      </c>
      <c r="J53" s="30" t="s">
        <v>49</v>
      </c>
    </row>
    <row r="54" spans="1:12" s="13" customFormat="1" ht="15.6" customHeight="1" x14ac:dyDescent="0.25">
      <c r="A54" s="1"/>
      <c r="B54" s="209"/>
      <c r="C54" s="210"/>
      <c r="D54" s="210"/>
      <c r="E54" s="211">
        <v>0</v>
      </c>
      <c r="F54" s="212"/>
      <c r="G54" s="211">
        <v>0</v>
      </c>
      <c r="H54" s="212"/>
      <c r="I54" s="211">
        <v>0</v>
      </c>
      <c r="J54" s="213"/>
    </row>
    <row r="55" spans="1:12" s="13" customFormat="1" ht="15.6" customHeight="1" x14ac:dyDescent="0.25">
      <c r="A55" s="1"/>
      <c r="B55" s="221"/>
      <c r="C55" s="210"/>
      <c r="D55" s="210"/>
      <c r="E55" s="211">
        <v>0</v>
      </c>
      <c r="F55" s="212"/>
      <c r="G55" s="211">
        <v>0</v>
      </c>
      <c r="H55" s="212"/>
      <c r="I55" s="211">
        <v>0</v>
      </c>
      <c r="J55" s="213"/>
    </row>
    <row r="56" spans="1:12" s="13" customFormat="1" ht="15.6" customHeight="1" x14ac:dyDescent="0.25">
      <c r="A56" s="1"/>
      <c r="B56" s="221"/>
      <c r="C56" s="210"/>
      <c r="D56" s="210"/>
      <c r="E56" s="211">
        <v>0</v>
      </c>
      <c r="F56" s="212"/>
      <c r="G56" s="211">
        <v>0</v>
      </c>
      <c r="H56" s="212"/>
      <c r="I56" s="211">
        <v>0</v>
      </c>
      <c r="J56" s="213"/>
    </row>
    <row r="57" spans="1:12" s="13" customFormat="1" ht="15.6" customHeight="1" x14ac:dyDescent="0.25">
      <c r="A57" s="1"/>
      <c r="B57" s="221"/>
      <c r="C57" s="210"/>
      <c r="D57" s="210"/>
      <c r="E57" s="211">
        <v>0</v>
      </c>
      <c r="F57" s="212"/>
      <c r="G57" s="211">
        <v>0</v>
      </c>
      <c r="H57" s="212"/>
      <c r="I57" s="211">
        <v>0</v>
      </c>
      <c r="J57" s="213"/>
    </row>
    <row r="58" spans="1:12" s="13" customFormat="1" ht="15.6" customHeight="1" x14ac:dyDescent="0.25">
      <c r="A58" s="1"/>
      <c r="B58" s="221"/>
      <c r="C58" s="210"/>
      <c r="D58" s="210"/>
      <c r="E58" s="211">
        <v>0</v>
      </c>
      <c r="F58" s="212"/>
      <c r="G58" s="211">
        <v>0</v>
      </c>
      <c r="H58" s="212"/>
      <c r="I58" s="211">
        <v>0</v>
      </c>
      <c r="J58" s="213"/>
    </row>
    <row r="59" spans="1:12" s="13" customFormat="1" ht="15.6" customHeight="1" x14ac:dyDescent="0.25">
      <c r="A59" s="1"/>
      <c r="B59" s="221"/>
      <c r="C59" s="210"/>
      <c r="D59" s="210"/>
      <c r="E59" s="211">
        <v>0</v>
      </c>
      <c r="F59" s="212"/>
      <c r="G59" s="211">
        <v>0</v>
      </c>
      <c r="H59" s="212"/>
      <c r="I59" s="211">
        <v>0</v>
      </c>
      <c r="J59" s="213"/>
    </row>
    <row r="60" spans="1:12" s="13" customFormat="1" ht="15.6" customHeight="1" x14ac:dyDescent="0.25">
      <c r="A60" s="1"/>
      <c r="B60" s="221"/>
      <c r="C60" s="210"/>
      <c r="D60" s="210"/>
      <c r="E60" s="211">
        <v>0</v>
      </c>
      <c r="F60" s="212"/>
      <c r="G60" s="211">
        <v>0</v>
      </c>
      <c r="H60" s="212"/>
      <c r="I60" s="211">
        <v>0</v>
      </c>
      <c r="J60" s="213"/>
    </row>
    <row r="61" spans="1:12" s="13" customFormat="1" ht="15.6" customHeight="1" x14ac:dyDescent="0.25">
      <c r="A61" s="12"/>
      <c r="B61" s="221"/>
      <c r="C61" s="210"/>
      <c r="D61" s="210"/>
      <c r="E61" s="211">
        <v>0</v>
      </c>
      <c r="F61" s="212"/>
      <c r="G61" s="211">
        <v>0</v>
      </c>
      <c r="H61" s="212"/>
      <c r="I61" s="211">
        <v>0</v>
      </c>
      <c r="J61" s="213"/>
      <c r="K61" s="68"/>
      <c r="L61" s="68"/>
    </row>
    <row r="62" spans="1:12" s="3" customFormat="1" ht="15" customHeight="1" thickBot="1" x14ac:dyDescent="0.3">
      <c r="A62" s="1"/>
      <c r="B62" s="45"/>
      <c r="C62" s="46"/>
      <c r="D62" s="47"/>
      <c r="E62" s="48" t="s">
        <v>39</v>
      </c>
      <c r="F62" s="49">
        <f>SUM(E54:F61)</f>
        <v>0</v>
      </c>
      <c r="G62" s="48" t="s">
        <v>39</v>
      </c>
      <c r="H62" s="49">
        <f>SUM(G54:H61)</f>
        <v>0</v>
      </c>
      <c r="I62" s="50" t="s">
        <v>39</v>
      </c>
      <c r="J62" s="51">
        <f>SUM(I54:J61)</f>
        <v>0</v>
      </c>
    </row>
    <row r="63" spans="1:12" s="3" customFormat="1" ht="15" customHeight="1" thickBot="1" x14ac:dyDescent="0.3">
      <c r="A63" s="1"/>
      <c r="D63" s="9"/>
      <c r="F63" s="64"/>
      <c r="G63" s="64"/>
      <c r="I63" s="7"/>
    </row>
    <row r="64" spans="1:12" s="3" customFormat="1" ht="24.95" customHeight="1" x14ac:dyDescent="0.25">
      <c r="A64" s="1" t="s">
        <v>52</v>
      </c>
      <c r="B64" s="52" t="s">
        <v>53</v>
      </c>
      <c r="C64" s="53"/>
      <c r="D64" s="54"/>
      <c r="E64" s="16"/>
      <c r="F64" s="53"/>
      <c r="G64" s="16"/>
      <c r="H64" s="53"/>
      <c r="I64" s="16"/>
      <c r="J64" s="57"/>
    </row>
    <row r="65" spans="1:10" s="3" customFormat="1" ht="24.95" customHeight="1" x14ac:dyDescent="0.25">
      <c r="A65" s="1"/>
      <c r="B65" s="20"/>
      <c r="D65" s="9"/>
      <c r="E65" s="21" t="s">
        <v>30</v>
      </c>
      <c r="F65" s="22"/>
      <c r="G65" s="21" t="s">
        <v>31</v>
      </c>
      <c r="H65" s="23"/>
      <c r="I65" s="21" t="s">
        <v>32</v>
      </c>
      <c r="J65" s="69"/>
    </row>
    <row r="66" spans="1:10" s="3" customFormat="1" ht="24.95" customHeight="1" thickBot="1" x14ac:dyDescent="0.3">
      <c r="A66" s="1"/>
      <c r="B66" s="45"/>
      <c r="C66" s="46"/>
      <c r="D66" s="46"/>
      <c r="E66" s="48" t="s">
        <v>39</v>
      </c>
      <c r="F66" s="49">
        <f>SUM(F21+F34+F49+F62)</f>
        <v>0</v>
      </c>
      <c r="G66" s="48" t="s">
        <v>39</v>
      </c>
      <c r="H66" s="49">
        <f>SUM(H21+H34+H49+H62)</f>
        <v>0</v>
      </c>
      <c r="I66" s="50" t="s">
        <v>39</v>
      </c>
      <c r="J66" s="51">
        <f>SUM(J21+J34+J49+J62)</f>
        <v>0</v>
      </c>
    </row>
    <row r="67" spans="1:10" ht="15.6" customHeight="1" x14ac:dyDescent="0.25">
      <c r="F67" s="73"/>
      <c r="G67" s="73"/>
    </row>
    <row r="68" spans="1:10" ht="100.5" customHeight="1" x14ac:dyDescent="0.25"/>
    <row r="69" spans="1:10" ht="100.5" customHeight="1" x14ac:dyDescent="0.25"/>
    <row r="70" spans="1:10" ht="100.5" customHeight="1" x14ac:dyDescent="0.25"/>
    <row r="71" spans="1:10" ht="100.5" customHeight="1" x14ac:dyDescent="0.25"/>
    <row r="72" spans="1:10" ht="100.5" customHeight="1" x14ac:dyDescent="0.25"/>
    <row r="73" spans="1:10" ht="100.5" customHeight="1" x14ac:dyDescent="0.25"/>
    <row r="74" spans="1:10" ht="100.5" customHeight="1" x14ac:dyDescent="0.25"/>
    <row r="75" spans="1:10" ht="100.5" customHeight="1" x14ac:dyDescent="0.25"/>
    <row r="76" spans="1:10" ht="100.5" customHeight="1" x14ac:dyDescent="0.25"/>
    <row r="77" spans="1:10" ht="100.5" customHeight="1" x14ac:dyDescent="0.25"/>
    <row r="78" spans="1:10" ht="100.5" customHeight="1" x14ac:dyDescent="0.25"/>
    <row r="79" spans="1:10" ht="100.5" customHeight="1" x14ac:dyDescent="0.25"/>
    <row r="80" spans="1:10" ht="100.5" customHeight="1" x14ac:dyDescent="0.25"/>
    <row r="81" ht="100.5" customHeight="1" x14ac:dyDescent="0.25"/>
    <row r="82" ht="100.5" customHeight="1" x14ac:dyDescent="0.25"/>
    <row r="83" ht="100.5" customHeight="1" x14ac:dyDescent="0.25"/>
    <row r="84" ht="100.5" customHeight="1" x14ac:dyDescent="0.25"/>
    <row r="85" ht="100.5" customHeight="1" x14ac:dyDescent="0.25"/>
  </sheetData>
  <sheetProtection algorithmName="SHA-512" hashValue="3Si7ftEIwUyfkGFYgMLcukZHrCq4QbwHvHoXYFk5FNRlvMeVGpaI1GTUKU+gjw+8i3NgIS93++m+buCRIsCHXQ==" saltValue="E8PCcMz7jWWVZp+vz/pDrQ==" spinCount="100000" sheet="1" objects="1" scenarios="1" selectLockedCells="1"/>
  <dataConsolidate/>
  <mergeCells count="81">
    <mergeCell ref="B61:D61"/>
    <mergeCell ref="E61:F61"/>
    <mergeCell ref="G61:H61"/>
    <mergeCell ref="I61:J61"/>
    <mergeCell ref="B59:D59"/>
    <mergeCell ref="E59:F59"/>
    <mergeCell ref="G59:H59"/>
    <mergeCell ref="I59:J59"/>
    <mergeCell ref="B60:D60"/>
    <mergeCell ref="E60:F60"/>
    <mergeCell ref="G60:H60"/>
    <mergeCell ref="I60:J60"/>
    <mergeCell ref="B57:D57"/>
    <mergeCell ref="E57:F57"/>
    <mergeCell ref="G57:H57"/>
    <mergeCell ref="I57:J57"/>
    <mergeCell ref="B58:D58"/>
    <mergeCell ref="E58:F58"/>
    <mergeCell ref="G58:H58"/>
    <mergeCell ref="I58:J58"/>
    <mergeCell ref="B55:D55"/>
    <mergeCell ref="E55:F55"/>
    <mergeCell ref="G55:H55"/>
    <mergeCell ref="I55:J55"/>
    <mergeCell ref="B56:D56"/>
    <mergeCell ref="E56:F56"/>
    <mergeCell ref="G56:H56"/>
    <mergeCell ref="I56:J56"/>
    <mergeCell ref="B48:D48"/>
    <mergeCell ref="E48:F48"/>
    <mergeCell ref="G48:H48"/>
    <mergeCell ref="I48:J48"/>
    <mergeCell ref="B54:D54"/>
    <mergeCell ref="E54:F54"/>
    <mergeCell ref="G54:H54"/>
    <mergeCell ref="I54:J54"/>
    <mergeCell ref="B46:D46"/>
    <mergeCell ref="E46:F46"/>
    <mergeCell ref="G46:H46"/>
    <mergeCell ref="I46:J46"/>
    <mergeCell ref="B47:D47"/>
    <mergeCell ref="E47:F47"/>
    <mergeCell ref="G47:H47"/>
    <mergeCell ref="I47:J47"/>
    <mergeCell ref="B44:D44"/>
    <mergeCell ref="E44:F44"/>
    <mergeCell ref="G44:H44"/>
    <mergeCell ref="I44:J44"/>
    <mergeCell ref="B45:D45"/>
    <mergeCell ref="E45:F45"/>
    <mergeCell ref="G45:H45"/>
    <mergeCell ref="I45:J45"/>
    <mergeCell ref="B42:D42"/>
    <mergeCell ref="E42:F42"/>
    <mergeCell ref="G42:H42"/>
    <mergeCell ref="I42:J42"/>
    <mergeCell ref="B43:D43"/>
    <mergeCell ref="E43:F43"/>
    <mergeCell ref="G43:H43"/>
    <mergeCell ref="I43:J43"/>
    <mergeCell ref="B41:D41"/>
    <mergeCell ref="E41:F41"/>
    <mergeCell ref="G41:H41"/>
    <mergeCell ref="I41:J41"/>
    <mergeCell ref="B7:E7"/>
    <mergeCell ref="B26:C26"/>
    <mergeCell ref="B27:C27"/>
    <mergeCell ref="B28:C28"/>
    <mergeCell ref="B29:C29"/>
    <mergeCell ref="B30:C30"/>
    <mergeCell ref="B31:C31"/>
    <mergeCell ref="B32:C32"/>
    <mergeCell ref="B33:C33"/>
    <mergeCell ref="C36:F36"/>
    <mergeCell ref="H36:J36"/>
    <mergeCell ref="C1:F1"/>
    <mergeCell ref="H1:J1"/>
    <mergeCell ref="B3:F3"/>
    <mergeCell ref="G3:J3"/>
    <mergeCell ref="B5:F5"/>
    <mergeCell ref="G5:J5"/>
  </mergeCells>
  <conditionalFormatting sqref="B7">
    <cfRule type="cellIs" dxfId="124" priority="9" stopIfTrue="1" operator="equal">
      <formula>"Kies eerst uw systematiek voor de berekening van de subsidiabele kosten"</formula>
    </cfRule>
  </conditionalFormatting>
  <conditionalFormatting sqref="E20">
    <cfRule type="cellIs" dxfId="123" priority="10" stopIfTrue="1" operator="equal">
      <formula>"Opslag algemene kosten (50%)"</formula>
    </cfRule>
  </conditionalFormatting>
  <conditionalFormatting sqref="G20">
    <cfRule type="cellIs" dxfId="122" priority="8" stopIfTrue="1" operator="equal">
      <formula>"Opslag algemene kosten (50%)"</formula>
    </cfRule>
  </conditionalFormatting>
  <conditionalFormatting sqref="I20">
    <cfRule type="cellIs" dxfId="121" priority="7" stopIfTrue="1" operator="equal">
      <formula>"Opslag algemene kosten (50%)"</formula>
    </cfRule>
  </conditionalFormatting>
  <conditionalFormatting sqref="G5">
    <cfRule type="cellIs" dxfId="120" priority="1" stopIfTrue="1" operator="equal">
      <formula>"Integrale kostensystematiek"</formula>
    </cfRule>
    <cfRule type="cellIs" dxfId="119" priority="2" stopIfTrue="1" operator="equal">
      <formula>"Loonkosten plus vaste opslag-systematiek"</formula>
    </cfRule>
    <cfRule type="cellIs" dxfId="118" priority="3" stopIfTrue="1" operator="equal">
      <formula>"vaste-uurtarief-systematiek (vast uurtarief van 60 euro)"</formula>
    </cfRule>
  </conditionalFormatting>
  <conditionalFormatting sqref="G3">
    <cfRule type="cellIs" dxfId="117" priority="4" stopIfTrue="1" operator="equal">
      <formula>"Bedrijf"</formula>
    </cfRule>
    <cfRule type="cellIs" dxfId="116" priority="5" stopIfTrue="1" operator="equal">
      <formula>"Onderzoeksorganisatie"</formula>
    </cfRule>
    <cfRule type="cellIs" dxfId="115" priority="6" stopIfTrue="1" operator="equal">
      <formula>"Overig"</formula>
    </cfRule>
  </conditionalFormatting>
  <dataValidations count="4">
    <dataValidation type="list" allowBlank="1" showErrorMessage="1" errorTitle="Onjuiste invoer" error="Maak een keuze tussen de integrale kostensystematiek, de loonkosten plus vaste opslag-systematiek of de vaste uurtarief-systematiek." sqref="G5" xr:uid="{00000000-0002-0000-0300-000000000000}">
      <formula1>"[Maak een keuze],Integrale kostensystematiek,loonkosten plus vaste opslag-systematiek,vaste-uurtarief-systematiek (vast uurtarief van 60 euro)"</formula1>
    </dataValidation>
    <dataValidation type="list" allowBlank="1" showErrorMessage="1" errorTitle="Onjuiste invoer" error="Maak een keuze tussen MKB, onderzoeksorganisatie of overig." sqref="G3" xr:uid="{00000000-0002-0000-0300-000001000000}">
      <formula1>"[Maak een keuze],Bedrijf,Onderzoeksorganisatie,Overig"</formula1>
    </dataValidation>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1:D48" xr:uid="{00000000-0002-0000-0300-000002000000}"/>
    <dataValidation allowBlank="1" sqref="A6:IV6" xr:uid="{00000000-0002-0000-0300-000003000000}"/>
  </dataValidations>
  <printOptions horizontalCentered="1"/>
  <pageMargins left="0.23622047244094491" right="0.23622047244094491" top="0.74803149606299213" bottom="0.74803149606299213" header="0" footer="0.19685039370078741"/>
  <pageSetup paperSize="9" scale="62" fitToHeight="0" orientation="landscape" horizontalDpi="2400" verticalDpi="2400" r:id="rId1"/>
  <headerFooter alignWithMargins="0">
    <oddFooter>&amp;C&amp;"Arial,Standaard"Pagina &amp;P van &amp;N</oddFooter>
  </headerFooter>
  <rowBreaks count="1" manualBreakCount="1">
    <brk id="34"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pageSetUpPr fitToPage="1"/>
  </sheetPr>
  <dimension ref="A1:L85"/>
  <sheetViews>
    <sheetView zoomScale="80" zoomScaleNormal="80" workbookViewId="0">
      <selection activeCell="H1" sqref="H1:J1"/>
    </sheetView>
  </sheetViews>
  <sheetFormatPr defaultColWidth="12.42578125" defaultRowHeight="15.6" customHeight="1" x14ac:dyDescent="0.25"/>
  <cols>
    <col min="1" max="1" width="3.42578125" style="70" customWidth="1"/>
    <col min="2" max="2" width="32.7109375" style="71" customWidth="1"/>
    <col min="3" max="3" width="23.5703125" style="71" customWidth="1"/>
    <col min="4" max="4" width="23.5703125" style="72" customWidth="1"/>
    <col min="5" max="5" width="23.5703125" style="71" customWidth="1"/>
    <col min="6" max="7" width="27.42578125" style="72" customWidth="1"/>
    <col min="8" max="8" width="27.42578125" style="71" customWidth="1"/>
    <col min="9" max="9" width="27.42578125" style="74" customWidth="1"/>
    <col min="10" max="10" width="27.42578125" style="71" customWidth="1"/>
    <col min="11" max="16" width="49.140625" style="71" customWidth="1"/>
    <col min="17" max="16384" width="12.42578125" style="71"/>
  </cols>
  <sheetData>
    <row r="1" spans="1:10" s="3" customFormat="1" ht="24.75" customHeight="1" thickBot="1" x14ac:dyDescent="0.3">
      <c r="A1" s="1"/>
      <c r="B1" s="2" t="s">
        <v>21</v>
      </c>
      <c r="C1" s="199" t="str">
        <f>'Deelnemer 1'!C1:F1</f>
        <v>[vul de projecttitel in]</v>
      </c>
      <c r="D1" s="222"/>
      <c r="E1" s="222"/>
      <c r="F1" s="223"/>
      <c r="G1" s="2" t="s">
        <v>62</v>
      </c>
      <c r="H1" s="196" t="s">
        <v>63</v>
      </c>
      <c r="I1" s="197"/>
      <c r="J1" s="198"/>
    </row>
    <row r="2" spans="1:10" s="3" customFormat="1" ht="15" customHeight="1" thickBot="1" x14ac:dyDescent="0.3">
      <c r="A2" s="1"/>
      <c r="D2" s="4"/>
      <c r="E2" s="5"/>
      <c r="F2" s="6"/>
      <c r="G2" s="6"/>
      <c r="I2" s="7"/>
    </row>
    <row r="3" spans="1:10" s="3" customFormat="1" ht="24" customHeight="1" thickBot="1" x14ac:dyDescent="0.3">
      <c r="A3" s="1"/>
      <c r="B3" s="199" t="s">
        <v>64</v>
      </c>
      <c r="C3" s="200"/>
      <c r="D3" s="200"/>
      <c r="E3" s="200"/>
      <c r="F3" s="200"/>
      <c r="G3" s="201" t="s">
        <v>27</v>
      </c>
      <c r="H3" s="202"/>
      <c r="I3" s="202"/>
      <c r="J3" s="203"/>
    </row>
    <row r="4" spans="1:10" s="3" customFormat="1" ht="15" customHeight="1" thickBot="1" x14ac:dyDescent="0.3">
      <c r="A4" s="1"/>
      <c r="C4" s="6"/>
      <c r="D4" s="9"/>
      <c r="E4" s="5"/>
      <c r="F4" s="6"/>
      <c r="G4" s="10"/>
      <c r="H4" s="1"/>
      <c r="I4" s="11"/>
      <c r="J4" s="1"/>
    </row>
    <row r="5" spans="1:10" s="3" customFormat="1" ht="35.25" customHeight="1" thickBot="1" x14ac:dyDescent="0.3">
      <c r="A5" s="1"/>
      <c r="B5" s="204" t="s">
        <v>28</v>
      </c>
      <c r="C5" s="205"/>
      <c r="D5" s="205"/>
      <c r="E5" s="200"/>
      <c r="F5" s="200"/>
      <c r="G5" s="206" t="s">
        <v>27</v>
      </c>
      <c r="H5" s="207"/>
      <c r="I5" s="207"/>
      <c r="J5" s="208"/>
    </row>
    <row r="6" spans="1:10" s="13" customFormat="1" ht="15" customHeight="1" thickBot="1" x14ac:dyDescent="0.3">
      <c r="A6" s="12"/>
      <c r="D6" s="14"/>
      <c r="F6" s="14"/>
      <c r="G6" s="14"/>
      <c r="I6" s="15"/>
    </row>
    <row r="7" spans="1:10" s="13" customFormat="1" ht="24.95" customHeight="1" x14ac:dyDescent="0.25">
      <c r="A7" s="1" t="s">
        <v>29</v>
      </c>
      <c r="B7" s="214" t="str">
        <f>IF(G5="[Maak een keuze]","Kies eerst uw systematiek voor de berekening van de subsidiabele kosten",IF(G5="loonkosten plus vaste opslag-systematiek","Directe loonkosten",IF(G5="integrale kostensystematiek","Directe en indirecte kosten op basis van integraal tarief","Directe en indirecte kosten op basis van vast tarief")))</f>
        <v>Kies eerst uw systematiek voor de berekening van de subsidiabele kosten</v>
      </c>
      <c r="C7" s="215"/>
      <c r="D7" s="215"/>
      <c r="E7" s="215"/>
      <c r="F7" s="16"/>
      <c r="G7" s="17"/>
      <c r="H7" s="16"/>
      <c r="I7" s="18"/>
      <c r="J7" s="19"/>
    </row>
    <row r="8" spans="1:10" s="13" customFormat="1" ht="24.95" customHeight="1" x14ac:dyDescent="0.25">
      <c r="A8" s="1"/>
      <c r="B8" s="20"/>
      <c r="C8" s="4"/>
      <c r="D8" s="4"/>
      <c r="E8" s="21" t="s">
        <v>30</v>
      </c>
      <c r="F8" s="22"/>
      <c r="G8" s="21" t="s">
        <v>31</v>
      </c>
      <c r="H8" s="23"/>
      <c r="I8" s="21" t="s">
        <v>32</v>
      </c>
      <c r="J8" s="24"/>
    </row>
    <row r="9" spans="1:10" s="26" customFormat="1" ht="21" customHeight="1" x14ac:dyDescent="0.25">
      <c r="A9" s="1"/>
      <c r="B9" s="25" t="s">
        <v>33</v>
      </c>
      <c r="C9" s="26" t="s">
        <v>34</v>
      </c>
      <c r="D9" s="27" t="s">
        <v>35</v>
      </c>
      <c r="E9" s="28" t="s">
        <v>36</v>
      </c>
      <c r="F9" s="29" t="s">
        <v>37</v>
      </c>
      <c r="G9" s="28" t="s">
        <v>36</v>
      </c>
      <c r="H9" s="29" t="s">
        <v>37</v>
      </c>
      <c r="I9" s="26" t="s">
        <v>36</v>
      </c>
      <c r="J9" s="30" t="s">
        <v>37</v>
      </c>
    </row>
    <row r="10" spans="1:10" s="13" customFormat="1" ht="15.6" customHeight="1" x14ac:dyDescent="0.25">
      <c r="A10" s="12"/>
      <c r="B10" s="31"/>
      <c r="C10" s="32"/>
      <c r="D10" s="33"/>
      <c r="E10" s="34"/>
      <c r="F10" s="35">
        <f>$D10*E10</f>
        <v>0</v>
      </c>
      <c r="G10" s="34"/>
      <c r="H10" s="35">
        <f>$D10*G10</f>
        <v>0</v>
      </c>
      <c r="I10" s="36"/>
      <c r="J10" s="37">
        <f>$D10*I10</f>
        <v>0</v>
      </c>
    </row>
    <row r="11" spans="1:10" s="13" customFormat="1" ht="15.6" customHeight="1" x14ac:dyDescent="0.25">
      <c r="A11" s="12"/>
      <c r="B11" s="38"/>
      <c r="C11" s="32"/>
      <c r="D11" s="33"/>
      <c r="E11" s="34"/>
      <c r="F11" s="35">
        <f t="shared" ref="F11:F18" si="0">$D11*E11</f>
        <v>0</v>
      </c>
      <c r="G11" s="34"/>
      <c r="H11" s="35">
        <f>$D11*G11</f>
        <v>0</v>
      </c>
      <c r="I11" s="36"/>
      <c r="J11" s="37">
        <f>$D11*I11</f>
        <v>0</v>
      </c>
    </row>
    <row r="12" spans="1:10" s="13" customFormat="1" ht="15.6" customHeight="1" x14ac:dyDescent="0.25">
      <c r="A12" s="12"/>
      <c r="B12" s="38"/>
      <c r="C12" s="32"/>
      <c r="D12" s="33"/>
      <c r="E12" s="34"/>
      <c r="F12" s="35">
        <f t="shared" si="0"/>
        <v>0</v>
      </c>
      <c r="G12" s="34"/>
      <c r="H12" s="35">
        <f t="shared" ref="H12:H17" si="1">$D12*G12</f>
        <v>0</v>
      </c>
      <c r="I12" s="36"/>
      <c r="J12" s="37">
        <f>$D12*I12</f>
        <v>0</v>
      </c>
    </row>
    <row r="13" spans="1:10" s="13" customFormat="1" ht="15.6" customHeight="1" x14ac:dyDescent="0.25">
      <c r="A13" s="12"/>
      <c r="B13" s="38"/>
      <c r="C13" s="32"/>
      <c r="D13" s="33"/>
      <c r="E13" s="34"/>
      <c r="F13" s="35">
        <f t="shared" si="0"/>
        <v>0</v>
      </c>
      <c r="G13" s="34"/>
      <c r="H13" s="35">
        <f t="shared" si="1"/>
        <v>0</v>
      </c>
      <c r="I13" s="36"/>
      <c r="J13" s="37">
        <f t="shared" ref="J13:J18" si="2">$D13*I13</f>
        <v>0</v>
      </c>
    </row>
    <row r="14" spans="1:10" s="13" customFormat="1" ht="15.6" customHeight="1" x14ac:dyDescent="0.25">
      <c r="A14" s="12"/>
      <c r="B14" s="38"/>
      <c r="C14" s="32"/>
      <c r="D14" s="33"/>
      <c r="E14" s="34"/>
      <c r="F14" s="35">
        <f t="shared" si="0"/>
        <v>0</v>
      </c>
      <c r="G14" s="34"/>
      <c r="H14" s="35">
        <f t="shared" si="1"/>
        <v>0</v>
      </c>
      <c r="I14" s="36"/>
      <c r="J14" s="37">
        <f t="shared" si="2"/>
        <v>0</v>
      </c>
    </row>
    <row r="15" spans="1:10" s="13" customFormat="1" ht="15.6" customHeight="1" x14ac:dyDescent="0.25">
      <c r="A15" s="12"/>
      <c r="B15" s="38"/>
      <c r="C15" s="32"/>
      <c r="D15" s="33"/>
      <c r="E15" s="34"/>
      <c r="F15" s="35">
        <f t="shared" si="0"/>
        <v>0</v>
      </c>
      <c r="G15" s="34"/>
      <c r="H15" s="35">
        <f t="shared" si="1"/>
        <v>0</v>
      </c>
      <c r="I15" s="36"/>
      <c r="J15" s="37">
        <f t="shared" si="2"/>
        <v>0</v>
      </c>
    </row>
    <row r="16" spans="1:10" s="13" customFormat="1" ht="15.6" customHeight="1" x14ac:dyDescent="0.25">
      <c r="A16" s="12"/>
      <c r="B16" s="38"/>
      <c r="C16" s="32"/>
      <c r="D16" s="33"/>
      <c r="E16" s="34"/>
      <c r="F16" s="35">
        <f t="shared" si="0"/>
        <v>0</v>
      </c>
      <c r="G16" s="34"/>
      <c r="H16" s="35">
        <f t="shared" si="1"/>
        <v>0</v>
      </c>
      <c r="I16" s="36"/>
      <c r="J16" s="37">
        <f t="shared" si="2"/>
        <v>0</v>
      </c>
    </row>
    <row r="17" spans="1:10" s="13" customFormat="1" ht="15.6" customHeight="1" x14ac:dyDescent="0.25">
      <c r="A17" s="12"/>
      <c r="B17" s="38"/>
      <c r="C17" s="32"/>
      <c r="D17" s="33"/>
      <c r="E17" s="34"/>
      <c r="F17" s="35">
        <f t="shared" si="0"/>
        <v>0</v>
      </c>
      <c r="G17" s="34"/>
      <c r="H17" s="35">
        <f t="shared" si="1"/>
        <v>0</v>
      </c>
      <c r="I17" s="36"/>
      <c r="J17" s="37">
        <f t="shared" si="2"/>
        <v>0</v>
      </c>
    </row>
    <row r="18" spans="1:10" s="13" customFormat="1" ht="15.6" customHeight="1" x14ac:dyDescent="0.25">
      <c r="A18" s="12"/>
      <c r="B18" s="38"/>
      <c r="C18" s="32"/>
      <c r="D18" s="33"/>
      <c r="E18" s="34"/>
      <c r="F18" s="35">
        <f t="shared" si="0"/>
        <v>0</v>
      </c>
      <c r="G18" s="34"/>
      <c r="H18" s="35">
        <f>$D18*G18</f>
        <v>0</v>
      </c>
      <c r="I18" s="36"/>
      <c r="J18" s="37">
        <f t="shared" si="2"/>
        <v>0</v>
      </c>
    </row>
    <row r="19" spans="1:10" s="13" customFormat="1" ht="15" customHeight="1" x14ac:dyDescent="0.25">
      <c r="A19" s="12"/>
      <c r="B19" s="39"/>
      <c r="D19" s="40"/>
      <c r="E19" s="41" t="s">
        <v>38</v>
      </c>
      <c r="F19" s="35">
        <f>SUM(F10:F18)</f>
        <v>0</v>
      </c>
      <c r="G19" s="41" t="s">
        <v>38</v>
      </c>
      <c r="H19" s="35">
        <f>SUM(H10:H18)</f>
        <v>0</v>
      </c>
      <c r="I19" s="42" t="s">
        <v>38</v>
      </c>
      <c r="J19" s="37">
        <f>SUM(J10:J18)</f>
        <v>0</v>
      </c>
    </row>
    <row r="20" spans="1:10" s="13" customFormat="1" ht="15.75" x14ac:dyDescent="0.25">
      <c r="A20" s="12"/>
      <c r="B20" s="20"/>
      <c r="C20" s="3"/>
      <c r="E20" s="43" t="str">
        <f>IF(G5="loonkosten plus vaste opslag-systematiek","Opslag algemene kosten (50%)","geen opslag")</f>
        <v>geen opslag</v>
      </c>
      <c r="F20" s="35" t="str">
        <f>IF($G5="vaste uurtarief-systematiek",0,(IF($G5="integrale kostensystematiek",0,(IF($G5="loonkosten plus vaste opslag-systematiek",F19*0.5,"0")))))</f>
        <v>0</v>
      </c>
      <c r="G20" s="43" t="str">
        <f>IF(G5="loonkosten plus vaste opslag-systematiek","Opslag algemene kosten (50%)","geen opslag")</f>
        <v>geen opslag</v>
      </c>
      <c r="H20" s="35" t="str">
        <f>IF($G5="vaste uurtarief-systematiek",0,(IF($G5="integrale kostensystematiek",0,(IF($G5="loonkosten plus vaste opslag-systematiek",H19*0.5,"0")))))</f>
        <v>0</v>
      </c>
      <c r="I20" s="44" t="str">
        <f>IF(G5="loonkosten plus vaste opslag-systematiek","Opslag algemene kosten (50%)","geen opslag")</f>
        <v>geen opslag</v>
      </c>
      <c r="J20" s="37" t="str">
        <f>IF($G5="vaste uurtarief-systematiek",0,(IF($G5="integrale kostensystematiek",0,(IF($G5="loonkosten plus vaste opslag-systematiek",J19*0.5,"0")))))</f>
        <v>0</v>
      </c>
    </row>
    <row r="21" spans="1:10" s="3" customFormat="1" ht="15" customHeight="1" thickBot="1" x14ac:dyDescent="0.3">
      <c r="A21" s="1"/>
      <c r="B21" s="45"/>
      <c r="C21" s="46"/>
      <c r="D21" s="47"/>
      <c r="E21" s="48" t="s">
        <v>39</v>
      </c>
      <c r="F21" s="49">
        <f>SUM(F10:F18,F20)</f>
        <v>0</v>
      </c>
      <c r="G21" s="48" t="s">
        <v>39</v>
      </c>
      <c r="H21" s="49">
        <f>SUM(H10:H18,H20)</f>
        <v>0</v>
      </c>
      <c r="I21" s="50" t="s">
        <v>39</v>
      </c>
      <c r="J21" s="51">
        <f>SUM(J10:J18,J20)</f>
        <v>0</v>
      </c>
    </row>
    <row r="22" spans="1:10" s="3" customFormat="1" ht="15" customHeight="1" thickBot="1" x14ac:dyDescent="0.3">
      <c r="A22" s="1"/>
    </row>
    <row r="23" spans="1:10" s="3" customFormat="1" ht="24.95" customHeight="1" x14ac:dyDescent="0.25">
      <c r="A23" s="1" t="s">
        <v>40</v>
      </c>
      <c r="B23" s="52" t="s">
        <v>41</v>
      </c>
      <c r="C23" s="53"/>
      <c r="D23" s="54"/>
      <c r="E23" s="53"/>
      <c r="F23" s="55"/>
      <c r="G23" s="54"/>
      <c r="H23" s="53"/>
      <c r="I23" s="56"/>
      <c r="J23" s="57"/>
    </row>
    <row r="24" spans="1:10" s="13" customFormat="1" ht="24.95" customHeight="1" x14ac:dyDescent="0.25">
      <c r="A24" s="1"/>
      <c r="B24" s="39"/>
      <c r="C24" s="3"/>
      <c r="D24" s="9"/>
      <c r="E24" s="21" t="s">
        <v>30</v>
      </c>
      <c r="F24" s="22"/>
      <c r="G24" s="21" t="s">
        <v>31</v>
      </c>
      <c r="H24" s="23"/>
      <c r="I24" s="21" t="s">
        <v>32</v>
      </c>
      <c r="J24" s="24"/>
    </row>
    <row r="25" spans="1:10" s="26" customFormat="1" ht="21.75" customHeight="1" x14ac:dyDescent="0.25">
      <c r="A25" s="1"/>
      <c r="B25" s="25" t="s">
        <v>42</v>
      </c>
      <c r="D25" s="27" t="s">
        <v>43</v>
      </c>
      <c r="E25" s="28" t="s">
        <v>44</v>
      </c>
      <c r="F25" s="29" t="s">
        <v>45</v>
      </c>
      <c r="G25" s="28" t="s">
        <v>44</v>
      </c>
      <c r="H25" s="29" t="s">
        <v>45</v>
      </c>
      <c r="I25" s="28" t="s">
        <v>44</v>
      </c>
      <c r="J25" s="30" t="s">
        <v>45</v>
      </c>
    </row>
    <row r="26" spans="1:10" s="13" customFormat="1" ht="15.6" customHeight="1" x14ac:dyDescent="0.25">
      <c r="A26" s="1"/>
      <c r="B26" s="216"/>
      <c r="C26" s="217"/>
      <c r="D26" s="33"/>
      <c r="E26" s="34"/>
      <c r="F26" s="35">
        <f t="shared" ref="F26:F33" si="3">D26*E26</f>
        <v>0</v>
      </c>
      <c r="G26" s="34"/>
      <c r="H26" s="35">
        <f t="shared" ref="H26:H33" si="4">D26*G26</f>
        <v>0</v>
      </c>
      <c r="I26" s="36"/>
      <c r="J26" s="37">
        <f t="shared" ref="J26:J33" si="5">D26*I26</f>
        <v>0</v>
      </c>
    </row>
    <row r="27" spans="1:10" s="13" customFormat="1" ht="15.6" customHeight="1" x14ac:dyDescent="0.25">
      <c r="A27" s="1"/>
      <c r="B27" s="216"/>
      <c r="C27" s="217"/>
      <c r="D27" s="33"/>
      <c r="E27" s="34"/>
      <c r="F27" s="35">
        <f t="shared" si="3"/>
        <v>0</v>
      </c>
      <c r="G27" s="34"/>
      <c r="H27" s="35">
        <f t="shared" si="4"/>
        <v>0</v>
      </c>
      <c r="I27" s="36"/>
      <c r="J27" s="37">
        <f t="shared" si="5"/>
        <v>0</v>
      </c>
    </row>
    <row r="28" spans="1:10" s="13" customFormat="1" ht="15.6" customHeight="1" x14ac:dyDescent="0.25">
      <c r="A28" s="1"/>
      <c r="B28" s="216"/>
      <c r="C28" s="217"/>
      <c r="D28" s="33"/>
      <c r="E28" s="34"/>
      <c r="F28" s="35">
        <f t="shared" si="3"/>
        <v>0</v>
      </c>
      <c r="G28" s="34"/>
      <c r="H28" s="35">
        <f t="shared" si="4"/>
        <v>0</v>
      </c>
      <c r="I28" s="36"/>
      <c r="J28" s="37">
        <f t="shared" si="5"/>
        <v>0</v>
      </c>
    </row>
    <row r="29" spans="1:10" s="13" customFormat="1" ht="15.6" customHeight="1" x14ac:dyDescent="0.25">
      <c r="A29" s="1"/>
      <c r="B29" s="216"/>
      <c r="C29" s="217"/>
      <c r="D29" s="33"/>
      <c r="E29" s="34"/>
      <c r="F29" s="35">
        <f t="shared" si="3"/>
        <v>0</v>
      </c>
      <c r="G29" s="34"/>
      <c r="H29" s="35">
        <f t="shared" si="4"/>
        <v>0</v>
      </c>
      <c r="I29" s="36"/>
      <c r="J29" s="37">
        <f t="shared" si="5"/>
        <v>0</v>
      </c>
    </row>
    <row r="30" spans="1:10" s="13" customFormat="1" ht="15.6" customHeight="1" x14ac:dyDescent="0.25">
      <c r="A30" s="1"/>
      <c r="B30" s="216"/>
      <c r="C30" s="217"/>
      <c r="D30" s="33"/>
      <c r="E30" s="34"/>
      <c r="F30" s="35">
        <f t="shared" si="3"/>
        <v>0</v>
      </c>
      <c r="G30" s="34"/>
      <c r="H30" s="35">
        <f t="shared" si="4"/>
        <v>0</v>
      </c>
      <c r="I30" s="36"/>
      <c r="J30" s="37">
        <f t="shared" si="5"/>
        <v>0</v>
      </c>
    </row>
    <row r="31" spans="1:10" s="13" customFormat="1" ht="15.6" customHeight="1" x14ac:dyDescent="0.25">
      <c r="A31" s="1"/>
      <c r="B31" s="216"/>
      <c r="C31" s="217"/>
      <c r="D31" s="33"/>
      <c r="E31" s="34"/>
      <c r="F31" s="35">
        <f t="shared" si="3"/>
        <v>0</v>
      </c>
      <c r="G31" s="34"/>
      <c r="H31" s="35">
        <f t="shared" si="4"/>
        <v>0</v>
      </c>
      <c r="I31" s="36"/>
      <c r="J31" s="37">
        <f t="shared" si="5"/>
        <v>0</v>
      </c>
    </row>
    <row r="32" spans="1:10" s="13" customFormat="1" ht="15.6" customHeight="1" x14ac:dyDescent="0.25">
      <c r="A32" s="12"/>
      <c r="B32" s="216"/>
      <c r="C32" s="217"/>
      <c r="D32" s="33"/>
      <c r="E32" s="34"/>
      <c r="F32" s="35">
        <f t="shared" si="3"/>
        <v>0</v>
      </c>
      <c r="G32" s="34"/>
      <c r="H32" s="35">
        <f t="shared" si="4"/>
        <v>0</v>
      </c>
      <c r="I32" s="36"/>
      <c r="J32" s="37">
        <f t="shared" si="5"/>
        <v>0</v>
      </c>
    </row>
    <row r="33" spans="1:10" s="13" customFormat="1" ht="15.6" customHeight="1" x14ac:dyDescent="0.25">
      <c r="A33" s="12"/>
      <c r="B33" s="216"/>
      <c r="C33" s="217"/>
      <c r="D33" s="33"/>
      <c r="E33" s="34"/>
      <c r="F33" s="35">
        <f t="shared" si="3"/>
        <v>0</v>
      </c>
      <c r="G33" s="34"/>
      <c r="H33" s="35">
        <f t="shared" si="4"/>
        <v>0</v>
      </c>
      <c r="I33" s="36"/>
      <c r="J33" s="37">
        <f t="shared" si="5"/>
        <v>0</v>
      </c>
    </row>
    <row r="34" spans="1:10" s="3" customFormat="1" ht="15" customHeight="1" thickBot="1" x14ac:dyDescent="0.3">
      <c r="A34" s="1"/>
      <c r="B34" s="58"/>
      <c r="C34" s="59"/>
      <c r="D34" s="60"/>
      <c r="E34" s="48" t="s">
        <v>39</v>
      </c>
      <c r="F34" s="49">
        <f>SUM(F26:F33)</f>
        <v>0</v>
      </c>
      <c r="G34" s="48" t="s">
        <v>39</v>
      </c>
      <c r="H34" s="49">
        <f>SUM(H26:H33)</f>
        <v>0</v>
      </c>
      <c r="I34" s="50" t="s">
        <v>39</v>
      </c>
      <c r="J34" s="51">
        <f>SUM(J26:J33)</f>
        <v>0</v>
      </c>
    </row>
    <row r="35" spans="1:10" s="3" customFormat="1" ht="15" customHeight="1" thickBot="1" x14ac:dyDescent="0.3">
      <c r="A35" s="1"/>
      <c r="B35" s="61"/>
      <c r="C35" s="61"/>
      <c r="D35" s="62"/>
      <c r="E35" s="63"/>
      <c r="F35" s="64"/>
      <c r="G35" s="64"/>
      <c r="I35" s="7"/>
    </row>
    <row r="36" spans="1:10" s="3" customFormat="1" ht="24.95" customHeight="1" thickBot="1" x14ac:dyDescent="0.3">
      <c r="A36" s="1"/>
      <c r="B36" s="2" t="s">
        <v>21</v>
      </c>
      <c r="C36" s="218" t="str">
        <f>C1</f>
        <v>[vul de projecttitel in]</v>
      </c>
      <c r="D36" s="219"/>
      <c r="E36" s="219"/>
      <c r="F36" s="220"/>
      <c r="G36" s="2" t="s">
        <v>65</v>
      </c>
      <c r="H36" s="218" t="str">
        <f>H1</f>
        <v>[vul de naam van deelnemer 4 in]</v>
      </c>
      <c r="I36" s="219"/>
      <c r="J36" s="220"/>
    </row>
    <row r="37" spans="1:10" s="3" customFormat="1" ht="15" customHeight="1" thickBot="1" x14ac:dyDescent="0.3">
      <c r="A37" s="1"/>
      <c r="B37" s="13"/>
      <c r="C37" s="13"/>
      <c r="D37" s="14"/>
      <c r="E37" s="13"/>
      <c r="F37" s="14"/>
      <c r="G37" s="14"/>
      <c r="I37" s="7"/>
    </row>
    <row r="38" spans="1:10" s="13" customFormat="1" ht="24.95" customHeight="1" x14ac:dyDescent="0.25">
      <c r="A38" s="1" t="s">
        <v>47</v>
      </c>
      <c r="B38" s="52" t="s">
        <v>48</v>
      </c>
      <c r="C38" s="16"/>
      <c r="D38" s="16"/>
      <c r="E38" s="16"/>
      <c r="F38" s="16"/>
      <c r="G38" s="16"/>
      <c r="H38" s="16"/>
      <c r="I38" s="18"/>
      <c r="J38" s="19"/>
    </row>
    <row r="39" spans="1:10" s="13" customFormat="1" ht="24.95" customHeight="1" x14ac:dyDescent="0.25">
      <c r="A39" s="1"/>
      <c r="B39" s="39"/>
      <c r="D39" s="14"/>
      <c r="E39" s="21" t="s">
        <v>30</v>
      </c>
      <c r="F39" s="22"/>
      <c r="G39" s="21" t="s">
        <v>31</v>
      </c>
      <c r="H39" s="23"/>
      <c r="I39" s="21" t="s">
        <v>32</v>
      </c>
      <c r="J39" s="24"/>
    </row>
    <row r="40" spans="1:10" s="26" customFormat="1" ht="24.75" customHeight="1" x14ac:dyDescent="0.25">
      <c r="A40" s="1"/>
      <c r="B40" s="25" t="s">
        <v>42</v>
      </c>
      <c r="D40" s="27"/>
      <c r="E40" s="28"/>
      <c r="F40" s="29" t="s">
        <v>49</v>
      </c>
      <c r="G40" s="65"/>
      <c r="H40" s="29" t="s">
        <v>49</v>
      </c>
      <c r="I40" s="27"/>
      <c r="J40" s="30" t="s">
        <v>49</v>
      </c>
    </row>
    <row r="41" spans="1:10" s="13" customFormat="1" ht="15.6" customHeight="1" x14ac:dyDescent="0.25">
      <c r="A41" s="12"/>
      <c r="B41" s="209"/>
      <c r="C41" s="210"/>
      <c r="D41" s="210"/>
      <c r="E41" s="211">
        <v>0</v>
      </c>
      <c r="F41" s="212"/>
      <c r="G41" s="211">
        <v>0</v>
      </c>
      <c r="H41" s="212"/>
      <c r="I41" s="211">
        <v>0</v>
      </c>
      <c r="J41" s="213"/>
    </row>
    <row r="42" spans="1:10" s="13" customFormat="1" ht="15.6" customHeight="1" x14ac:dyDescent="0.25">
      <c r="A42" s="12"/>
      <c r="B42" s="221"/>
      <c r="C42" s="210"/>
      <c r="D42" s="210"/>
      <c r="E42" s="211">
        <v>0</v>
      </c>
      <c r="F42" s="212"/>
      <c r="G42" s="211">
        <v>0</v>
      </c>
      <c r="H42" s="212"/>
      <c r="I42" s="211">
        <v>0</v>
      </c>
      <c r="J42" s="213"/>
    </row>
    <row r="43" spans="1:10" s="13" customFormat="1" ht="15.6" customHeight="1" x14ac:dyDescent="0.25">
      <c r="A43" s="12"/>
      <c r="B43" s="221"/>
      <c r="C43" s="210"/>
      <c r="D43" s="210"/>
      <c r="E43" s="211">
        <v>0</v>
      </c>
      <c r="F43" s="212"/>
      <c r="G43" s="211">
        <v>0</v>
      </c>
      <c r="H43" s="212"/>
      <c r="I43" s="211">
        <v>0</v>
      </c>
      <c r="J43" s="213"/>
    </row>
    <row r="44" spans="1:10" s="13" customFormat="1" ht="15.6" customHeight="1" x14ac:dyDescent="0.25">
      <c r="A44" s="12"/>
      <c r="B44" s="221"/>
      <c r="C44" s="210"/>
      <c r="D44" s="210"/>
      <c r="E44" s="211">
        <v>0</v>
      </c>
      <c r="F44" s="212"/>
      <c r="G44" s="211">
        <v>0</v>
      </c>
      <c r="H44" s="212"/>
      <c r="I44" s="211">
        <v>0</v>
      </c>
      <c r="J44" s="213"/>
    </row>
    <row r="45" spans="1:10" s="13" customFormat="1" ht="15.6" customHeight="1" x14ac:dyDescent="0.25">
      <c r="A45" s="12"/>
      <c r="B45" s="221"/>
      <c r="C45" s="210"/>
      <c r="D45" s="210"/>
      <c r="E45" s="211">
        <v>0</v>
      </c>
      <c r="F45" s="212"/>
      <c r="G45" s="211">
        <v>0</v>
      </c>
      <c r="H45" s="212"/>
      <c r="I45" s="211">
        <v>0</v>
      </c>
      <c r="J45" s="213"/>
    </row>
    <row r="46" spans="1:10" s="13" customFormat="1" ht="15.6" customHeight="1" x14ac:dyDescent="0.25">
      <c r="A46" s="12"/>
      <c r="B46" s="221"/>
      <c r="C46" s="210"/>
      <c r="D46" s="210"/>
      <c r="E46" s="211">
        <v>0</v>
      </c>
      <c r="F46" s="212"/>
      <c r="G46" s="211">
        <v>0</v>
      </c>
      <c r="H46" s="212"/>
      <c r="I46" s="211">
        <v>0</v>
      </c>
      <c r="J46" s="213"/>
    </row>
    <row r="47" spans="1:10" s="13" customFormat="1" ht="15.6" customHeight="1" x14ac:dyDescent="0.25">
      <c r="A47" s="12"/>
      <c r="B47" s="221"/>
      <c r="C47" s="210"/>
      <c r="D47" s="210"/>
      <c r="E47" s="211">
        <v>0</v>
      </c>
      <c r="F47" s="212"/>
      <c r="G47" s="211">
        <v>0</v>
      </c>
      <c r="H47" s="212"/>
      <c r="I47" s="211">
        <v>0</v>
      </c>
      <c r="J47" s="213"/>
    </row>
    <row r="48" spans="1:10" s="13" customFormat="1" ht="15.6" customHeight="1" x14ac:dyDescent="0.25">
      <c r="A48" s="12"/>
      <c r="B48" s="221"/>
      <c r="C48" s="210"/>
      <c r="D48" s="210"/>
      <c r="E48" s="211">
        <v>0</v>
      </c>
      <c r="F48" s="212"/>
      <c r="G48" s="211">
        <v>0</v>
      </c>
      <c r="H48" s="212"/>
      <c r="I48" s="211">
        <v>0</v>
      </c>
      <c r="J48" s="213"/>
    </row>
    <row r="49" spans="1:12" s="3" customFormat="1" ht="16.5" customHeight="1" thickBot="1" x14ac:dyDescent="0.3">
      <c r="A49" s="1"/>
      <c r="B49" s="45"/>
      <c r="C49" s="46"/>
      <c r="D49" s="47"/>
      <c r="E49" s="48" t="s">
        <v>39</v>
      </c>
      <c r="F49" s="49">
        <f>SUM(E41:F48)</f>
        <v>0</v>
      </c>
      <c r="G49" s="66"/>
      <c r="H49" s="49">
        <f>SUM(G41:H48)</f>
        <v>0</v>
      </c>
      <c r="I49" s="67"/>
      <c r="J49" s="51">
        <f>SUM(I41:J48)</f>
        <v>0</v>
      </c>
    </row>
    <row r="50" spans="1:12" s="3" customFormat="1" ht="15" customHeight="1" thickBot="1" x14ac:dyDescent="0.3">
      <c r="A50" s="1"/>
      <c r="D50" s="9"/>
      <c r="F50" s="9"/>
      <c r="G50" s="9"/>
      <c r="I50" s="7"/>
    </row>
    <row r="51" spans="1:12" s="13" customFormat="1" ht="24.95" customHeight="1" x14ac:dyDescent="0.25">
      <c r="A51" s="1" t="s">
        <v>50</v>
      </c>
      <c r="B51" s="52" t="s">
        <v>51</v>
      </c>
      <c r="C51" s="53"/>
      <c r="D51" s="17"/>
      <c r="E51" s="16"/>
      <c r="F51" s="17"/>
      <c r="G51" s="17"/>
      <c r="H51" s="16"/>
      <c r="I51" s="18"/>
      <c r="J51" s="19"/>
    </row>
    <row r="52" spans="1:12" s="13" customFormat="1" ht="24.95" customHeight="1" x14ac:dyDescent="0.25">
      <c r="A52" s="1"/>
      <c r="B52" s="20"/>
      <c r="D52" s="9"/>
      <c r="E52" s="21" t="s">
        <v>30</v>
      </c>
      <c r="F52" s="22"/>
      <c r="G52" s="21" t="s">
        <v>31</v>
      </c>
      <c r="H52" s="23"/>
      <c r="I52" s="21" t="s">
        <v>32</v>
      </c>
      <c r="J52" s="24"/>
    </row>
    <row r="53" spans="1:12" s="26" customFormat="1" ht="23.25" customHeight="1" x14ac:dyDescent="0.25">
      <c r="A53" s="1"/>
      <c r="B53" s="25" t="s">
        <v>42</v>
      </c>
      <c r="D53" s="27"/>
      <c r="E53" s="28"/>
      <c r="F53" s="29" t="s">
        <v>49</v>
      </c>
      <c r="G53" s="28"/>
      <c r="H53" s="29" t="s">
        <v>49</v>
      </c>
      <c r="J53" s="30" t="s">
        <v>49</v>
      </c>
    </row>
    <row r="54" spans="1:12" s="13" customFormat="1" ht="15.6" customHeight="1" x14ac:dyDescent="0.25">
      <c r="A54" s="1"/>
      <c r="B54" s="209"/>
      <c r="C54" s="210"/>
      <c r="D54" s="210"/>
      <c r="E54" s="211">
        <v>0</v>
      </c>
      <c r="F54" s="212"/>
      <c r="G54" s="211">
        <v>0</v>
      </c>
      <c r="H54" s="212"/>
      <c r="I54" s="211">
        <v>0</v>
      </c>
      <c r="J54" s="213"/>
    </row>
    <row r="55" spans="1:12" s="13" customFormat="1" ht="15.6" customHeight="1" x14ac:dyDescent="0.25">
      <c r="A55" s="1"/>
      <c r="B55" s="221"/>
      <c r="C55" s="210"/>
      <c r="D55" s="210"/>
      <c r="E55" s="211">
        <v>0</v>
      </c>
      <c r="F55" s="212"/>
      <c r="G55" s="211">
        <v>0</v>
      </c>
      <c r="H55" s="212"/>
      <c r="I55" s="211">
        <v>0</v>
      </c>
      <c r="J55" s="213"/>
    </row>
    <row r="56" spans="1:12" s="13" customFormat="1" ht="15.6" customHeight="1" x14ac:dyDescent="0.25">
      <c r="A56" s="1"/>
      <c r="B56" s="221"/>
      <c r="C56" s="210"/>
      <c r="D56" s="210"/>
      <c r="E56" s="211">
        <v>0</v>
      </c>
      <c r="F56" s="212"/>
      <c r="G56" s="211">
        <v>0</v>
      </c>
      <c r="H56" s="212"/>
      <c r="I56" s="211">
        <v>0</v>
      </c>
      <c r="J56" s="213"/>
    </row>
    <row r="57" spans="1:12" s="13" customFormat="1" ht="15.6" customHeight="1" x14ac:dyDescent="0.25">
      <c r="A57" s="1"/>
      <c r="B57" s="221"/>
      <c r="C57" s="210"/>
      <c r="D57" s="210"/>
      <c r="E57" s="211">
        <v>0</v>
      </c>
      <c r="F57" s="212"/>
      <c r="G57" s="211">
        <v>0</v>
      </c>
      <c r="H57" s="212"/>
      <c r="I57" s="211">
        <v>0</v>
      </c>
      <c r="J57" s="213"/>
    </row>
    <row r="58" spans="1:12" s="13" customFormat="1" ht="15.6" customHeight="1" x14ac:dyDescent="0.25">
      <c r="A58" s="1"/>
      <c r="B58" s="221"/>
      <c r="C58" s="210"/>
      <c r="D58" s="210"/>
      <c r="E58" s="211">
        <v>0</v>
      </c>
      <c r="F58" s="212"/>
      <c r="G58" s="211">
        <v>0</v>
      </c>
      <c r="H58" s="212"/>
      <c r="I58" s="211">
        <v>0</v>
      </c>
      <c r="J58" s="213"/>
    </row>
    <row r="59" spans="1:12" s="13" customFormat="1" ht="15.6" customHeight="1" x14ac:dyDescent="0.25">
      <c r="A59" s="1"/>
      <c r="B59" s="221"/>
      <c r="C59" s="210"/>
      <c r="D59" s="210"/>
      <c r="E59" s="211">
        <v>0</v>
      </c>
      <c r="F59" s="212"/>
      <c r="G59" s="211">
        <v>0</v>
      </c>
      <c r="H59" s="212"/>
      <c r="I59" s="211">
        <v>0</v>
      </c>
      <c r="J59" s="213"/>
    </row>
    <row r="60" spans="1:12" s="13" customFormat="1" ht="15.6" customHeight="1" x14ac:dyDescent="0.25">
      <c r="A60" s="1"/>
      <c r="B60" s="221"/>
      <c r="C60" s="210"/>
      <c r="D60" s="210"/>
      <c r="E60" s="211">
        <v>0</v>
      </c>
      <c r="F60" s="212"/>
      <c r="G60" s="211">
        <v>0</v>
      </c>
      <c r="H60" s="212"/>
      <c r="I60" s="211">
        <v>0</v>
      </c>
      <c r="J60" s="213"/>
    </row>
    <row r="61" spans="1:12" s="13" customFormat="1" ht="15.6" customHeight="1" x14ac:dyDescent="0.25">
      <c r="A61" s="12"/>
      <c r="B61" s="221"/>
      <c r="C61" s="210"/>
      <c r="D61" s="210"/>
      <c r="E61" s="211">
        <v>0</v>
      </c>
      <c r="F61" s="212"/>
      <c r="G61" s="211">
        <v>0</v>
      </c>
      <c r="H61" s="212"/>
      <c r="I61" s="211">
        <v>0</v>
      </c>
      <c r="J61" s="213"/>
      <c r="K61" s="68"/>
      <c r="L61" s="68"/>
    </row>
    <row r="62" spans="1:12" s="3" customFormat="1" ht="15" customHeight="1" thickBot="1" x14ac:dyDescent="0.3">
      <c r="A62" s="1"/>
      <c r="B62" s="45"/>
      <c r="C62" s="46"/>
      <c r="D62" s="47"/>
      <c r="E62" s="48" t="s">
        <v>39</v>
      </c>
      <c r="F62" s="49">
        <f>SUM(E54:F61)</f>
        <v>0</v>
      </c>
      <c r="G62" s="48" t="s">
        <v>39</v>
      </c>
      <c r="H62" s="49">
        <f>SUM(G54:H61)</f>
        <v>0</v>
      </c>
      <c r="I62" s="50" t="s">
        <v>39</v>
      </c>
      <c r="J62" s="51">
        <f>SUM(I54:J61)</f>
        <v>0</v>
      </c>
    </row>
    <row r="63" spans="1:12" s="3" customFormat="1" ht="15" customHeight="1" thickBot="1" x14ac:dyDescent="0.3">
      <c r="A63" s="1"/>
      <c r="D63" s="9"/>
      <c r="F63" s="64"/>
      <c r="G63" s="64"/>
      <c r="I63" s="7"/>
    </row>
    <row r="64" spans="1:12" s="3" customFormat="1" ht="24.95" customHeight="1" x14ac:dyDescent="0.25">
      <c r="A64" s="1" t="s">
        <v>52</v>
      </c>
      <c r="B64" s="52" t="s">
        <v>53</v>
      </c>
      <c r="C64" s="53"/>
      <c r="D64" s="54"/>
      <c r="E64" s="16"/>
      <c r="F64" s="53"/>
      <c r="G64" s="16"/>
      <c r="H64" s="53"/>
      <c r="I64" s="16"/>
      <c r="J64" s="57"/>
    </row>
    <row r="65" spans="1:10" s="3" customFormat="1" ht="24.95" customHeight="1" x14ac:dyDescent="0.25">
      <c r="A65" s="1"/>
      <c r="B65" s="20"/>
      <c r="D65" s="9"/>
      <c r="E65" s="21" t="s">
        <v>30</v>
      </c>
      <c r="F65" s="22"/>
      <c r="G65" s="21" t="s">
        <v>31</v>
      </c>
      <c r="H65" s="23"/>
      <c r="I65" s="21" t="s">
        <v>32</v>
      </c>
      <c r="J65" s="69"/>
    </row>
    <row r="66" spans="1:10" s="3" customFormat="1" ht="24.95" customHeight="1" thickBot="1" x14ac:dyDescent="0.3">
      <c r="A66" s="1"/>
      <c r="B66" s="45"/>
      <c r="C66" s="46"/>
      <c r="D66" s="46"/>
      <c r="E66" s="48" t="s">
        <v>39</v>
      </c>
      <c r="F66" s="49">
        <f>SUM(F21+F34+F49+F62)</f>
        <v>0</v>
      </c>
      <c r="G66" s="48" t="s">
        <v>39</v>
      </c>
      <c r="H66" s="49">
        <f>SUM(H21+H34+H49+H62)</f>
        <v>0</v>
      </c>
      <c r="I66" s="50" t="s">
        <v>39</v>
      </c>
      <c r="J66" s="51">
        <f>SUM(J21+J34+J49+J62)</f>
        <v>0</v>
      </c>
    </row>
    <row r="67" spans="1:10" ht="15.6" customHeight="1" x14ac:dyDescent="0.25">
      <c r="F67" s="73"/>
      <c r="G67" s="73"/>
    </row>
    <row r="68" spans="1:10" ht="100.5" customHeight="1" x14ac:dyDescent="0.25"/>
    <row r="69" spans="1:10" ht="100.5" customHeight="1" x14ac:dyDescent="0.25"/>
    <row r="70" spans="1:10" ht="100.5" customHeight="1" x14ac:dyDescent="0.25"/>
    <row r="71" spans="1:10" ht="100.5" customHeight="1" x14ac:dyDescent="0.25"/>
    <row r="72" spans="1:10" ht="100.5" customHeight="1" x14ac:dyDescent="0.25"/>
    <row r="73" spans="1:10" ht="100.5" customHeight="1" x14ac:dyDescent="0.25"/>
    <row r="74" spans="1:10" ht="100.5" customHeight="1" x14ac:dyDescent="0.25"/>
    <row r="75" spans="1:10" ht="100.5" customHeight="1" x14ac:dyDescent="0.25"/>
    <row r="76" spans="1:10" ht="100.5" customHeight="1" x14ac:dyDescent="0.25"/>
    <row r="77" spans="1:10" ht="100.5" customHeight="1" x14ac:dyDescent="0.25"/>
    <row r="78" spans="1:10" ht="100.5" customHeight="1" x14ac:dyDescent="0.25"/>
    <row r="79" spans="1:10" ht="100.5" customHeight="1" x14ac:dyDescent="0.25"/>
    <row r="80" spans="1:10" ht="100.5" customHeight="1" x14ac:dyDescent="0.25"/>
    <row r="81" ht="100.5" customHeight="1" x14ac:dyDescent="0.25"/>
    <row r="82" ht="100.5" customHeight="1" x14ac:dyDescent="0.25"/>
    <row r="83" ht="100.5" customHeight="1" x14ac:dyDescent="0.25"/>
    <row r="84" ht="100.5" customHeight="1" x14ac:dyDescent="0.25"/>
    <row r="85" ht="100.5" customHeight="1" x14ac:dyDescent="0.25"/>
  </sheetData>
  <sheetProtection algorithmName="SHA-512" hashValue="ta8BfsWKLLnQozsUlhulGsh8d8PFfHQiF1sFroSZGDHLxkBsaUgpoNs28EI03s0SvdaKXD9yc+K0SfaOw2ZaqQ==" saltValue="F3coqj0ZANNNerGubQcwSQ==" spinCount="100000" sheet="1" objects="1" scenarios="1" selectLockedCells="1"/>
  <dataConsolidate/>
  <mergeCells count="81">
    <mergeCell ref="B61:D61"/>
    <mergeCell ref="E61:F61"/>
    <mergeCell ref="G61:H61"/>
    <mergeCell ref="I61:J61"/>
    <mergeCell ref="B59:D59"/>
    <mergeCell ref="E59:F59"/>
    <mergeCell ref="G59:H59"/>
    <mergeCell ref="I59:J59"/>
    <mergeCell ref="B60:D60"/>
    <mergeCell ref="E60:F60"/>
    <mergeCell ref="G60:H60"/>
    <mergeCell ref="I60:J60"/>
    <mergeCell ref="B57:D57"/>
    <mergeCell ref="E57:F57"/>
    <mergeCell ref="G57:H57"/>
    <mergeCell ref="I57:J57"/>
    <mergeCell ref="B58:D58"/>
    <mergeCell ref="E58:F58"/>
    <mergeCell ref="G58:H58"/>
    <mergeCell ref="I58:J58"/>
    <mergeCell ref="B55:D55"/>
    <mergeCell ref="E55:F55"/>
    <mergeCell ref="G55:H55"/>
    <mergeCell ref="I55:J55"/>
    <mergeCell ref="B56:D56"/>
    <mergeCell ref="E56:F56"/>
    <mergeCell ref="G56:H56"/>
    <mergeCell ref="I56:J56"/>
    <mergeCell ref="B48:D48"/>
    <mergeCell ref="E48:F48"/>
    <mergeCell ref="G48:H48"/>
    <mergeCell ref="I48:J48"/>
    <mergeCell ref="B54:D54"/>
    <mergeCell ref="E54:F54"/>
    <mergeCell ref="G54:H54"/>
    <mergeCell ref="I54:J54"/>
    <mergeCell ref="B46:D46"/>
    <mergeCell ref="E46:F46"/>
    <mergeCell ref="G46:H46"/>
    <mergeCell ref="I46:J46"/>
    <mergeCell ref="B47:D47"/>
    <mergeCell ref="E47:F47"/>
    <mergeCell ref="G47:H47"/>
    <mergeCell ref="I47:J47"/>
    <mergeCell ref="B44:D44"/>
    <mergeCell ref="E44:F44"/>
    <mergeCell ref="G44:H44"/>
    <mergeCell ref="I44:J44"/>
    <mergeCell ref="B45:D45"/>
    <mergeCell ref="E45:F45"/>
    <mergeCell ref="G45:H45"/>
    <mergeCell ref="I45:J45"/>
    <mergeCell ref="B42:D42"/>
    <mergeCell ref="E42:F42"/>
    <mergeCell ref="G42:H42"/>
    <mergeCell ref="I42:J42"/>
    <mergeCell ref="B43:D43"/>
    <mergeCell ref="E43:F43"/>
    <mergeCell ref="G43:H43"/>
    <mergeCell ref="I43:J43"/>
    <mergeCell ref="B41:D41"/>
    <mergeCell ref="E41:F41"/>
    <mergeCell ref="G41:H41"/>
    <mergeCell ref="I41:J41"/>
    <mergeCell ref="B7:E7"/>
    <mergeCell ref="B26:C26"/>
    <mergeCell ref="B27:C27"/>
    <mergeCell ref="B28:C28"/>
    <mergeCell ref="B29:C29"/>
    <mergeCell ref="B30:C30"/>
    <mergeCell ref="B31:C31"/>
    <mergeCell ref="B32:C32"/>
    <mergeCell ref="B33:C33"/>
    <mergeCell ref="C36:F36"/>
    <mergeCell ref="H36:J36"/>
    <mergeCell ref="C1:F1"/>
    <mergeCell ref="H1:J1"/>
    <mergeCell ref="B3:F3"/>
    <mergeCell ref="G3:J3"/>
    <mergeCell ref="B5:F5"/>
    <mergeCell ref="G5:J5"/>
  </mergeCells>
  <conditionalFormatting sqref="B7">
    <cfRule type="cellIs" dxfId="114" priority="9" stopIfTrue="1" operator="equal">
      <formula>"Kies eerst uw systematiek voor de berekening van de subsidiabele kosten"</formula>
    </cfRule>
  </conditionalFormatting>
  <conditionalFormatting sqref="E20">
    <cfRule type="cellIs" dxfId="113" priority="10" stopIfTrue="1" operator="equal">
      <formula>"Opslag algemene kosten (50%)"</formula>
    </cfRule>
  </conditionalFormatting>
  <conditionalFormatting sqref="G20">
    <cfRule type="cellIs" dxfId="112" priority="8" stopIfTrue="1" operator="equal">
      <formula>"Opslag algemene kosten (50%)"</formula>
    </cfRule>
  </conditionalFormatting>
  <conditionalFormatting sqref="I20">
    <cfRule type="cellIs" dxfId="111" priority="7" stopIfTrue="1" operator="equal">
      <formula>"Opslag algemene kosten (50%)"</formula>
    </cfRule>
  </conditionalFormatting>
  <conditionalFormatting sqref="G5">
    <cfRule type="cellIs" dxfId="110" priority="1" stopIfTrue="1" operator="equal">
      <formula>"Integrale kostensystematiek"</formula>
    </cfRule>
    <cfRule type="cellIs" dxfId="109" priority="2" stopIfTrue="1" operator="equal">
      <formula>"Loonkosten plus vaste opslag-systematiek"</formula>
    </cfRule>
    <cfRule type="cellIs" dxfId="108" priority="3" stopIfTrue="1" operator="equal">
      <formula>"vaste-uurtarief-systematiek (vast uurtarief van 60 euro)"</formula>
    </cfRule>
  </conditionalFormatting>
  <conditionalFormatting sqref="G3">
    <cfRule type="cellIs" dxfId="107" priority="4" stopIfTrue="1" operator="equal">
      <formula>"Bedrijf"</formula>
    </cfRule>
    <cfRule type="cellIs" dxfId="106" priority="5" stopIfTrue="1" operator="equal">
      <formula>"Onderzoeksorganisatie"</formula>
    </cfRule>
    <cfRule type="cellIs" dxfId="105" priority="6" stopIfTrue="1" operator="equal">
      <formula>"Overig"</formula>
    </cfRule>
  </conditionalFormatting>
  <dataValidations count="4">
    <dataValidation type="list" allowBlank="1" showErrorMessage="1" errorTitle="Onjuiste invoer" error="Maak een keuze tussen de integrale kostensystematiek, de loonkosten plus vaste opslag-systematiek of de vaste uurtarief-systematiek." sqref="G5" xr:uid="{00000000-0002-0000-0400-000000000000}">
      <formula1>"[Maak een keuze],Integrale kostensystematiek,loonkosten plus vaste opslag-systematiek,vaste-uurtarief-systematiek (vast uurtarief van 60 euro)"</formula1>
    </dataValidation>
    <dataValidation type="list" allowBlank="1" showErrorMessage="1" errorTitle="Onjuiste invoer" error="Maak een keuze tussen MKB, onderzoeksorganisatie of overig." sqref="G3" xr:uid="{00000000-0002-0000-0400-000001000000}">
      <formula1>"[Maak een keuze],Bedrijf,Onderzoeksorganisatie,Overig"</formula1>
    </dataValidation>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1:D48" xr:uid="{00000000-0002-0000-0400-000002000000}"/>
    <dataValidation allowBlank="1" sqref="A6:IV6" xr:uid="{00000000-0002-0000-0400-000003000000}"/>
  </dataValidations>
  <printOptions horizontalCentered="1"/>
  <pageMargins left="0.23622047244094491" right="0.23622047244094491" top="0.74803149606299213" bottom="0.74803149606299213" header="0" footer="0.19685039370078741"/>
  <pageSetup paperSize="9" scale="62" fitToHeight="0" orientation="landscape" horizontalDpi="2400" verticalDpi="2400" r:id="rId1"/>
  <headerFooter alignWithMargins="0">
    <oddFooter>&amp;C&amp;"Arial,Standaard"Pagina &amp;P van &amp;N</oddFooter>
  </headerFooter>
  <rowBreaks count="1" manualBreakCount="1">
    <brk id="34"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pageSetUpPr fitToPage="1"/>
  </sheetPr>
  <dimension ref="A1:L85"/>
  <sheetViews>
    <sheetView zoomScale="80" zoomScaleNormal="80" workbookViewId="0">
      <selection activeCell="H1" sqref="H1:J1"/>
    </sheetView>
  </sheetViews>
  <sheetFormatPr defaultColWidth="12.42578125" defaultRowHeight="15.6" customHeight="1" x14ac:dyDescent="0.25"/>
  <cols>
    <col min="1" max="1" width="3.42578125" style="70" customWidth="1"/>
    <col min="2" max="2" width="32.7109375" style="71" customWidth="1"/>
    <col min="3" max="3" width="23.5703125" style="71" customWidth="1"/>
    <col min="4" max="4" width="23.5703125" style="72" customWidth="1"/>
    <col min="5" max="5" width="23.5703125" style="71" customWidth="1"/>
    <col min="6" max="7" width="27.42578125" style="72" customWidth="1"/>
    <col min="8" max="8" width="27.42578125" style="71" customWidth="1"/>
    <col min="9" max="9" width="27.42578125" style="74" customWidth="1"/>
    <col min="10" max="10" width="27.42578125" style="71" customWidth="1"/>
    <col min="11" max="16" width="49.140625" style="71" customWidth="1"/>
    <col min="17" max="16384" width="12.42578125" style="71"/>
  </cols>
  <sheetData>
    <row r="1" spans="1:10" s="3" customFormat="1" ht="24.75" customHeight="1" thickBot="1" x14ac:dyDescent="0.3">
      <c r="A1" s="1"/>
      <c r="B1" s="2" t="s">
        <v>21</v>
      </c>
      <c r="C1" s="199" t="str">
        <f>'Deelnemer 1'!C1:F1</f>
        <v>[vul de projecttitel in]</v>
      </c>
      <c r="D1" s="222"/>
      <c r="E1" s="222"/>
      <c r="F1" s="223"/>
      <c r="G1" s="2" t="s">
        <v>66</v>
      </c>
      <c r="H1" s="196" t="s">
        <v>67</v>
      </c>
      <c r="I1" s="197"/>
      <c r="J1" s="198"/>
    </row>
    <row r="2" spans="1:10" s="3" customFormat="1" ht="15" customHeight="1" thickBot="1" x14ac:dyDescent="0.3">
      <c r="A2" s="1"/>
      <c r="D2" s="4"/>
      <c r="E2" s="5"/>
      <c r="F2" s="6"/>
      <c r="G2" s="6"/>
      <c r="I2" s="7"/>
    </row>
    <row r="3" spans="1:10" s="3" customFormat="1" ht="24" customHeight="1" thickBot="1" x14ac:dyDescent="0.3">
      <c r="A3" s="1"/>
      <c r="B3" s="199" t="s">
        <v>68</v>
      </c>
      <c r="C3" s="200"/>
      <c r="D3" s="200"/>
      <c r="E3" s="200"/>
      <c r="F3" s="200"/>
      <c r="G3" s="201" t="s">
        <v>27</v>
      </c>
      <c r="H3" s="202"/>
      <c r="I3" s="202"/>
      <c r="J3" s="203"/>
    </row>
    <row r="4" spans="1:10" s="3" customFormat="1" ht="15" customHeight="1" thickBot="1" x14ac:dyDescent="0.3">
      <c r="A4" s="1"/>
      <c r="C4" s="6"/>
      <c r="D4" s="9"/>
      <c r="E4" s="5"/>
      <c r="F4" s="6"/>
      <c r="G4" s="10"/>
      <c r="H4" s="1"/>
      <c r="I4" s="11"/>
      <c r="J4" s="1"/>
    </row>
    <row r="5" spans="1:10" s="3" customFormat="1" ht="35.25" customHeight="1" thickBot="1" x14ac:dyDescent="0.3">
      <c r="A5" s="1"/>
      <c r="B5" s="204" t="s">
        <v>28</v>
      </c>
      <c r="C5" s="205"/>
      <c r="D5" s="205"/>
      <c r="E5" s="200"/>
      <c r="F5" s="200"/>
      <c r="G5" s="206" t="s">
        <v>27</v>
      </c>
      <c r="H5" s="207"/>
      <c r="I5" s="207"/>
      <c r="J5" s="208"/>
    </row>
    <row r="6" spans="1:10" s="13" customFormat="1" ht="15" customHeight="1" thickBot="1" x14ac:dyDescent="0.3">
      <c r="A6" s="12"/>
      <c r="D6" s="14"/>
      <c r="F6" s="14"/>
      <c r="G6" s="14"/>
      <c r="I6" s="15"/>
    </row>
    <row r="7" spans="1:10" s="13" customFormat="1" ht="24.95" customHeight="1" x14ac:dyDescent="0.25">
      <c r="A7" s="1" t="s">
        <v>29</v>
      </c>
      <c r="B7" s="214" t="str">
        <f>IF(G5="[Maak een keuze]","Kies eerst uw systematiek voor de berekening van de subsidiabele kosten",IF(G5="loonkosten plus vaste opslag-systematiek","Directe loonkosten",IF(G5="integrale kostensystematiek","Directe en indirecte kosten op basis van integraal tarief","Directe en indirecte kosten op basis van vast tarief")))</f>
        <v>Kies eerst uw systematiek voor de berekening van de subsidiabele kosten</v>
      </c>
      <c r="C7" s="215"/>
      <c r="D7" s="215"/>
      <c r="E7" s="215"/>
      <c r="F7" s="16"/>
      <c r="G7" s="17"/>
      <c r="H7" s="16"/>
      <c r="I7" s="18"/>
      <c r="J7" s="19"/>
    </row>
    <row r="8" spans="1:10" s="13" customFormat="1" ht="24.95" customHeight="1" x14ac:dyDescent="0.25">
      <c r="A8" s="1"/>
      <c r="B8" s="20"/>
      <c r="C8" s="4"/>
      <c r="D8" s="4"/>
      <c r="E8" s="21" t="s">
        <v>30</v>
      </c>
      <c r="F8" s="22"/>
      <c r="G8" s="21" t="s">
        <v>31</v>
      </c>
      <c r="H8" s="23"/>
      <c r="I8" s="21" t="s">
        <v>32</v>
      </c>
      <c r="J8" s="24"/>
    </row>
    <row r="9" spans="1:10" s="26" customFormat="1" ht="21" customHeight="1" x14ac:dyDescent="0.25">
      <c r="A9" s="1"/>
      <c r="B9" s="25" t="s">
        <v>33</v>
      </c>
      <c r="C9" s="26" t="s">
        <v>34</v>
      </c>
      <c r="D9" s="27" t="s">
        <v>35</v>
      </c>
      <c r="E9" s="28" t="s">
        <v>36</v>
      </c>
      <c r="F9" s="29" t="s">
        <v>37</v>
      </c>
      <c r="G9" s="28" t="s">
        <v>36</v>
      </c>
      <c r="H9" s="29" t="s">
        <v>37</v>
      </c>
      <c r="I9" s="26" t="s">
        <v>36</v>
      </c>
      <c r="J9" s="30" t="s">
        <v>37</v>
      </c>
    </row>
    <row r="10" spans="1:10" s="13" customFormat="1" ht="15.6" customHeight="1" x14ac:dyDescent="0.25">
      <c r="A10" s="12"/>
      <c r="B10" s="31"/>
      <c r="C10" s="32"/>
      <c r="D10" s="33"/>
      <c r="E10" s="34"/>
      <c r="F10" s="35">
        <f>$D10*E10</f>
        <v>0</v>
      </c>
      <c r="G10" s="34"/>
      <c r="H10" s="35">
        <f>$D10*G10</f>
        <v>0</v>
      </c>
      <c r="I10" s="36"/>
      <c r="J10" s="37">
        <f>$D10*I10</f>
        <v>0</v>
      </c>
    </row>
    <row r="11" spans="1:10" s="13" customFormat="1" ht="15.6" customHeight="1" x14ac:dyDescent="0.25">
      <c r="A11" s="12"/>
      <c r="B11" s="38"/>
      <c r="C11" s="32"/>
      <c r="D11" s="33"/>
      <c r="E11" s="34"/>
      <c r="F11" s="35">
        <f t="shared" ref="F11:F18" si="0">$D11*E11</f>
        <v>0</v>
      </c>
      <c r="G11" s="34"/>
      <c r="H11" s="35">
        <f>$D11*G11</f>
        <v>0</v>
      </c>
      <c r="I11" s="36"/>
      <c r="J11" s="37">
        <f>$D11*I11</f>
        <v>0</v>
      </c>
    </row>
    <row r="12" spans="1:10" s="13" customFormat="1" ht="15.6" customHeight="1" x14ac:dyDescent="0.25">
      <c r="A12" s="12"/>
      <c r="B12" s="38"/>
      <c r="C12" s="32"/>
      <c r="D12" s="33"/>
      <c r="E12" s="34"/>
      <c r="F12" s="35">
        <f t="shared" si="0"/>
        <v>0</v>
      </c>
      <c r="G12" s="34"/>
      <c r="H12" s="35">
        <f t="shared" ref="H12:H17" si="1">$D12*G12</f>
        <v>0</v>
      </c>
      <c r="I12" s="36"/>
      <c r="J12" s="37">
        <f>$D12*I12</f>
        <v>0</v>
      </c>
    </row>
    <row r="13" spans="1:10" s="13" customFormat="1" ht="15.6" customHeight="1" x14ac:dyDescent="0.25">
      <c r="A13" s="12"/>
      <c r="B13" s="38"/>
      <c r="C13" s="32"/>
      <c r="D13" s="33"/>
      <c r="E13" s="34"/>
      <c r="F13" s="35">
        <f t="shared" si="0"/>
        <v>0</v>
      </c>
      <c r="G13" s="34"/>
      <c r="H13" s="35">
        <f t="shared" si="1"/>
        <v>0</v>
      </c>
      <c r="I13" s="36"/>
      <c r="J13" s="37">
        <f t="shared" ref="J13:J18" si="2">$D13*I13</f>
        <v>0</v>
      </c>
    </row>
    <row r="14" spans="1:10" s="13" customFormat="1" ht="15.6" customHeight="1" x14ac:dyDescent="0.25">
      <c r="A14" s="12"/>
      <c r="B14" s="38"/>
      <c r="C14" s="32"/>
      <c r="D14" s="33"/>
      <c r="E14" s="34"/>
      <c r="F14" s="35">
        <f t="shared" si="0"/>
        <v>0</v>
      </c>
      <c r="G14" s="34"/>
      <c r="H14" s="35">
        <f t="shared" si="1"/>
        <v>0</v>
      </c>
      <c r="I14" s="36"/>
      <c r="J14" s="37">
        <f t="shared" si="2"/>
        <v>0</v>
      </c>
    </row>
    <row r="15" spans="1:10" s="13" customFormat="1" ht="15.6" customHeight="1" x14ac:dyDescent="0.25">
      <c r="A15" s="12"/>
      <c r="B15" s="38"/>
      <c r="C15" s="32"/>
      <c r="D15" s="33"/>
      <c r="E15" s="34"/>
      <c r="F15" s="35">
        <f t="shared" si="0"/>
        <v>0</v>
      </c>
      <c r="G15" s="34"/>
      <c r="H15" s="35">
        <f t="shared" si="1"/>
        <v>0</v>
      </c>
      <c r="I15" s="36"/>
      <c r="J15" s="37">
        <f t="shared" si="2"/>
        <v>0</v>
      </c>
    </row>
    <row r="16" spans="1:10" s="13" customFormat="1" ht="15.6" customHeight="1" x14ac:dyDescent="0.25">
      <c r="A16" s="12"/>
      <c r="B16" s="38"/>
      <c r="C16" s="32"/>
      <c r="D16" s="33"/>
      <c r="E16" s="34"/>
      <c r="F16" s="35">
        <f t="shared" si="0"/>
        <v>0</v>
      </c>
      <c r="G16" s="34"/>
      <c r="H16" s="35">
        <f t="shared" si="1"/>
        <v>0</v>
      </c>
      <c r="I16" s="36"/>
      <c r="J16" s="37">
        <f t="shared" si="2"/>
        <v>0</v>
      </c>
    </row>
    <row r="17" spans="1:10" s="13" customFormat="1" ht="15.6" customHeight="1" x14ac:dyDescent="0.25">
      <c r="A17" s="12"/>
      <c r="B17" s="38"/>
      <c r="C17" s="32"/>
      <c r="D17" s="33"/>
      <c r="E17" s="34"/>
      <c r="F17" s="35">
        <f t="shared" si="0"/>
        <v>0</v>
      </c>
      <c r="G17" s="34"/>
      <c r="H17" s="35">
        <f t="shared" si="1"/>
        <v>0</v>
      </c>
      <c r="I17" s="36"/>
      <c r="J17" s="37">
        <f t="shared" si="2"/>
        <v>0</v>
      </c>
    </row>
    <row r="18" spans="1:10" s="13" customFormat="1" ht="15.6" customHeight="1" x14ac:dyDescent="0.25">
      <c r="A18" s="12"/>
      <c r="B18" s="38"/>
      <c r="C18" s="32"/>
      <c r="D18" s="33"/>
      <c r="E18" s="34"/>
      <c r="F18" s="35">
        <f t="shared" si="0"/>
        <v>0</v>
      </c>
      <c r="G18" s="34"/>
      <c r="H18" s="35">
        <f>$D18*G18</f>
        <v>0</v>
      </c>
      <c r="I18" s="36"/>
      <c r="J18" s="37">
        <f t="shared" si="2"/>
        <v>0</v>
      </c>
    </row>
    <row r="19" spans="1:10" s="13" customFormat="1" ht="15" customHeight="1" x14ac:dyDescent="0.25">
      <c r="A19" s="12"/>
      <c r="B19" s="39"/>
      <c r="D19" s="40"/>
      <c r="E19" s="41" t="s">
        <v>38</v>
      </c>
      <c r="F19" s="35">
        <f>SUM(F10:F18)</f>
        <v>0</v>
      </c>
      <c r="G19" s="41" t="s">
        <v>38</v>
      </c>
      <c r="H19" s="35">
        <f>SUM(H10:H18)</f>
        <v>0</v>
      </c>
      <c r="I19" s="42" t="s">
        <v>38</v>
      </c>
      <c r="J19" s="37">
        <f>SUM(J10:J18)</f>
        <v>0</v>
      </c>
    </row>
    <row r="20" spans="1:10" s="13" customFormat="1" ht="15.75" x14ac:dyDescent="0.25">
      <c r="A20" s="12"/>
      <c r="B20" s="20"/>
      <c r="C20" s="3"/>
      <c r="E20" s="43" t="str">
        <f>IF(G5="loonkosten plus vaste opslag-systematiek","Opslag algemene kosten (50%)","geen opslag")</f>
        <v>geen opslag</v>
      </c>
      <c r="F20" s="35" t="str">
        <f>IF($G5="vaste uurtarief-systematiek",0,(IF($G5="integrale kostensystematiek",0,(IF($G5="loonkosten plus vaste opslag-systematiek",F19*0.5,"0")))))</f>
        <v>0</v>
      </c>
      <c r="G20" s="43" t="str">
        <f>IF(G5="loonkosten plus vaste opslag-systematiek","Opslag algemene kosten (50%)","geen opslag")</f>
        <v>geen opslag</v>
      </c>
      <c r="H20" s="35" t="str">
        <f>IF($G5="vaste uurtarief-systematiek",0,(IF($G5="integrale kostensystematiek",0,(IF($G5="loonkosten plus vaste opslag-systematiek",H19*0.5,"0")))))</f>
        <v>0</v>
      </c>
      <c r="I20" s="44" t="str">
        <f>IF(G5="loonkosten plus vaste opslag-systematiek","Opslag algemene kosten (50%)","geen opslag")</f>
        <v>geen opslag</v>
      </c>
      <c r="J20" s="37" t="str">
        <f>IF($G5="vaste uurtarief-systematiek",0,(IF($G5="integrale kostensystematiek",0,(IF($G5="loonkosten plus vaste opslag-systematiek",J19*0.5,"0")))))</f>
        <v>0</v>
      </c>
    </row>
    <row r="21" spans="1:10" s="3" customFormat="1" ht="15" customHeight="1" thickBot="1" x14ac:dyDescent="0.3">
      <c r="A21" s="1"/>
      <c r="B21" s="45"/>
      <c r="C21" s="46"/>
      <c r="D21" s="47"/>
      <c r="E21" s="48" t="s">
        <v>39</v>
      </c>
      <c r="F21" s="49">
        <f>SUM(F10:F18,F20)</f>
        <v>0</v>
      </c>
      <c r="G21" s="48" t="s">
        <v>39</v>
      </c>
      <c r="H21" s="49">
        <f>SUM(H10:H18,H20)</f>
        <v>0</v>
      </c>
      <c r="I21" s="50" t="s">
        <v>39</v>
      </c>
      <c r="J21" s="51">
        <f>SUM(J10:J18,J20)</f>
        <v>0</v>
      </c>
    </row>
    <row r="22" spans="1:10" s="3" customFormat="1" ht="15" customHeight="1" thickBot="1" x14ac:dyDescent="0.3">
      <c r="A22" s="1"/>
    </row>
    <row r="23" spans="1:10" s="3" customFormat="1" ht="24.95" customHeight="1" x14ac:dyDescent="0.25">
      <c r="A23" s="1" t="s">
        <v>40</v>
      </c>
      <c r="B23" s="52" t="s">
        <v>41</v>
      </c>
      <c r="C23" s="53"/>
      <c r="D23" s="54"/>
      <c r="E23" s="53"/>
      <c r="F23" s="55"/>
      <c r="G23" s="54"/>
      <c r="H23" s="53"/>
      <c r="I23" s="56"/>
      <c r="J23" s="57"/>
    </row>
    <row r="24" spans="1:10" s="13" customFormat="1" ht="24.95" customHeight="1" x14ac:dyDescent="0.25">
      <c r="A24" s="1"/>
      <c r="B24" s="39"/>
      <c r="C24" s="3"/>
      <c r="D24" s="9"/>
      <c r="E24" s="21" t="s">
        <v>30</v>
      </c>
      <c r="F24" s="22"/>
      <c r="G24" s="21" t="s">
        <v>31</v>
      </c>
      <c r="H24" s="23"/>
      <c r="I24" s="21" t="s">
        <v>32</v>
      </c>
      <c r="J24" s="24"/>
    </row>
    <row r="25" spans="1:10" s="26" customFormat="1" ht="21.75" customHeight="1" x14ac:dyDescent="0.25">
      <c r="A25" s="1"/>
      <c r="B25" s="25" t="s">
        <v>42</v>
      </c>
      <c r="D25" s="27" t="s">
        <v>43</v>
      </c>
      <c r="E25" s="28" t="s">
        <v>44</v>
      </c>
      <c r="F25" s="29" t="s">
        <v>45</v>
      </c>
      <c r="G25" s="28" t="s">
        <v>44</v>
      </c>
      <c r="H25" s="29" t="s">
        <v>45</v>
      </c>
      <c r="I25" s="28" t="s">
        <v>44</v>
      </c>
      <c r="J25" s="30" t="s">
        <v>45</v>
      </c>
    </row>
    <row r="26" spans="1:10" s="13" customFormat="1" ht="15.6" customHeight="1" x14ac:dyDescent="0.25">
      <c r="A26" s="1"/>
      <c r="B26" s="216"/>
      <c r="C26" s="217"/>
      <c r="D26" s="33"/>
      <c r="E26" s="34"/>
      <c r="F26" s="35">
        <f t="shared" ref="F26:F33" si="3">D26*E26</f>
        <v>0</v>
      </c>
      <c r="G26" s="34"/>
      <c r="H26" s="35">
        <f t="shared" ref="H26:H33" si="4">D26*G26</f>
        <v>0</v>
      </c>
      <c r="I26" s="36"/>
      <c r="J26" s="37">
        <f t="shared" ref="J26:J33" si="5">D26*I26</f>
        <v>0</v>
      </c>
    </row>
    <row r="27" spans="1:10" s="13" customFormat="1" ht="15.6" customHeight="1" x14ac:dyDescent="0.25">
      <c r="A27" s="1"/>
      <c r="B27" s="216"/>
      <c r="C27" s="217"/>
      <c r="D27" s="33"/>
      <c r="E27" s="34"/>
      <c r="F27" s="35">
        <f t="shared" si="3"/>
        <v>0</v>
      </c>
      <c r="G27" s="34"/>
      <c r="H27" s="35">
        <f t="shared" si="4"/>
        <v>0</v>
      </c>
      <c r="I27" s="36"/>
      <c r="J27" s="37">
        <f t="shared" si="5"/>
        <v>0</v>
      </c>
    </row>
    <row r="28" spans="1:10" s="13" customFormat="1" ht="15.6" customHeight="1" x14ac:dyDescent="0.25">
      <c r="A28" s="1"/>
      <c r="B28" s="216"/>
      <c r="C28" s="217"/>
      <c r="D28" s="33"/>
      <c r="E28" s="34"/>
      <c r="F28" s="35">
        <f t="shared" si="3"/>
        <v>0</v>
      </c>
      <c r="G28" s="34"/>
      <c r="H28" s="35">
        <f t="shared" si="4"/>
        <v>0</v>
      </c>
      <c r="I28" s="36"/>
      <c r="J28" s="37">
        <f t="shared" si="5"/>
        <v>0</v>
      </c>
    </row>
    <row r="29" spans="1:10" s="13" customFormat="1" ht="15.6" customHeight="1" x14ac:dyDescent="0.25">
      <c r="A29" s="1"/>
      <c r="B29" s="216"/>
      <c r="C29" s="217"/>
      <c r="D29" s="33"/>
      <c r="E29" s="34"/>
      <c r="F29" s="35">
        <f t="shared" si="3"/>
        <v>0</v>
      </c>
      <c r="G29" s="34"/>
      <c r="H29" s="35">
        <f t="shared" si="4"/>
        <v>0</v>
      </c>
      <c r="I29" s="36"/>
      <c r="J29" s="37">
        <f t="shared" si="5"/>
        <v>0</v>
      </c>
    </row>
    <row r="30" spans="1:10" s="13" customFormat="1" ht="15.6" customHeight="1" x14ac:dyDescent="0.25">
      <c r="A30" s="1"/>
      <c r="B30" s="216"/>
      <c r="C30" s="217"/>
      <c r="D30" s="33"/>
      <c r="E30" s="34"/>
      <c r="F30" s="35">
        <f t="shared" si="3"/>
        <v>0</v>
      </c>
      <c r="G30" s="34"/>
      <c r="H30" s="35">
        <f t="shared" si="4"/>
        <v>0</v>
      </c>
      <c r="I30" s="36"/>
      <c r="J30" s="37">
        <f t="shared" si="5"/>
        <v>0</v>
      </c>
    </row>
    <row r="31" spans="1:10" s="13" customFormat="1" ht="15.6" customHeight="1" x14ac:dyDescent="0.25">
      <c r="A31" s="1"/>
      <c r="B31" s="216"/>
      <c r="C31" s="217"/>
      <c r="D31" s="33"/>
      <c r="E31" s="34"/>
      <c r="F31" s="35">
        <f t="shared" si="3"/>
        <v>0</v>
      </c>
      <c r="G31" s="34"/>
      <c r="H31" s="35">
        <f t="shared" si="4"/>
        <v>0</v>
      </c>
      <c r="I31" s="36"/>
      <c r="J31" s="37">
        <f t="shared" si="5"/>
        <v>0</v>
      </c>
    </row>
    <row r="32" spans="1:10" s="13" customFormat="1" ht="15.6" customHeight="1" x14ac:dyDescent="0.25">
      <c r="A32" s="12"/>
      <c r="B32" s="216"/>
      <c r="C32" s="217"/>
      <c r="D32" s="33"/>
      <c r="E32" s="34"/>
      <c r="F32" s="35">
        <f t="shared" si="3"/>
        <v>0</v>
      </c>
      <c r="G32" s="34"/>
      <c r="H32" s="35">
        <f t="shared" si="4"/>
        <v>0</v>
      </c>
      <c r="I32" s="36"/>
      <c r="J32" s="37">
        <f t="shared" si="5"/>
        <v>0</v>
      </c>
    </row>
    <row r="33" spans="1:10" s="13" customFormat="1" ht="15.6" customHeight="1" x14ac:dyDescent="0.25">
      <c r="A33" s="12"/>
      <c r="B33" s="216"/>
      <c r="C33" s="217"/>
      <c r="D33" s="33"/>
      <c r="E33" s="34"/>
      <c r="F33" s="35">
        <f t="shared" si="3"/>
        <v>0</v>
      </c>
      <c r="G33" s="34"/>
      <c r="H33" s="35">
        <f t="shared" si="4"/>
        <v>0</v>
      </c>
      <c r="I33" s="36"/>
      <c r="J33" s="37">
        <f t="shared" si="5"/>
        <v>0</v>
      </c>
    </row>
    <row r="34" spans="1:10" s="3" customFormat="1" ht="15" customHeight="1" thickBot="1" x14ac:dyDescent="0.3">
      <c r="A34" s="1"/>
      <c r="B34" s="58"/>
      <c r="C34" s="59"/>
      <c r="D34" s="60"/>
      <c r="E34" s="48" t="s">
        <v>39</v>
      </c>
      <c r="F34" s="49">
        <f>SUM(F26:F33)</f>
        <v>0</v>
      </c>
      <c r="G34" s="48" t="s">
        <v>39</v>
      </c>
      <c r="H34" s="49">
        <f>SUM(H26:H33)</f>
        <v>0</v>
      </c>
      <c r="I34" s="50" t="s">
        <v>39</v>
      </c>
      <c r="J34" s="51">
        <f>SUM(J26:J33)</f>
        <v>0</v>
      </c>
    </row>
    <row r="35" spans="1:10" s="3" customFormat="1" ht="15" customHeight="1" thickBot="1" x14ac:dyDescent="0.3">
      <c r="A35" s="1"/>
      <c r="B35" s="61"/>
      <c r="C35" s="61"/>
      <c r="D35" s="62"/>
      <c r="E35" s="63"/>
      <c r="F35" s="64"/>
      <c r="G35" s="64"/>
      <c r="I35" s="7"/>
    </row>
    <row r="36" spans="1:10" s="3" customFormat="1" ht="24.95" customHeight="1" thickBot="1" x14ac:dyDescent="0.3">
      <c r="A36" s="1"/>
      <c r="B36" s="2" t="s">
        <v>21</v>
      </c>
      <c r="C36" s="218" t="str">
        <f>C1</f>
        <v>[vul de projecttitel in]</v>
      </c>
      <c r="D36" s="219"/>
      <c r="E36" s="219"/>
      <c r="F36" s="220"/>
      <c r="G36" s="2" t="s">
        <v>69</v>
      </c>
      <c r="H36" s="218" t="str">
        <f>H1</f>
        <v>[vul de naam van deelnemer 5 in]</v>
      </c>
      <c r="I36" s="219"/>
      <c r="J36" s="220"/>
    </row>
    <row r="37" spans="1:10" s="3" customFormat="1" ht="15" customHeight="1" thickBot="1" x14ac:dyDescent="0.3">
      <c r="A37" s="1"/>
      <c r="B37" s="13"/>
      <c r="C37" s="13"/>
      <c r="D37" s="14"/>
      <c r="E37" s="13"/>
      <c r="F37" s="14"/>
      <c r="G37" s="14"/>
      <c r="I37" s="7"/>
    </row>
    <row r="38" spans="1:10" s="13" customFormat="1" ht="24.95" customHeight="1" x14ac:dyDescent="0.25">
      <c r="A38" s="1" t="s">
        <v>47</v>
      </c>
      <c r="B38" s="52" t="s">
        <v>48</v>
      </c>
      <c r="C38" s="16"/>
      <c r="D38" s="16"/>
      <c r="E38" s="16"/>
      <c r="F38" s="16"/>
      <c r="G38" s="16"/>
      <c r="H38" s="16"/>
      <c r="I38" s="18"/>
      <c r="J38" s="19"/>
    </row>
    <row r="39" spans="1:10" s="13" customFormat="1" ht="24.95" customHeight="1" x14ac:dyDescent="0.25">
      <c r="A39" s="1"/>
      <c r="B39" s="39"/>
      <c r="D39" s="14"/>
      <c r="E39" s="21" t="s">
        <v>30</v>
      </c>
      <c r="F39" s="22"/>
      <c r="G39" s="21" t="s">
        <v>31</v>
      </c>
      <c r="H39" s="23"/>
      <c r="I39" s="21" t="s">
        <v>32</v>
      </c>
      <c r="J39" s="24"/>
    </row>
    <row r="40" spans="1:10" s="26" customFormat="1" ht="24.75" customHeight="1" x14ac:dyDescent="0.25">
      <c r="A40" s="1"/>
      <c r="B40" s="25" t="s">
        <v>42</v>
      </c>
      <c r="D40" s="27"/>
      <c r="E40" s="28"/>
      <c r="F40" s="29" t="s">
        <v>49</v>
      </c>
      <c r="G40" s="65"/>
      <c r="H40" s="29" t="s">
        <v>49</v>
      </c>
      <c r="I40" s="27"/>
      <c r="J40" s="30" t="s">
        <v>49</v>
      </c>
    </row>
    <row r="41" spans="1:10" s="13" customFormat="1" ht="15.6" customHeight="1" x14ac:dyDescent="0.25">
      <c r="A41" s="12"/>
      <c r="B41" s="209"/>
      <c r="C41" s="210"/>
      <c r="D41" s="210"/>
      <c r="E41" s="211">
        <v>0</v>
      </c>
      <c r="F41" s="212"/>
      <c r="G41" s="211">
        <v>0</v>
      </c>
      <c r="H41" s="212"/>
      <c r="I41" s="211">
        <v>0</v>
      </c>
      <c r="J41" s="213"/>
    </row>
    <row r="42" spans="1:10" s="13" customFormat="1" ht="15.6" customHeight="1" x14ac:dyDescent="0.25">
      <c r="A42" s="12"/>
      <c r="B42" s="221"/>
      <c r="C42" s="210"/>
      <c r="D42" s="210"/>
      <c r="E42" s="211">
        <v>0</v>
      </c>
      <c r="F42" s="212"/>
      <c r="G42" s="211">
        <v>0</v>
      </c>
      <c r="H42" s="212"/>
      <c r="I42" s="211">
        <v>0</v>
      </c>
      <c r="J42" s="213"/>
    </row>
    <row r="43" spans="1:10" s="13" customFormat="1" ht="15.6" customHeight="1" x14ac:dyDescent="0.25">
      <c r="A43" s="12"/>
      <c r="B43" s="221"/>
      <c r="C43" s="210"/>
      <c r="D43" s="210"/>
      <c r="E43" s="211">
        <v>0</v>
      </c>
      <c r="F43" s="212"/>
      <c r="G43" s="211">
        <v>0</v>
      </c>
      <c r="H43" s="212"/>
      <c r="I43" s="211">
        <v>0</v>
      </c>
      <c r="J43" s="213"/>
    </row>
    <row r="44" spans="1:10" s="13" customFormat="1" ht="15.6" customHeight="1" x14ac:dyDescent="0.25">
      <c r="A44" s="12"/>
      <c r="B44" s="221"/>
      <c r="C44" s="210"/>
      <c r="D44" s="210"/>
      <c r="E44" s="211">
        <v>0</v>
      </c>
      <c r="F44" s="212"/>
      <c r="G44" s="211">
        <v>0</v>
      </c>
      <c r="H44" s="212"/>
      <c r="I44" s="211">
        <v>0</v>
      </c>
      <c r="J44" s="213"/>
    </row>
    <row r="45" spans="1:10" s="13" customFormat="1" ht="15.6" customHeight="1" x14ac:dyDescent="0.25">
      <c r="A45" s="12"/>
      <c r="B45" s="221"/>
      <c r="C45" s="210"/>
      <c r="D45" s="210"/>
      <c r="E45" s="211">
        <v>0</v>
      </c>
      <c r="F45" s="212"/>
      <c r="G45" s="211">
        <v>0</v>
      </c>
      <c r="H45" s="212"/>
      <c r="I45" s="211">
        <v>0</v>
      </c>
      <c r="J45" s="213"/>
    </row>
    <row r="46" spans="1:10" s="13" customFormat="1" ht="15.6" customHeight="1" x14ac:dyDescent="0.25">
      <c r="A46" s="12"/>
      <c r="B46" s="221"/>
      <c r="C46" s="210"/>
      <c r="D46" s="210"/>
      <c r="E46" s="211">
        <v>0</v>
      </c>
      <c r="F46" s="212"/>
      <c r="G46" s="211">
        <v>0</v>
      </c>
      <c r="H46" s="212"/>
      <c r="I46" s="211">
        <v>0</v>
      </c>
      <c r="J46" s="213"/>
    </row>
    <row r="47" spans="1:10" s="13" customFormat="1" ht="15.6" customHeight="1" x14ac:dyDescent="0.25">
      <c r="A47" s="12"/>
      <c r="B47" s="221"/>
      <c r="C47" s="210"/>
      <c r="D47" s="210"/>
      <c r="E47" s="211">
        <v>0</v>
      </c>
      <c r="F47" s="212"/>
      <c r="G47" s="211">
        <v>0</v>
      </c>
      <c r="H47" s="212"/>
      <c r="I47" s="211">
        <v>0</v>
      </c>
      <c r="J47" s="213"/>
    </row>
    <row r="48" spans="1:10" s="13" customFormat="1" ht="15.6" customHeight="1" x14ac:dyDescent="0.25">
      <c r="A48" s="12"/>
      <c r="B48" s="221"/>
      <c r="C48" s="210"/>
      <c r="D48" s="210"/>
      <c r="E48" s="211">
        <v>0</v>
      </c>
      <c r="F48" s="212"/>
      <c r="G48" s="211">
        <v>0</v>
      </c>
      <c r="H48" s="212"/>
      <c r="I48" s="211">
        <v>0</v>
      </c>
      <c r="J48" s="213"/>
    </row>
    <row r="49" spans="1:12" s="3" customFormat="1" ht="16.5" customHeight="1" thickBot="1" x14ac:dyDescent="0.3">
      <c r="A49" s="1"/>
      <c r="B49" s="45"/>
      <c r="C49" s="46"/>
      <c r="D49" s="47"/>
      <c r="E49" s="48" t="s">
        <v>39</v>
      </c>
      <c r="F49" s="49">
        <f>SUM(E41:F48)</f>
        <v>0</v>
      </c>
      <c r="G49" s="66"/>
      <c r="H49" s="49">
        <f>SUM(G41:H48)</f>
        <v>0</v>
      </c>
      <c r="I49" s="67"/>
      <c r="J49" s="51">
        <f>SUM(I41:J48)</f>
        <v>0</v>
      </c>
    </row>
    <row r="50" spans="1:12" s="3" customFormat="1" ht="15" customHeight="1" thickBot="1" x14ac:dyDescent="0.3">
      <c r="A50" s="1"/>
      <c r="D50" s="9"/>
      <c r="F50" s="9"/>
      <c r="G50" s="9"/>
      <c r="I50" s="7"/>
    </row>
    <row r="51" spans="1:12" s="13" customFormat="1" ht="24.95" customHeight="1" x14ac:dyDescent="0.25">
      <c r="A51" s="1" t="s">
        <v>50</v>
      </c>
      <c r="B51" s="52" t="s">
        <v>51</v>
      </c>
      <c r="C51" s="53"/>
      <c r="D51" s="17"/>
      <c r="E51" s="16"/>
      <c r="F51" s="17"/>
      <c r="G51" s="17"/>
      <c r="H51" s="16"/>
      <c r="I51" s="18"/>
      <c r="J51" s="19"/>
    </row>
    <row r="52" spans="1:12" s="13" customFormat="1" ht="24.95" customHeight="1" x14ac:dyDescent="0.25">
      <c r="A52" s="1"/>
      <c r="B52" s="20"/>
      <c r="D52" s="9"/>
      <c r="E52" s="21" t="s">
        <v>30</v>
      </c>
      <c r="F52" s="22"/>
      <c r="G52" s="21" t="s">
        <v>31</v>
      </c>
      <c r="H52" s="23"/>
      <c r="I52" s="21" t="s">
        <v>32</v>
      </c>
      <c r="J52" s="24"/>
    </row>
    <row r="53" spans="1:12" s="26" customFormat="1" ht="23.25" customHeight="1" x14ac:dyDescent="0.25">
      <c r="A53" s="1"/>
      <c r="B53" s="25" t="s">
        <v>42</v>
      </c>
      <c r="D53" s="27"/>
      <c r="E53" s="28"/>
      <c r="F53" s="29" t="s">
        <v>49</v>
      </c>
      <c r="G53" s="28"/>
      <c r="H53" s="29" t="s">
        <v>49</v>
      </c>
      <c r="J53" s="30" t="s">
        <v>49</v>
      </c>
    </row>
    <row r="54" spans="1:12" s="13" customFormat="1" ht="15.6" customHeight="1" x14ac:dyDescent="0.25">
      <c r="A54" s="1"/>
      <c r="B54" s="209"/>
      <c r="C54" s="210"/>
      <c r="D54" s="210"/>
      <c r="E54" s="211">
        <v>0</v>
      </c>
      <c r="F54" s="212"/>
      <c r="G54" s="211">
        <v>0</v>
      </c>
      <c r="H54" s="212"/>
      <c r="I54" s="211">
        <v>0</v>
      </c>
      <c r="J54" s="213"/>
    </row>
    <row r="55" spans="1:12" s="13" customFormat="1" ht="15.6" customHeight="1" x14ac:dyDescent="0.25">
      <c r="A55" s="1"/>
      <c r="B55" s="221"/>
      <c r="C55" s="210"/>
      <c r="D55" s="210"/>
      <c r="E55" s="211">
        <v>0</v>
      </c>
      <c r="F55" s="212"/>
      <c r="G55" s="211">
        <v>0</v>
      </c>
      <c r="H55" s="212"/>
      <c r="I55" s="211">
        <v>0</v>
      </c>
      <c r="J55" s="213"/>
    </row>
    <row r="56" spans="1:12" s="13" customFormat="1" ht="15.6" customHeight="1" x14ac:dyDescent="0.25">
      <c r="A56" s="1"/>
      <c r="B56" s="221"/>
      <c r="C56" s="210"/>
      <c r="D56" s="210"/>
      <c r="E56" s="211">
        <v>0</v>
      </c>
      <c r="F56" s="212"/>
      <c r="G56" s="211">
        <v>0</v>
      </c>
      <c r="H56" s="212"/>
      <c r="I56" s="211">
        <v>0</v>
      </c>
      <c r="J56" s="213"/>
    </row>
    <row r="57" spans="1:12" s="13" customFormat="1" ht="15.6" customHeight="1" x14ac:dyDescent="0.25">
      <c r="A57" s="1"/>
      <c r="B57" s="221"/>
      <c r="C57" s="210"/>
      <c r="D57" s="210"/>
      <c r="E57" s="211">
        <v>0</v>
      </c>
      <c r="F57" s="212"/>
      <c r="G57" s="211">
        <v>0</v>
      </c>
      <c r="H57" s="212"/>
      <c r="I57" s="211">
        <v>0</v>
      </c>
      <c r="J57" s="213"/>
    </row>
    <row r="58" spans="1:12" s="13" customFormat="1" ht="15.6" customHeight="1" x14ac:dyDescent="0.25">
      <c r="A58" s="1"/>
      <c r="B58" s="221"/>
      <c r="C58" s="210"/>
      <c r="D58" s="210"/>
      <c r="E58" s="211">
        <v>0</v>
      </c>
      <c r="F58" s="212"/>
      <c r="G58" s="211">
        <v>0</v>
      </c>
      <c r="H58" s="212"/>
      <c r="I58" s="211">
        <v>0</v>
      </c>
      <c r="J58" s="213"/>
    </row>
    <row r="59" spans="1:12" s="13" customFormat="1" ht="15.6" customHeight="1" x14ac:dyDescent="0.25">
      <c r="A59" s="1"/>
      <c r="B59" s="221"/>
      <c r="C59" s="210"/>
      <c r="D59" s="210"/>
      <c r="E59" s="211">
        <v>0</v>
      </c>
      <c r="F59" s="212"/>
      <c r="G59" s="211">
        <v>0</v>
      </c>
      <c r="H59" s="212"/>
      <c r="I59" s="211">
        <v>0</v>
      </c>
      <c r="J59" s="213"/>
    </row>
    <row r="60" spans="1:12" s="13" customFormat="1" ht="15.6" customHeight="1" x14ac:dyDescent="0.25">
      <c r="A60" s="1"/>
      <c r="B60" s="221"/>
      <c r="C60" s="210"/>
      <c r="D60" s="210"/>
      <c r="E60" s="211">
        <v>0</v>
      </c>
      <c r="F60" s="212"/>
      <c r="G60" s="211">
        <v>0</v>
      </c>
      <c r="H60" s="212"/>
      <c r="I60" s="211">
        <v>0</v>
      </c>
      <c r="J60" s="213"/>
    </row>
    <row r="61" spans="1:12" s="13" customFormat="1" ht="15.6" customHeight="1" x14ac:dyDescent="0.25">
      <c r="A61" s="12"/>
      <c r="B61" s="221"/>
      <c r="C61" s="210"/>
      <c r="D61" s="210"/>
      <c r="E61" s="211">
        <v>0</v>
      </c>
      <c r="F61" s="212"/>
      <c r="G61" s="211">
        <v>0</v>
      </c>
      <c r="H61" s="212"/>
      <c r="I61" s="211">
        <v>0</v>
      </c>
      <c r="J61" s="213"/>
      <c r="K61" s="68"/>
      <c r="L61" s="68"/>
    </row>
    <row r="62" spans="1:12" s="3" customFormat="1" ht="15" customHeight="1" thickBot="1" x14ac:dyDescent="0.3">
      <c r="A62" s="1"/>
      <c r="B62" s="45"/>
      <c r="C62" s="46"/>
      <c r="D62" s="47"/>
      <c r="E62" s="48" t="s">
        <v>39</v>
      </c>
      <c r="F62" s="49">
        <f>SUM(E54:F61)</f>
        <v>0</v>
      </c>
      <c r="G62" s="48" t="s">
        <v>39</v>
      </c>
      <c r="H62" s="49">
        <f>SUM(G54:H61)</f>
        <v>0</v>
      </c>
      <c r="I62" s="50" t="s">
        <v>39</v>
      </c>
      <c r="J62" s="51">
        <f>SUM(I54:J61)</f>
        <v>0</v>
      </c>
    </row>
    <row r="63" spans="1:12" s="3" customFormat="1" ht="15" customHeight="1" thickBot="1" x14ac:dyDescent="0.3">
      <c r="A63" s="1"/>
      <c r="D63" s="9"/>
      <c r="F63" s="64"/>
      <c r="G63" s="64"/>
      <c r="I63" s="7"/>
    </row>
    <row r="64" spans="1:12" s="3" customFormat="1" ht="24.95" customHeight="1" x14ac:dyDescent="0.25">
      <c r="A64" s="1" t="s">
        <v>52</v>
      </c>
      <c r="B64" s="52" t="s">
        <v>53</v>
      </c>
      <c r="C64" s="53"/>
      <c r="D64" s="54"/>
      <c r="E64" s="16"/>
      <c r="F64" s="53"/>
      <c r="G64" s="16"/>
      <c r="H64" s="53"/>
      <c r="I64" s="16"/>
      <c r="J64" s="57"/>
    </row>
    <row r="65" spans="1:10" s="3" customFormat="1" ht="24.95" customHeight="1" x14ac:dyDescent="0.25">
      <c r="A65" s="1"/>
      <c r="B65" s="20"/>
      <c r="D65" s="9"/>
      <c r="E65" s="21" t="s">
        <v>30</v>
      </c>
      <c r="F65" s="22"/>
      <c r="G65" s="21" t="s">
        <v>31</v>
      </c>
      <c r="H65" s="23"/>
      <c r="I65" s="21" t="s">
        <v>32</v>
      </c>
      <c r="J65" s="69"/>
    </row>
    <row r="66" spans="1:10" s="3" customFormat="1" ht="24.95" customHeight="1" thickBot="1" x14ac:dyDescent="0.3">
      <c r="A66" s="1"/>
      <c r="B66" s="45"/>
      <c r="C66" s="46"/>
      <c r="D66" s="46"/>
      <c r="E66" s="48" t="s">
        <v>39</v>
      </c>
      <c r="F66" s="49">
        <f>SUM(F21+F34+F49+F62)</f>
        <v>0</v>
      </c>
      <c r="G66" s="48" t="s">
        <v>39</v>
      </c>
      <c r="H66" s="49">
        <f>SUM(H21+H34+H49+H62)</f>
        <v>0</v>
      </c>
      <c r="I66" s="50" t="s">
        <v>39</v>
      </c>
      <c r="J66" s="51">
        <f>SUM(J21+J34+J49+J62)</f>
        <v>0</v>
      </c>
    </row>
    <row r="67" spans="1:10" ht="15.6" customHeight="1" x14ac:dyDescent="0.25">
      <c r="F67" s="73"/>
      <c r="G67" s="73"/>
    </row>
    <row r="68" spans="1:10" ht="100.5" customHeight="1" x14ac:dyDescent="0.25"/>
    <row r="69" spans="1:10" ht="100.5" customHeight="1" x14ac:dyDescent="0.25"/>
    <row r="70" spans="1:10" ht="100.5" customHeight="1" x14ac:dyDescent="0.25"/>
    <row r="71" spans="1:10" ht="100.5" customHeight="1" x14ac:dyDescent="0.25"/>
    <row r="72" spans="1:10" ht="100.5" customHeight="1" x14ac:dyDescent="0.25"/>
    <row r="73" spans="1:10" ht="100.5" customHeight="1" x14ac:dyDescent="0.25"/>
    <row r="74" spans="1:10" ht="100.5" customHeight="1" x14ac:dyDescent="0.25"/>
    <row r="75" spans="1:10" ht="100.5" customHeight="1" x14ac:dyDescent="0.25"/>
    <row r="76" spans="1:10" ht="100.5" customHeight="1" x14ac:dyDescent="0.25"/>
    <row r="77" spans="1:10" ht="100.5" customHeight="1" x14ac:dyDescent="0.25"/>
    <row r="78" spans="1:10" ht="100.5" customHeight="1" x14ac:dyDescent="0.25"/>
    <row r="79" spans="1:10" ht="100.5" customHeight="1" x14ac:dyDescent="0.25"/>
    <row r="80" spans="1:10" ht="100.5" customHeight="1" x14ac:dyDescent="0.25"/>
    <row r="81" ht="100.5" customHeight="1" x14ac:dyDescent="0.25"/>
    <row r="82" ht="100.5" customHeight="1" x14ac:dyDescent="0.25"/>
    <row r="83" ht="100.5" customHeight="1" x14ac:dyDescent="0.25"/>
    <row r="84" ht="100.5" customHeight="1" x14ac:dyDescent="0.25"/>
    <row r="85" ht="100.5" customHeight="1" x14ac:dyDescent="0.25"/>
  </sheetData>
  <sheetProtection algorithmName="SHA-512" hashValue="tu9maacQdZhGnmlV/UJvsUXMAutZ/LQFaNMWwBHVaTdtB0jKHfsS11pZx5gDYBxDqfBgOXjcHm27mfsR578rdQ==" saltValue="uXy+owsCCANuUq7NyI6CPA==" spinCount="100000" sheet="1" objects="1" scenarios="1" selectLockedCells="1"/>
  <dataConsolidate/>
  <mergeCells count="81">
    <mergeCell ref="B61:D61"/>
    <mergeCell ref="E61:F61"/>
    <mergeCell ref="G61:H61"/>
    <mergeCell ref="I61:J61"/>
    <mergeCell ref="B59:D59"/>
    <mergeCell ref="E59:F59"/>
    <mergeCell ref="G59:H59"/>
    <mergeCell ref="I59:J59"/>
    <mergeCell ref="B60:D60"/>
    <mergeCell ref="E60:F60"/>
    <mergeCell ref="G60:H60"/>
    <mergeCell ref="I60:J60"/>
    <mergeCell ref="B57:D57"/>
    <mergeCell ref="E57:F57"/>
    <mergeCell ref="G57:H57"/>
    <mergeCell ref="I57:J57"/>
    <mergeCell ref="B58:D58"/>
    <mergeCell ref="E58:F58"/>
    <mergeCell ref="G58:H58"/>
    <mergeCell ref="I58:J58"/>
    <mergeCell ref="B55:D55"/>
    <mergeCell ref="E55:F55"/>
    <mergeCell ref="G55:H55"/>
    <mergeCell ref="I55:J55"/>
    <mergeCell ref="B56:D56"/>
    <mergeCell ref="E56:F56"/>
    <mergeCell ref="G56:H56"/>
    <mergeCell ref="I56:J56"/>
    <mergeCell ref="B48:D48"/>
    <mergeCell ref="E48:F48"/>
    <mergeCell ref="G48:H48"/>
    <mergeCell ref="I48:J48"/>
    <mergeCell ref="B54:D54"/>
    <mergeCell ref="E54:F54"/>
    <mergeCell ref="G54:H54"/>
    <mergeCell ref="I54:J54"/>
    <mergeCell ref="B46:D46"/>
    <mergeCell ref="E46:F46"/>
    <mergeCell ref="G46:H46"/>
    <mergeCell ref="I46:J46"/>
    <mergeCell ref="B47:D47"/>
    <mergeCell ref="E47:F47"/>
    <mergeCell ref="G47:H47"/>
    <mergeCell ref="I47:J47"/>
    <mergeCell ref="B44:D44"/>
    <mergeCell ref="E44:F44"/>
    <mergeCell ref="G44:H44"/>
    <mergeCell ref="I44:J44"/>
    <mergeCell ref="B45:D45"/>
    <mergeCell ref="E45:F45"/>
    <mergeCell ref="G45:H45"/>
    <mergeCell ref="I45:J45"/>
    <mergeCell ref="B42:D42"/>
    <mergeCell ref="E42:F42"/>
    <mergeCell ref="G42:H42"/>
    <mergeCell ref="I42:J42"/>
    <mergeCell ref="B43:D43"/>
    <mergeCell ref="E43:F43"/>
    <mergeCell ref="G43:H43"/>
    <mergeCell ref="I43:J43"/>
    <mergeCell ref="B41:D41"/>
    <mergeCell ref="E41:F41"/>
    <mergeCell ref="G41:H41"/>
    <mergeCell ref="I41:J41"/>
    <mergeCell ref="B7:E7"/>
    <mergeCell ref="B26:C26"/>
    <mergeCell ref="B27:C27"/>
    <mergeCell ref="B28:C28"/>
    <mergeCell ref="B29:C29"/>
    <mergeCell ref="B30:C30"/>
    <mergeCell ref="B31:C31"/>
    <mergeCell ref="B32:C32"/>
    <mergeCell ref="B33:C33"/>
    <mergeCell ref="C36:F36"/>
    <mergeCell ref="H36:J36"/>
    <mergeCell ref="C1:F1"/>
    <mergeCell ref="H1:J1"/>
    <mergeCell ref="B3:F3"/>
    <mergeCell ref="G3:J3"/>
    <mergeCell ref="B5:F5"/>
    <mergeCell ref="G5:J5"/>
  </mergeCells>
  <conditionalFormatting sqref="B7">
    <cfRule type="cellIs" dxfId="104" priority="9" stopIfTrue="1" operator="equal">
      <formula>"Kies eerst uw systematiek voor de berekening van de subsidiabele kosten"</formula>
    </cfRule>
  </conditionalFormatting>
  <conditionalFormatting sqref="E20">
    <cfRule type="cellIs" dxfId="103" priority="10" stopIfTrue="1" operator="equal">
      <formula>"Opslag algemene kosten (50%)"</formula>
    </cfRule>
  </conditionalFormatting>
  <conditionalFormatting sqref="G20">
    <cfRule type="cellIs" dxfId="102" priority="8" stopIfTrue="1" operator="equal">
      <formula>"Opslag algemene kosten (50%)"</formula>
    </cfRule>
  </conditionalFormatting>
  <conditionalFormatting sqref="I20">
    <cfRule type="cellIs" dxfId="101" priority="7" stopIfTrue="1" operator="equal">
      <formula>"Opslag algemene kosten (50%)"</formula>
    </cfRule>
  </conditionalFormatting>
  <conditionalFormatting sqref="G5">
    <cfRule type="cellIs" dxfId="100" priority="1" stopIfTrue="1" operator="equal">
      <formula>"Integrale kostensystematiek"</formula>
    </cfRule>
    <cfRule type="cellIs" dxfId="99" priority="2" stopIfTrue="1" operator="equal">
      <formula>"Loonkosten plus vaste opslag-systematiek"</formula>
    </cfRule>
    <cfRule type="cellIs" dxfId="98" priority="3" stopIfTrue="1" operator="equal">
      <formula>"vaste-uurtarief-systematiek (vast uurtarief van 60 euro)"</formula>
    </cfRule>
  </conditionalFormatting>
  <conditionalFormatting sqref="G3">
    <cfRule type="cellIs" dxfId="97" priority="4" stopIfTrue="1" operator="equal">
      <formula>"Bedrijf"</formula>
    </cfRule>
    <cfRule type="cellIs" dxfId="96" priority="5" stopIfTrue="1" operator="equal">
      <formula>"Onderzoeksorganisatie"</formula>
    </cfRule>
    <cfRule type="cellIs" dxfId="95" priority="6" stopIfTrue="1" operator="equal">
      <formula>"Overig"</formula>
    </cfRule>
  </conditionalFormatting>
  <dataValidations count="4">
    <dataValidation type="list" allowBlank="1" showErrorMessage="1" errorTitle="Onjuiste invoer" error="Maak een keuze tussen de integrale kostensystematiek, de loonkosten plus vaste opslag-systematiek of de vaste uurtarief-systematiek." sqref="G5" xr:uid="{00000000-0002-0000-0500-000000000000}">
      <formula1>"[Maak een keuze],Integrale kostensystematiek,loonkosten plus vaste opslag-systematiek,vaste-uurtarief-systematiek (vast uurtarief van 60 euro)"</formula1>
    </dataValidation>
    <dataValidation type="list" allowBlank="1" showErrorMessage="1" errorTitle="Onjuiste invoer" error="Maak een keuze tussen MKB, onderzoeksorganisatie of overig." sqref="G3" xr:uid="{00000000-0002-0000-0500-000001000000}">
      <formula1>"[Maak een keuze],Bedrijf,Onderzoeksorganisatie,Overig"</formula1>
    </dataValidation>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1:D48" xr:uid="{00000000-0002-0000-0500-000002000000}"/>
    <dataValidation allowBlank="1" sqref="A6:IV6" xr:uid="{00000000-0002-0000-0500-000003000000}"/>
  </dataValidations>
  <printOptions horizontalCentered="1"/>
  <pageMargins left="0.23622047244094491" right="0.23622047244094491" top="0.74803149606299213" bottom="0.74803149606299213" header="0" footer="0.19685039370078741"/>
  <pageSetup paperSize="9" scale="62" fitToHeight="0" orientation="landscape" horizontalDpi="2400" verticalDpi="2400" r:id="rId1"/>
  <headerFooter alignWithMargins="0">
    <oddFooter>&amp;C&amp;"Arial,Standaard"Pagina &amp;P van &amp;N</oddFooter>
  </headerFooter>
  <rowBreaks count="1" manualBreakCount="1">
    <brk id="34"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pageSetUpPr fitToPage="1"/>
  </sheetPr>
  <dimension ref="A1:L85"/>
  <sheetViews>
    <sheetView zoomScale="80" zoomScaleNormal="80" workbookViewId="0">
      <selection activeCell="H1" sqref="H1:J1"/>
    </sheetView>
  </sheetViews>
  <sheetFormatPr defaultColWidth="12.42578125" defaultRowHeight="15.6" customHeight="1" x14ac:dyDescent="0.25"/>
  <cols>
    <col min="1" max="1" width="3.42578125" style="70" customWidth="1"/>
    <col min="2" max="2" width="32.7109375" style="71" customWidth="1"/>
    <col min="3" max="3" width="23.5703125" style="71" customWidth="1"/>
    <col min="4" max="4" width="23.5703125" style="72" customWidth="1"/>
    <col min="5" max="5" width="23.5703125" style="71" customWidth="1"/>
    <col min="6" max="7" width="27.42578125" style="72" customWidth="1"/>
    <col min="8" max="8" width="27.42578125" style="71" customWidth="1"/>
    <col min="9" max="9" width="27.42578125" style="74" customWidth="1"/>
    <col min="10" max="10" width="27.42578125" style="71" customWidth="1"/>
    <col min="11" max="16" width="49.140625" style="71" customWidth="1"/>
    <col min="17" max="16384" width="12.42578125" style="71"/>
  </cols>
  <sheetData>
    <row r="1" spans="1:10" s="3" customFormat="1" ht="24.75" customHeight="1" thickBot="1" x14ac:dyDescent="0.3">
      <c r="A1" s="1"/>
      <c r="B1" s="2" t="s">
        <v>21</v>
      </c>
      <c r="C1" s="199" t="str">
        <f>'Deelnemer 1'!C1:F1</f>
        <v>[vul de projecttitel in]</v>
      </c>
      <c r="D1" s="222"/>
      <c r="E1" s="222"/>
      <c r="F1" s="223"/>
      <c r="G1" s="2" t="s">
        <v>70</v>
      </c>
      <c r="H1" s="196" t="s">
        <v>71</v>
      </c>
      <c r="I1" s="197"/>
      <c r="J1" s="198"/>
    </row>
    <row r="2" spans="1:10" s="3" customFormat="1" ht="15" customHeight="1" thickBot="1" x14ac:dyDescent="0.3">
      <c r="A2" s="1"/>
      <c r="D2" s="4"/>
      <c r="E2" s="5"/>
      <c r="F2" s="6"/>
      <c r="G2" s="6"/>
      <c r="I2" s="7"/>
    </row>
    <row r="3" spans="1:10" s="3" customFormat="1" ht="24" customHeight="1" thickBot="1" x14ac:dyDescent="0.3">
      <c r="A3" s="1"/>
      <c r="B3" s="199" t="s">
        <v>72</v>
      </c>
      <c r="C3" s="200"/>
      <c r="D3" s="200"/>
      <c r="E3" s="200"/>
      <c r="F3" s="200"/>
      <c r="G3" s="201" t="s">
        <v>27</v>
      </c>
      <c r="H3" s="202"/>
      <c r="I3" s="202"/>
      <c r="J3" s="203"/>
    </row>
    <row r="4" spans="1:10" s="3" customFormat="1" ht="15" customHeight="1" thickBot="1" x14ac:dyDescent="0.3">
      <c r="A4" s="1"/>
      <c r="C4" s="6"/>
      <c r="D4" s="9"/>
      <c r="E4" s="5"/>
      <c r="F4" s="6"/>
      <c r="G4" s="10"/>
      <c r="H4" s="1"/>
      <c r="I4" s="11"/>
      <c r="J4" s="1"/>
    </row>
    <row r="5" spans="1:10" s="3" customFormat="1" ht="35.25" customHeight="1" thickBot="1" x14ac:dyDescent="0.3">
      <c r="A5" s="1"/>
      <c r="B5" s="204" t="s">
        <v>28</v>
      </c>
      <c r="C5" s="205"/>
      <c r="D5" s="205"/>
      <c r="E5" s="200"/>
      <c r="F5" s="200"/>
      <c r="G5" s="206" t="s">
        <v>27</v>
      </c>
      <c r="H5" s="207"/>
      <c r="I5" s="207"/>
      <c r="J5" s="208"/>
    </row>
    <row r="6" spans="1:10" s="13" customFormat="1" ht="15" customHeight="1" thickBot="1" x14ac:dyDescent="0.3">
      <c r="A6" s="12"/>
      <c r="D6" s="14"/>
      <c r="F6" s="14"/>
      <c r="G6" s="14"/>
      <c r="I6" s="15"/>
    </row>
    <row r="7" spans="1:10" s="13" customFormat="1" ht="24.95" customHeight="1" x14ac:dyDescent="0.25">
      <c r="A7" s="1" t="s">
        <v>29</v>
      </c>
      <c r="B7" s="214" t="str">
        <f>IF(G5="[Maak een keuze]","Kies eerst uw systematiek voor de berekening van de subsidiabele kosten",IF(G5="loonkosten plus vaste opslag-systematiek","Directe loonkosten",IF(G5="integrale kostensystematiek","Directe en indirecte kosten op basis van integraal tarief","Directe en indirecte kosten op basis van vast tarief")))</f>
        <v>Kies eerst uw systematiek voor de berekening van de subsidiabele kosten</v>
      </c>
      <c r="C7" s="215"/>
      <c r="D7" s="215"/>
      <c r="E7" s="215"/>
      <c r="F7" s="16"/>
      <c r="G7" s="17"/>
      <c r="H7" s="16"/>
      <c r="I7" s="18"/>
      <c r="J7" s="19"/>
    </row>
    <row r="8" spans="1:10" s="13" customFormat="1" ht="24.95" customHeight="1" x14ac:dyDescent="0.25">
      <c r="A8" s="1"/>
      <c r="B8" s="20"/>
      <c r="C8" s="4"/>
      <c r="D8" s="4"/>
      <c r="E8" s="21" t="s">
        <v>30</v>
      </c>
      <c r="F8" s="22"/>
      <c r="G8" s="21" t="s">
        <v>31</v>
      </c>
      <c r="H8" s="23"/>
      <c r="I8" s="21" t="s">
        <v>32</v>
      </c>
      <c r="J8" s="24"/>
    </row>
    <row r="9" spans="1:10" s="26" customFormat="1" ht="21" customHeight="1" x14ac:dyDescent="0.25">
      <c r="A9" s="1"/>
      <c r="B9" s="25" t="s">
        <v>33</v>
      </c>
      <c r="C9" s="26" t="s">
        <v>34</v>
      </c>
      <c r="D9" s="27" t="s">
        <v>35</v>
      </c>
      <c r="E9" s="28" t="s">
        <v>36</v>
      </c>
      <c r="F9" s="29" t="s">
        <v>37</v>
      </c>
      <c r="G9" s="28" t="s">
        <v>36</v>
      </c>
      <c r="H9" s="29" t="s">
        <v>37</v>
      </c>
      <c r="I9" s="26" t="s">
        <v>36</v>
      </c>
      <c r="J9" s="30" t="s">
        <v>37</v>
      </c>
    </row>
    <row r="10" spans="1:10" s="13" customFormat="1" ht="15.6" customHeight="1" x14ac:dyDescent="0.25">
      <c r="A10" s="12"/>
      <c r="B10" s="31"/>
      <c r="C10" s="32"/>
      <c r="D10" s="33"/>
      <c r="E10" s="34"/>
      <c r="F10" s="35">
        <f>$D10*E10</f>
        <v>0</v>
      </c>
      <c r="G10" s="34"/>
      <c r="H10" s="35">
        <f>$D10*G10</f>
        <v>0</v>
      </c>
      <c r="I10" s="36"/>
      <c r="J10" s="37">
        <f>$D10*I10</f>
        <v>0</v>
      </c>
    </row>
    <row r="11" spans="1:10" s="13" customFormat="1" ht="15.6" customHeight="1" x14ac:dyDescent="0.25">
      <c r="A11" s="12"/>
      <c r="B11" s="38"/>
      <c r="C11" s="32"/>
      <c r="D11" s="33"/>
      <c r="E11" s="34"/>
      <c r="F11" s="35">
        <f t="shared" ref="F11:F18" si="0">$D11*E11</f>
        <v>0</v>
      </c>
      <c r="G11" s="34"/>
      <c r="H11" s="35">
        <f>$D11*G11</f>
        <v>0</v>
      </c>
      <c r="I11" s="36"/>
      <c r="J11" s="37">
        <f>$D11*I11</f>
        <v>0</v>
      </c>
    </row>
    <row r="12" spans="1:10" s="13" customFormat="1" ht="15.6" customHeight="1" x14ac:dyDescent="0.25">
      <c r="A12" s="12"/>
      <c r="B12" s="38"/>
      <c r="C12" s="32"/>
      <c r="D12" s="33"/>
      <c r="E12" s="34"/>
      <c r="F12" s="35">
        <f t="shared" si="0"/>
        <v>0</v>
      </c>
      <c r="G12" s="34"/>
      <c r="H12" s="35">
        <f t="shared" ref="H12:H17" si="1">$D12*G12</f>
        <v>0</v>
      </c>
      <c r="I12" s="36"/>
      <c r="J12" s="37">
        <f>$D12*I12</f>
        <v>0</v>
      </c>
    </row>
    <row r="13" spans="1:10" s="13" customFormat="1" ht="15.6" customHeight="1" x14ac:dyDescent="0.25">
      <c r="A13" s="12"/>
      <c r="B13" s="38"/>
      <c r="C13" s="32"/>
      <c r="D13" s="33"/>
      <c r="E13" s="34"/>
      <c r="F13" s="35">
        <f t="shared" si="0"/>
        <v>0</v>
      </c>
      <c r="G13" s="34"/>
      <c r="H13" s="35">
        <f t="shared" si="1"/>
        <v>0</v>
      </c>
      <c r="I13" s="36"/>
      <c r="J13" s="37">
        <f t="shared" ref="J13:J18" si="2">$D13*I13</f>
        <v>0</v>
      </c>
    </row>
    <row r="14" spans="1:10" s="13" customFormat="1" ht="15.6" customHeight="1" x14ac:dyDescent="0.25">
      <c r="A14" s="12"/>
      <c r="B14" s="38"/>
      <c r="C14" s="32"/>
      <c r="D14" s="33"/>
      <c r="E14" s="34"/>
      <c r="F14" s="35">
        <f t="shared" si="0"/>
        <v>0</v>
      </c>
      <c r="G14" s="34"/>
      <c r="H14" s="35">
        <f t="shared" si="1"/>
        <v>0</v>
      </c>
      <c r="I14" s="36"/>
      <c r="J14" s="37">
        <f t="shared" si="2"/>
        <v>0</v>
      </c>
    </row>
    <row r="15" spans="1:10" s="13" customFormat="1" ht="15.6" customHeight="1" x14ac:dyDescent="0.25">
      <c r="A15" s="12"/>
      <c r="B15" s="38"/>
      <c r="C15" s="32"/>
      <c r="D15" s="33"/>
      <c r="E15" s="34"/>
      <c r="F15" s="35">
        <f t="shared" si="0"/>
        <v>0</v>
      </c>
      <c r="G15" s="34"/>
      <c r="H15" s="35">
        <f t="shared" si="1"/>
        <v>0</v>
      </c>
      <c r="I15" s="36"/>
      <c r="J15" s="37">
        <f t="shared" si="2"/>
        <v>0</v>
      </c>
    </row>
    <row r="16" spans="1:10" s="13" customFormat="1" ht="15.6" customHeight="1" x14ac:dyDescent="0.25">
      <c r="A16" s="12"/>
      <c r="B16" s="38"/>
      <c r="C16" s="32"/>
      <c r="D16" s="33"/>
      <c r="E16" s="34"/>
      <c r="F16" s="35">
        <f t="shared" si="0"/>
        <v>0</v>
      </c>
      <c r="G16" s="34"/>
      <c r="H16" s="35">
        <f t="shared" si="1"/>
        <v>0</v>
      </c>
      <c r="I16" s="36"/>
      <c r="J16" s="37">
        <f t="shared" si="2"/>
        <v>0</v>
      </c>
    </row>
    <row r="17" spans="1:10" s="13" customFormat="1" ht="15.6" customHeight="1" x14ac:dyDescent="0.25">
      <c r="A17" s="12"/>
      <c r="B17" s="38"/>
      <c r="C17" s="32"/>
      <c r="D17" s="33"/>
      <c r="E17" s="34"/>
      <c r="F17" s="35">
        <f t="shared" si="0"/>
        <v>0</v>
      </c>
      <c r="G17" s="34"/>
      <c r="H17" s="35">
        <f t="shared" si="1"/>
        <v>0</v>
      </c>
      <c r="I17" s="36"/>
      <c r="J17" s="37">
        <f t="shared" si="2"/>
        <v>0</v>
      </c>
    </row>
    <row r="18" spans="1:10" s="13" customFormat="1" ht="15.6" customHeight="1" x14ac:dyDescent="0.25">
      <c r="A18" s="12"/>
      <c r="B18" s="38"/>
      <c r="C18" s="32"/>
      <c r="D18" s="33"/>
      <c r="E18" s="34"/>
      <c r="F18" s="35">
        <f t="shared" si="0"/>
        <v>0</v>
      </c>
      <c r="G18" s="34"/>
      <c r="H18" s="35">
        <f>$D18*G18</f>
        <v>0</v>
      </c>
      <c r="I18" s="36"/>
      <c r="J18" s="37">
        <f t="shared" si="2"/>
        <v>0</v>
      </c>
    </row>
    <row r="19" spans="1:10" s="13" customFormat="1" ht="15" customHeight="1" x14ac:dyDescent="0.25">
      <c r="A19" s="12"/>
      <c r="B19" s="39"/>
      <c r="D19" s="40"/>
      <c r="E19" s="41" t="s">
        <v>38</v>
      </c>
      <c r="F19" s="35">
        <f>SUM(F10:F18)</f>
        <v>0</v>
      </c>
      <c r="G19" s="41" t="s">
        <v>38</v>
      </c>
      <c r="H19" s="35">
        <f>SUM(H10:H18)</f>
        <v>0</v>
      </c>
      <c r="I19" s="42" t="s">
        <v>38</v>
      </c>
      <c r="J19" s="37">
        <f>SUM(J10:J18)</f>
        <v>0</v>
      </c>
    </row>
    <row r="20" spans="1:10" s="13" customFormat="1" ht="15.75" x14ac:dyDescent="0.25">
      <c r="A20" s="12"/>
      <c r="B20" s="20"/>
      <c r="C20" s="3"/>
      <c r="E20" s="43" t="str">
        <f>IF(G5="loonkosten plus vaste opslag-systematiek","Opslag algemene kosten (50%)","geen opslag")</f>
        <v>geen opslag</v>
      </c>
      <c r="F20" s="35" t="str">
        <f>IF($G5="vaste uurtarief-systematiek",0,(IF($G5="integrale kostensystematiek",0,(IF($G5="loonkosten plus vaste opslag-systematiek",F19*0.5,"0")))))</f>
        <v>0</v>
      </c>
      <c r="G20" s="43" t="str">
        <f>IF(G5="loonkosten plus vaste opslag-systematiek","Opslag algemene kosten (50%)","geen opslag")</f>
        <v>geen opslag</v>
      </c>
      <c r="H20" s="35" t="str">
        <f>IF($G5="vaste uurtarief-systematiek",0,(IF($G5="integrale kostensystematiek",0,(IF($G5="loonkosten plus vaste opslag-systematiek",H19*0.5,"0")))))</f>
        <v>0</v>
      </c>
      <c r="I20" s="44" t="str">
        <f>IF(G5="loonkosten plus vaste opslag-systematiek","Opslag algemene kosten (50%)","geen opslag")</f>
        <v>geen opslag</v>
      </c>
      <c r="J20" s="37" t="str">
        <f>IF($G5="vaste uurtarief-systematiek",0,(IF($G5="integrale kostensystematiek",0,(IF($G5="loonkosten plus vaste opslag-systematiek",J19*0.5,"0")))))</f>
        <v>0</v>
      </c>
    </row>
    <row r="21" spans="1:10" s="3" customFormat="1" ht="15" customHeight="1" thickBot="1" x14ac:dyDescent="0.3">
      <c r="A21" s="1"/>
      <c r="B21" s="45"/>
      <c r="C21" s="46"/>
      <c r="D21" s="47"/>
      <c r="E21" s="48" t="s">
        <v>39</v>
      </c>
      <c r="F21" s="49">
        <f>SUM(F10:F18,F20)</f>
        <v>0</v>
      </c>
      <c r="G21" s="48" t="s">
        <v>39</v>
      </c>
      <c r="H21" s="49">
        <f>SUM(H10:H18,H20)</f>
        <v>0</v>
      </c>
      <c r="I21" s="50" t="s">
        <v>39</v>
      </c>
      <c r="J21" s="51">
        <f>SUM(J10:J18,J20)</f>
        <v>0</v>
      </c>
    </row>
    <row r="22" spans="1:10" s="3" customFormat="1" ht="15" customHeight="1" thickBot="1" x14ac:dyDescent="0.3">
      <c r="A22" s="1"/>
    </row>
    <row r="23" spans="1:10" s="3" customFormat="1" ht="24.95" customHeight="1" x14ac:dyDescent="0.25">
      <c r="A23" s="1" t="s">
        <v>40</v>
      </c>
      <c r="B23" s="52" t="s">
        <v>41</v>
      </c>
      <c r="C23" s="53"/>
      <c r="D23" s="54"/>
      <c r="E23" s="53"/>
      <c r="F23" s="55"/>
      <c r="G23" s="54"/>
      <c r="H23" s="53"/>
      <c r="I23" s="56"/>
      <c r="J23" s="57"/>
    </row>
    <row r="24" spans="1:10" s="13" customFormat="1" ht="24.95" customHeight="1" x14ac:dyDescent="0.25">
      <c r="A24" s="1"/>
      <c r="B24" s="39"/>
      <c r="C24" s="3"/>
      <c r="D24" s="9"/>
      <c r="E24" s="21" t="s">
        <v>30</v>
      </c>
      <c r="F24" s="22"/>
      <c r="G24" s="21" t="s">
        <v>31</v>
      </c>
      <c r="H24" s="23"/>
      <c r="I24" s="21" t="s">
        <v>32</v>
      </c>
      <c r="J24" s="24"/>
    </row>
    <row r="25" spans="1:10" s="26" customFormat="1" ht="21.75" customHeight="1" x14ac:dyDescent="0.25">
      <c r="A25" s="1"/>
      <c r="B25" s="25" t="s">
        <v>42</v>
      </c>
      <c r="D25" s="27" t="s">
        <v>43</v>
      </c>
      <c r="E25" s="28" t="s">
        <v>44</v>
      </c>
      <c r="F25" s="29" t="s">
        <v>45</v>
      </c>
      <c r="G25" s="28" t="s">
        <v>44</v>
      </c>
      <c r="H25" s="29" t="s">
        <v>45</v>
      </c>
      <c r="I25" s="28" t="s">
        <v>44</v>
      </c>
      <c r="J25" s="30" t="s">
        <v>45</v>
      </c>
    </row>
    <row r="26" spans="1:10" s="13" customFormat="1" ht="15.6" customHeight="1" x14ac:dyDescent="0.25">
      <c r="A26" s="1"/>
      <c r="B26" s="216"/>
      <c r="C26" s="217"/>
      <c r="D26" s="33"/>
      <c r="E26" s="34"/>
      <c r="F26" s="35">
        <f t="shared" ref="F26:F33" si="3">D26*E26</f>
        <v>0</v>
      </c>
      <c r="G26" s="34"/>
      <c r="H26" s="35">
        <f t="shared" ref="H26:H33" si="4">D26*G26</f>
        <v>0</v>
      </c>
      <c r="I26" s="36"/>
      <c r="J26" s="37">
        <f t="shared" ref="J26:J33" si="5">D26*I26</f>
        <v>0</v>
      </c>
    </row>
    <row r="27" spans="1:10" s="13" customFormat="1" ht="15.6" customHeight="1" x14ac:dyDescent="0.25">
      <c r="A27" s="1"/>
      <c r="B27" s="216"/>
      <c r="C27" s="217"/>
      <c r="D27" s="33"/>
      <c r="E27" s="34"/>
      <c r="F27" s="35">
        <f t="shared" si="3"/>
        <v>0</v>
      </c>
      <c r="G27" s="34"/>
      <c r="H27" s="35">
        <f t="shared" si="4"/>
        <v>0</v>
      </c>
      <c r="I27" s="36"/>
      <c r="J27" s="37">
        <f t="shared" si="5"/>
        <v>0</v>
      </c>
    </row>
    <row r="28" spans="1:10" s="13" customFormat="1" ht="15.6" customHeight="1" x14ac:dyDescent="0.25">
      <c r="A28" s="1"/>
      <c r="B28" s="216"/>
      <c r="C28" s="217"/>
      <c r="D28" s="33"/>
      <c r="E28" s="34"/>
      <c r="F28" s="35">
        <f t="shared" si="3"/>
        <v>0</v>
      </c>
      <c r="G28" s="34"/>
      <c r="H28" s="35">
        <f t="shared" si="4"/>
        <v>0</v>
      </c>
      <c r="I28" s="36"/>
      <c r="J28" s="37">
        <f t="shared" si="5"/>
        <v>0</v>
      </c>
    </row>
    <row r="29" spans="1:10" s="13" customFormat="1" ht="15.6" customHeight="1" x14ac:dyDescent="0.25">
      <c r="A29" s="1"/>
      <c r="B29" s="216"/>
      <c r="C29" s="217"/>
      <c r="D29" s="33"/>
      <c r="E29" s="34"/>
      <c r="F29" s="35">
        <f t="shared" si="3"/>
        <v>0</v>
      </c>
      <c r="G29" s="34"/>
      <c r="H29" s="35">
        <f t="shared" si="4"/>
        <v>0</v>
      </c>
      <c r="I29" s="36"/>
      <c r="J29" s="37">
        <f t="shared" si="5"/>
        <v>0</v>
      </c>
    </row>
    <row r="30" spans="1:10" s="13" customFormat="1" ht="15.6" customHeight="1" x14ac:dyDescent="0.25">
      <c r="A30" s="1"/>
      <c r="B30" s="216"/>
      <c r="C30" s="217"/>
      <c r="D30" s="33"/>
      <c r="E30" s="34"/>
      <c r="F30" s="35">
        <f t="shared" si="3"/>
        <v>0</v>
      </c>
      <c r="G30" s="34"/>
      <c r="H30" s="35">
        <f t="shared" si="4"/>
        <v>0</v>
      </c>
      <c r="I30" s="36"/>
      <c r="J30" s="37">
        <f t="shared" si="5"/>
        <v>0</v>
      </c>
    </row>
    <row r="31" spans="1:10" s="13" customFormat="1" ht="15.6" customHeight="1" x14ac:dyDescent="0.25">
      <c r="A31" s="1"/>
      <c r="B31" s="216"/>
      <c r="C31" s="217"/>
      <c r="D31" s="33"/>
      <c r="E31" s="34"/>
      <c r="F31" s="35">
        <f t="shared" si="3"/>
        <v>0</v>
      </c>
      <c r="G31" s="34"/>
      <c r="H31" s="35">
        <f t="shared" si="4"/>
        <v>0</v>
      </c>
      <c r="I31" s="36"/>
      <c r="J31" s="37">
        <f t="shared" si="5"/>
        <v>0</v>
      </c>
    </row>
    <row r="32" spans="1:10" s="13" customFormat="1" ht="15.6" customHeight="1" x14ac:dyDescent="0.25">
      <c r="A32" s="12"/>
      <c r="B32" s="216"/>
      <c r="C32" s="217"/>
      <c r="D32" s="33"/>
      <c r="E32" s="34"/>
      <c r="F32" s="35">
        <f t="shared" si="3"/>
        <v>0</v>
      </c>
      <c r="G32" s="34"/>
      <c r="H32" s="35">
        <f t="shared" si="4"/>
        <v>0</v>
      </c>
      <c r="I32" s="36"/>
      <c r="J32" s="37">
        <f t="shared" si="5"/>
        <v>0</v>
      </c>
    </row>
    <row r="33" spans="1:10" s="13" customFormat="1" ht="15.6" customHeight="1" x14ac:dyDescent="0.25">
      <c r="A33" s="12"/>
      <c r="B33" s="216"/>
      <c r="C33" s="217"/>
      <c r="D33" s="33"/>
      <c r="E33" s="34"/>
      <c r="F33" s="35">
        <f t="shared" si="3"/>
        <v>0</v>
      </c>
      <c r="G33" s="34"/>
      <c r="H33" s="35">
        <f t="shared" si="4"/>
        <v>0</v>
      </c>
      <c r="I33" s="36"/>
      <c r="J33" s="37">
        <f t="shared" si="5"/>
        <v>0</v>
      </c>
    </row>
    <row r="34" spans="1:10" s="3" customFormat="1" ht="15" customHeight="1" thickBot="1" x14ac:dyDescent="0.3">
      <c r="A34" s="1"/>
      <c r="B34" s="58"/>
      <c r="C34" s="59"/>
      <c r="D34" s="60"/>
      <c r="E34" s="48" t="s">
        <v>39</v>
      </c>
      <c r="F34" s="49">
        <f>SUM(F26:F33)</f>
        <v>0</v>
      </c>
      <c r="G34" s="48" t="s">
        <v>39</v>
      </c>
      <c r="H34" s="49">
        <f>SUM(H26:H33)</f>
        <v>0</v>
      </c>
      <c r="I34" s="50" t="s">
        <v>39</v>
      </c>
      <c r="J34" s="51">
        <f>SUM(J26:J33)</f>
        <v>0</v>
      </c>
    </row>
    <row r="35" spans="1:10" s="3" customFormat="1" ht="15" customHeight="1" thickBot="1" x14ac:dyDescent="0.3">
      <c r="A35" s="1"/>
      <c r="B35" s="61"/>
      <c r="C35" s="61"/>
      <c r="D35" s="62"/>
      <c r="E35" s="63"/>
      <c r="F35" s="64"/>
      <c r="G35" s="64"/>
      <c r="I35" s="7"/>
    </row>
    <row r="36" spans="1:10" s="3" customFormat="1" ht="24.95" customHeight="1" thickBot="1" x14ac:dyDescent="0.3">
      <c r="A36" s="1"/>
      <c r="B36" s="2" t="s">
        <v>21</v>
      </c>
      <c r="C36" s="218" t="str">
        <f>C1</f>
        <v>[vul de projecttitel in]</v>
      </c>
      <c r="D36" s="219"/>
      <c r="E36" s="219"/>
      <c r="F36" s="220"/>
      <c r="G36" s="2" t="s">
        <v>73</v>
      </c>
      <c r="H36" s="218" t="str">
        <f>H1</f>
        <v>[vul de naam van deelnemer 6 in]</v>
      </c>
      <c r="I36" s="219"/>
      <c r="J36" s="220"/>
    </row>
    <row r="37" spans="1:10" s="3" customFormat="1" ht="15" customHeight="1" thickBot="1" x14ac:dyDescent="0.3">
      <c r="A37" s="1"/>
      <c r="B37" s="13"/>
      <c r="C37" s="13"/>
      <c r="D37" s="14"/>
      <c r="E37" s="13"/>
      <c r="F37" s="14"/>
      <c r="G37" s="14"/>
      <c r="I37" s="7"/>
    </row>
    <row r="38" spans="1:10" s="13" customFormat="1" ht="24.95" customHeight="1" x14ac:dyDescent="0.25">
      <c r="A38" s="1" t="s">
        <v>47</v>
      </c>
      <c r="B38" s="52" t="s">
        <v>48</v>
      </c>
      <c r="C38" s="16"/>
      <c r="D38" s="16"/>
      <c r="E38" s="16"/>
      <c r="F38" s="16"/>
      <c r="G38" s="16"/>
      <c r="H38" s="16"/>
      <c r="I38" s="18"/>
      <c r="J38" s="19"/>
    </row>
    <row r="39" spans="1:10" s="13" customFormat="1" ht="24.95" customHeight="1" x14ac:dyDescent="0.25">
      <c r="A39" s="1"/>
      <c r="B39" s="39"/>
      <c r="D39" s="14"/>
      <c r="E39" s="21" t="s">
        <v>30</v>
      </c>
      <c r="F39" s="22"/>
      <c r="G39" s="21" t="s">
        <v>31</v>
      </c>
      <c r="H39" s="23"/>
      <c r="I39" s="21" t="s">
        <v>32</v>
      </c>
      <c r="J39" s="24"/>
    </row>
    <row r="40" spans="1:10" s="26" customFormat="1" ht="24.75" customHeight="1" x14ac:dyDescent="0.25">
      <c r="A40" s="1"/>
      <c r="B40" s="25" t="s">
        <v>42</v>
      </c>
      <c r="D40" s="27"/>
      <c r="E40" s="28"/>
      <c r="F40" s="29" t="s">
        <v>49</v>
      </c>
      <c r="G40" s="65"/>
      <c r="H40" s="29" t="s">
        <v>49</v>
      </c>
      <c r="I40" s="27"/>
      <c r="J40" s="30" t="s">
        <v>49</v>
      </c>
    </row>
    <row r="41" spans="1:10" s="13" customFormat="1" ht="15.6" customHeight="1" x14ac:dyDescent="0.25">
      <c r="A41" s="12"/>
      <c r="B41" s="209"/>
      <c r="C41" s="210"/>
      <c r="D41" s="210"/>
      <c r="E41" s="211">
        <v>0</v>
      </c>
      <c r="F41" s="212"/>
      <c r="G41" s="211">
        <v>0</v>
      </c>
      <c r="H41" s="212"/>
      <c r="I41" s="211">
        <v>0</v>
      </c>
      <c r="J41" s="213"/>
    </row>
    <row r="42" spans="1:10" s="13" customFormat="1" ht="15.6" customHeight="1" x14ac:dyDescent="0.25">
      <c r="A42" s="12"/>
      <c r="B42" s="221"/>
      <c r="C42" s="210"/>
      <c r="D42" s="210"/>
      <c r="E42" s="211">
        <v>0</v>
      </c>
      <c r="F42" s="212"/>
      <c r="G42" s="211">
        <v>0</v>
      </c>
      <c r="H42" s="212"/>
      <c r="I42" s="211">
        <v>0</v>
      </c>
      <c r="J42" s="213"/>
    </row>
    <row r="43" spans="1:10" s="13" customFormat="1" ht="15.6" customHeight="1" x14ac:dyDescent="0.25">
      <c r="A43" s="12"/>
      <c r="B43" s="221"/>
      <c r="C43" s="210"/>
      <c r="D43" s="210"/>
      <c r="E43" s="211">
        <v>0</v>
      </c>
      <c r="F43" s="212"/>
      <c r="G43" s="211">
        <v>0</v>
      </c>
      <c r="H43" s="212"/>
      <c r="I43" s="211">
        <v>0</v>
      </c>
      <c r="J43" s="213"/>
    </row>
    <row r="44" spans="1:10" s="13" customFormat="1" ht="15.6" customHeight="1" x14ac:dyDescent="0.25">
      <c r="A44" s="12"/>
      <c r="B44" s="221"/>
      <c r="C44" s="210"/>
      <c r="D44" s="210"/>
      <c r="E44" s="211">
        <v>0</v>
      </c>
      <c r="F44" s="212"/>
      <c r="G44" s="211">
        <v>0</v>
      </c>
      <c r="H44" s="212"/>
      <c r="I44" s="211">
        <v>0</v>
      </c>
      <c r="J44" s="213"/>
    </row>
    <row r="45" spans="1:10" s="13" customFormat="1" ht="15.6" customHeight="1" x14ac:dyDescent="0.25">
      <c r="A45" s="12"/>
      <c r="B45" s="221"/>
      <c r="C45" s="210"/>
      <c r="D45" s="210"/>
      <c r="E45" s="211">
        <v>0</v>
      </c>
      <c r="F45" s="212"/>
      <c r="G45" s="211">
        <v>0</v>
      </c>
      <c r="H45" s="212"/>
      <c r="I45" s="211">
        <v>0</v>
      </c>
      <c r="J45" s="213"/>
    </row>
    <row r="46" spans="1:10" s="13" customFormat="1" ht="15.6" customHeight="1" x14ac:dyDescent="0.25">
      <c r="A46" s="12"/>
      <c r="B46" s="221"/>
      <c r="C46" s="210"/>
      <c r="D46" s="210"/>
      <c r="E46" s="211">
        <v>0</v>
      </c>
      <c r="F46" s="212"/>
      <c r="G46" s="211">
        <v>0</v>
      </c>
      <c r="H46" s="212"/>
      <c r="I46" s="211">
        <v>0</v>
      </c>
      <c r="J46" s="213"/>
    </row>
    <row r="47" spans="1:10" s="13" customFormat="1" ht="15.6" customHeight="1" x14ac:dyDescent="0.25">
      <c r="A47" s="12"/>
      <c r="B47" s="221"/>
      <c r="C47" s="210"/>
      <c r="D47" s="210"/>
      <c r="E47" s="211">
        <v>0</v>
      </c>
      <c r="F47" s="212"/>
      <c r="G47" s="211">
        <v>0</v>
      </c>
      <c r="H47" s="212"/>
      <c r="I47" s="211">
        <v>0</v>
      </c>
      <c r="J47" s="213"/>
    </row>
    <row r="48" spans="1:10" s="13" customFormat="1" ht="15.6" customHeight="1" x14ac:dyDescent="0.25">
      <c r="A48" s="12"/>
      <c r="B48" s="221"/>
      <c r="C48" s="210"/>
      <c r="D48" s="210"/>
      <c r="E48" s="211">
        <v>0</v>
      </c>
      <c r="F48" s="212"/>
      <c r="G48" s="211">
        <v>0</v>
      </c>
      <c r="H48" s="212"/>
      <c r="I48" s="211">
        <v>0</v>
      </c>
      <c r="J48" s="213"/>
    </row>
    <row r="49" spans="1:12" s="3" customFormat="1" ht="16.5" customHeight="1" thickBot="1" x14ac:dyDescent="0.3">
      <c r="A49" s="1"/>
      <c r="B49" s="45"/>
      <c r="C49" s="46"/>
      <c r="D49" s="47"/>
      <c r="E49" s="48" t="s">
        <v>39</v>
      </c>
      <c r="F49" s="49">
        <f>SUM(E41:F48)</f>
        <v>0</v>
      </c>
      <c r="G49" s="66"/>
      <c r="H49" s="49">
        <f>SUM(G41:H48)</f>
        <v>0</v>
      </c>
      <c r="I49" s="67"/>
      <c r="J49" s="51">
        <f>SUM(I41:J48)</f>
        <v>0</v>
      </c>
    </row>
    <row r="50" spans="1:12" s="3" customFormat="1" ht="15" customHeight="1" thickBot="1" x14ac:dyDescent="0.3">
      <c r="A50" s="1"/>
      <c r="D50" s="9"/>
      <c r="F50" s="9"/>
      <c r="G50" s="9"/>
      <c r="I50" s="7"/>
    </row>
    <row r="51" spans="1:12" s="13" customFormat="1" ht="24.95" customHeight="1" x14ac:dyDescent="0.25">
      <c r="A51" s="1" t="s">
        <v>50</v>
      </c>
      <c r="B51" s="52" t="s">
        <v>51</v>
      </c>
      <c r="C51" s="53"/>
      <c r="D51" s="17"/>
      <c r="E51" s="16"/>
      <c r="F51" s="17"/>
      <c r="G51" s="17"/>
      <c r="H51" s="16"/>
      <c r="I51" s="18"/>
      <c r="J51" s="19"/>
    </row>
    <row r="52" spans="1:12" s="13" customFormat="1" ht="24.95" customHeight="1" x14ac:dyDescent="0.25">
      <c r="A52" s="1"/>
      <c r="B52" s="20"/>
      <c r="D52" s="9"/>
      <c r="E52" s="21" t="s">
        <v>30</v>
      </c>
      <c r="F52" s="22"/>
      <c r="G52" s="21" t="s">
        <v>31</v>
      </c>
      <c r="H52" s="23"/>
      <c r="I52" s="21" t="s">
        <v>32</v>
      </c>
      <c r="J52" s="24"/>
    </row>
    <row r="53" spans="1:12" s="26" customFormat="1" ht="23.25" customHeight="1" x14ac:dyDescent="0.25">
      <c r="A53" s="1"/>
      <c r="B53" s="25" t="s">
        <v>42</v>
      </c>
      <c r="D53" s="27"/>
      <c r="E53" s="28"/>
      <c r="F53" s="29" t="s">
        <v>49</v>
      </c>
      <c r="G53" s="28"/>
      <c r="H53" s="29" t="s">
        <v>49</v>
      </c>
      <c r="J53" s="30" t="s">
        <v>49</v>
      </c>
    </row>
    <row r="54" spans="1:12" s="13" customFormat="1" ht="15.6" customHeight="1" x14ac:dyDescent="0.25">
      <c r="A54" s="1"/>
      <c r="B54" s="209"/>
      <c r="C54" s="210"/>
      <c r="D54" s="210"/>
      <c r="E54" s="211">
        <v>0</v>
      </c>
      <c r="F54" s="212"/>
      <c r="G54" s="211">
        <v>0</v>
      </c>
      <c r="H54" s="212"/>
      <c r="I54" s="211">
        <v>0</v>
      </c>
      <c r="J54" s="213"/>
    </row>
    <row r="55" spans="1:12" s="13" customFormat="1" ht="15.6" customHeight="1" x14ac:dyDescent="0.25">
      <c r="A55" s="1"/>
      <c r="B55" s="221"/>
      <c r="C55" s="210"/>
      <c r="D55" s="210"/>
      <c r="E55" s="211">
        <v>0</v>
      </c>
      <c r="F55" s="212"/>
      <c r="G55" s="211">
        <v>0</v>
      </c>
      <c r="H55" s="212"/>
      <c r="I55" s="211">
        <v>0</v>
      </c>
      <c r="J55" s="213"/>
    </row>
    <row r="56" spans="1:12" s="13" customFormat="1" ht="15.6" customHeight="1" x14ac:dyDescent="0.25">
      <c r="A56" s="1"/>
      <c r="B56" s="221"/>
      <c r="C56" s="210"/>
      <c r="D56" s="210"/>
      <c r="E56" s="211">
        <v>0</v>
      </c>
      <c r="F56" s="212"/>
      <c r="G56" s="211">
        <v>0</v>
      </c>
      <c r="H56" s="212"/>
      <c r="I56" s="211">
        <v>0</v>
      </c>
      <c r="J56" s="213"/>
    </row>
    <row r="57" spans="1:12" s="13" customFormat="1" ht="15.6" customHeight="1" x14ac:dyDescent="0.25">
      <c r="A57" s="1"/>
      <c r="B57" s="221"/>
      <c r="C57" s="210"/>
      <c r="D57" s="210"/>
      <c r="E57" s="211">
        <v>0</v>
      </c>
      <c r="F57" s="212"/>
      <c r="G57" s="211">
        <v>0</v>
      </c>
      <c r="H57" s="212"/>
      <c r="I57" s="211">
        <v>0</v>
      </c>
      <c r="J57" s="213"/>
    </row>
    <row r="58" spans="1:12" s="13" customFormat="1" ht="15.6" customHeight="1" x14ac:dyDescent="0.25">
      <c r="A58" s="1"/>
      <c r="B58" s="221"/>
      <c r="C58" s="210"/>
      <c r="D58" s="210"/>
      <c r="E58" s="211">
        <v>0</v>
      </c>
      <c r="F58" s="212"/>
      <c r="G58" s="211">
        <v>0</v>
      </c>
      <c r="H58" s="212"/>
      <c r="I58" s="211">
        <v>0</v>
      </c>
      <c r="J58" s="213"/>
    </row>
    <row r="59" spans="1:12" s="13" customFormat="1" ht="15.6" customHeight="1" x14ac:dyDescent="0.25">
      <c r="A59" s="1"/>
      <c r="B59" s="221"/>
      <c r="C59" s="210"/>
      <c r="D59" s="210"/>
      <c r="E59" s="211">
        <v>0</v>
      </c>
      <c r="F59" s="212"/>
      <c r="G59" s="211">
        <v>0</v>
      </c>
      <c r="H59" s="212"/>
      <c r="I59" s="211">
        <v>0</v>
      </c>
      <c r="J59" s="213"/>
    </row>
    <row r="60" spans="1:12" s="13" customFormat="1" ht="15.6" customHeight="1" x14ac:dyDescent="0.25">
      <c r="A60" s="1"/>
      <c r="B60" s="221"/>
      <c r="C60" s="210"/>
      <c r="D60" s="210"/>
      <c r="E60" s="211">
        <v>0</v>
      </c>
      <c r="F60" s="212"/>
      <c r="G60" s="211">
        <v>0</v>
      </c>
      <c r="H60" s="212"/>
      <c r="I60" s="211">
        <v>0</v>
      </c>
      <c r="J60" s="213"/>
    </row>
    <row r="61" spans="1:12" s="13" customFormat="1" ht="15.6" customHeight="1" x14ac:dyDescent="0.25">
      <c r="A61" s="12"/>
      <c r="B61" s="221"/>
      <c r="C61" s="210"/>
      <c r="D61" s="210"/>
      <c r="E61" s="211">
        <v>0</v>
      </c>
      <c r="F61" s="212"/>
      <c r="G61" s="211">
        <v>0</v>
      </c>
      <c r="H61" s="212"/>
      <c r="I61" s="211">
        <v>0</v>
      </c>
      <c r="J61" s="213"/>
      <c r="K61" s="68"/>
      <c r="L61" s="68"/>
    </row>
    <row r="62" spans="1:12" s="3" customFormat="1" ht="15" customHeight="1" thickBot="1" x14ac:dyDescent="0.3">
      <c r="A62" s="1"/>
      <c r="B62" s="45"/>
      <c r="C62" s="46"/>
      <c r="D62" s="47"/>
      <c r="E62" s="48" t="s">
        <v>39</v>
      </c>
      <c r="F62" s="49">
        <f>SUM(E54:F61)</f>
        <v>0</v>
      </c>
      <c r="G62" s="48" t="s">
        <v>39</v>
      </c>
      <c r="H62" s="49">
        <f>SUM(G54:H61)</f>
        <v>0</v>
      </c>
      <c r="I62" s="50" t="s">
        <v>39</v>
      </c>
      <c r="J62" s="51">
        <f>SUM(I54:J61)</f>
        <v>0</v>
      </c>
    </row>
    <row r="63" spans="1:12" s="3" customFormat="1" ht="15" customHeight="1" thickBot="1" x14ac:dyDescent="0.3">
      <c r="A63" s="1"/>
      <c r="D63" s="9"/>
      <c r="F63" s="64"/>
      <c r="G63" s="64"/>
      <c r="I63" s="7"/>
    </row>
    <row r="64" spans="1:12" s="3" customFormat="1" ht="24.95" customHeight="1" x14ac:dyDescent="0.25">
      <c r="A64" s="1" t="s">
        <v>52</v>
      </c>
      <c r="B64" s="52" t="s">
        <v>53</v>
      </c>
      <c r="C64" s="53"/>
      <c r="D64" s="54"/>
      <c r="E64" s="16"/>
      <c r="F64" s="53"/>
      <c r="G64" s="16"/>
      <c r="H64" s="53"/>
      <c r="I64" s="16"/>
      <c r="J64" s="57"/>
    </row>
    <row r="65" spans="1:10" s="3" customFormat="1" ht="24.95" customHeight="1" x14ac:dyDescent="0.25">
      <c r="A65" s="1"/>
      <c r="B65" s="20"/>
      <c r="D65" s="9"/>
      <c r="E65" s="21" t="s">
        <v>30</v>
      </c>
      <c r="F65" s="22"/>
      <c r="G65" s="21" t="s">
        <v>31</v>
      </c>
      <c r="H65" s="23"/>
      <c r="I65" s="21" t="s">
        <v>32</v>
      </c>
      <c r="J65" s="69"/>
    </row>
    <row r="66" spans="1:10" s="3" customFormat="1" ht="24.95" customHeight="1" thickBot="1" x14ac:dyDescent="0.3">
      <c r="A66" s="1"/>
      <c r="B66" s="45"/>
      <c r="C66" s="46"/>
      <c r="D66" s="46"/>
      <c r="E66" s="48" t="s">
        <v>39</v>
      </c>
      <c r="F66" s="49">
        <f>SUM(F21+F34+F49+F62)</f>
        <v>0</v>
      </c>
      <c r="G66" s="48" t="s">
        <v>39</v>
      </c>
      <c r="H66" s="49">
        <f>SUM(H21+H34+H49+H62)</f>
        <v>0</v>
      </c>
      <c r="I66" s="50" t="s">
        <v>39</v>
      </c>
      <c r="J66" s="51">
        <f>SUM(J21+J34+J49+J62)</f>
        <v>0</v>
      </c>
    </row>
    <row r="67" spans="1:10" ht="15.6" customHeight="1" x14ac:dyDescent="0.25">
      <c r="F67" s="73"/>
      <c r="G67" s="73"/>
    </row>
    <row r="68" spans="1:10" ht="100.5" customHeight="1" x14ac:dyDescent="0.25"/>
    <row r="69" spans="1:10" ht="100.5" customHeight="1" x14ac:dyDescent="0.25"/>
    <row r="70" spans="1:10" ht="100.5" customHeight="1" x14ac:dyDescent="0.25"/>
    <row r="71" spans="1:10" ht="100.5" customHeight="1" x14ac:dyDescent="0.25"/>
    <row r="72" spans="1:10" ht="100.5" customHeight="1" x14ac:dyDescent="0.25"/>
    <row r="73" spans="1:10" ht="100.5" customHeight="1" x14ac:dyDescent="0.25"/>
    <row r="74" spans="1:10" ht="100.5" customHeight="1" x14ac:dyDescent="0.25"/>
    <row r="75" spans="1:10" ht="100.5" customHeight="1" x14ac:dyDescent="0.25"/>
    <row r="76" spans="1:10" ht="100.5" customHeight="1" x14ac:dyDescent="0.25"/>
    <row r="77" spans="1:10" ht="100.5" customHeight="1" x14ac:dyDescent="0.25"/>
    <row r="78" spans="1:10" ht="100.5" customHeight="1" x14ac:dyDescent="0.25"/>
    <row r="79" spans="1:10" ht="100.5" customHeight="1" x14ac:dyDescent="0.25"/>
    <row r="80" spans="1:10" ht="100.5" customHeight="1" x14ac:dyDescent="0.25"/>
    <row r="81" ht="100.5" customHeight="1" x14ac:dyDescent="0.25"/>
    <row r="82" ht="100.5" customHeight="1" x14ac:dyDescent="0.25"/>
    <row r="83" ht="100.5" customHeight="1" x14ac:dyDescent="0.25"/>
    <row r="84" ht="100.5" customHeight="1" x14ac:dyDescent="0.25"/>
    <row r="85" ht="100.5" customHeight="1" x14ac:dyDescent="0.25"/>
  </sheetData>
  <sheetProtection algorithmName="SHA-512" hashValue="mHQdPuR6s698aXcsmdomgVM7wEc3eTduLz8uswmRSXuIH6Du6NaW39iYWVo1JLeoo3zfSItdQEvwLRakR0WMtQ==" saltValue="/uP0S9jstQ6on9RBv0kVdQ==" spinCount="100000" sheet="1" objects="1" scenarios="1" selectLockedCells="1"/>
  <dataConsolidate/>
  <mergeCells count="81">
    <mergeCell ref="B61:D61"/>
    <mergeCell ref="E61:F61"/>
    <mergeCell ref="G61:H61"/>
    <mergeCell ref="I61:J61"/>
    <mergeCell ref="B59:D59"/>
    <mergeCell ref="E59:F59"/>
    <mergeCell ref="G59:H59"/>
    <mergeCell ref="I59:J59"/>
    <mergeCell ref="B60:D60"/>
    <mergeCell ref="E60:F60"/>
    <mergeCell ref="G60:H60"/>
    <mergeCell ref="I60:J60"/>
    <mergeCell ref="B57:D57"/>
    <mergeCell ref="E57:F57"/>
    <mergeCell ref="G57:H57"/>
    <mergeCell ref="I57:J57"/>
    <mergeCell ref="B58:D58"/>
    <mergeCell ref="E58:F58"/>
    <mergeCell ref="G58:H58"/>
    <mergeCell ref="I58:J58"/>
    <mergeCell ref="B55:D55"/>
    <mergeCell ref="E55:F55"/>
    <mergeCell ref="G55:H55"/>
    <mergeCell ref="I55:J55"/>
    <mergeCell ref="B56:D56"/>
    <mergeCell ref="E56:F56"/>
    <mergeCell ref="G56:H56"/>
    <mergeCell ref="I56:J56"/>
    <mergeCell ref="B48:D48"/>
    <mergeCell ref="E48:F48"/>
    <mergeCell ref="G48:H48"/>
    <mergeCell ref="I48:J48"/>
    <mergeCell ref="B54:D54"/>
    <mergeCell ref="E54:F54"/>
    <mergeCell ref="G54:H54"/>
    <mergeCell ref="I54:J54"/>
    <mergeCell ref="B46:D46"/>
    <mergeCell ref="E46:F46"/>
    <mergeCell ref="G46:H46"/>
    <mergeCell ref="I46:J46"/>
    <mergeCell ref="B47:D47"/>
    <mergeCell ref="E47:F47"/>
    <mergeCell ref="G47:H47"/>
    <mergeCell ref="I47:J47"/>
    <mergeCell ref="B44:D44"/>
    <mergeCell ref="E44:F44"/>
    <mergeCell ref="G44:H44"/>
    <mergeCell ref="I44:J44"/>
    <mergeCell ref="B45:D45"/>
    <mergeCell ref="E45:F45"/>
    <mergeCell ref="G45:H45"/>
    <mergeCell ref="I45:J45"/>
    <mergeCell ref="B42:D42"/>
    <mergeCell ref="E42:F42"/>
    <mergeCell ref="G42:H42"/>
    <mergeCell ref="I42:J42"/>
    <mergeCell ref="B43:D43"/>
    <mergeCell ref="E43:F43"/>
    <mergeCell ref="G43:H43"/>
    <mergeCell ref="I43:J43"/>
    <mergeCell ref="B41:D41"/>
    <mergeCell ref="E41:F41"/>
    <mergeCell ref="G41:H41"/>
    <mergeCell ref="I41:J41"/>
    <mergeCell ref="B7:E7"/>
    <mergeCell ref="B26:C26"/>
    <mergeCell ref="B27:C27"/>
    <mergeCell ref="B28:C28"/>
    <mergeCell ref="B29:C29"/>
    <mergeCell ref="B30:C30"/>
    <mergeCell ref="B31:C31"/>
    <mergeCell ref="B32:C32"/>
    <mergeCell ref="B33:C33"/>
    <mergeCell ref="C36:F36"/>
    <mergeCell ref="H36:J36"/>
    <mergeCell ref="C1:F1"/>
    <mergeCell ref="H1:J1"/>
    <mergeCell ref="B3:F3"/>
    <mergeCell ref="G3:J3"/>
    <mergeCell ref="B5:F5"/>
    <mergeCell ref="G5:J5"/>
  </mergeCells>
  <conditionalFormatting sqref="B7">
    <cfRule type="cellIs" dxfId="94" priority="9" stopIfTrue="1" operator="equal">
      <formula>"Kies eerst uw systematiek voor de berekening van de subsidiabele kosten"</formula>
    </cfRule>
  </conditionalFormatting>
  <conditionalFormatting sqref="E20">
    <cfRule type="cellIs" dxfId="93" priority="10" stopIfTrue="1" operator="equal">
      <formula>"Opslag algemene kosten (50%)"</formula>
    </cfRule>
  </conditionalFormatting>
  <conditionalFormatting sqref="G20">
    <cfRule type="cellIs" dxfId="92" priority="8" stopIfTrue="1" operator="equal">
      <formula>"Opslag algemene kosten (50%)"</formula>
    </cfRule>
  </conditionalFormatting>
  <conditionalFormatting sqref="I20">
    <cfRule type="cellIs" dxfId="91" priority="7" stopIfTrue="1" operator="equal">
      <formula>"Opslag algemene kosten (50%)"</formula>
    </cfRule>
  </conditionalFormatting>
  <conditionalFormatting sqref="G5">
    <cfRule type="cellIs" dxfId="90" priority="1" stopIfTrue="1" operator="equal">
      <formula>"Integrale kostensystematiek"</formula>
    </cfRule>
    <cfRule type="cellIs" dxfId="89" priority="2" stopIfTrue="1" operator="equal">
      <formula>"Loonkosten plus vaste opslag-systematiek"</formula>
    </cfRule>
    <cfRule type="cellIs" dxfId="88" priority="3" stopIfTrue="1" operator="equal">
      <formula>"vaste-uurtarief-systematiek (vast uurtarief van 60 euro)"</formula>
    </cfRule>
  </conditionalFormatting>
  <conditionalFormatting sqref="G3">
    <cfRule type="cellIs" dxfId="87" priority="4" stopIfTrue="1" operator="equal">
      <formula>"Bedrijf"</formula>
    </cfRule>
    <cfRule type="cellIs" dxfId="86" priority="5" stopIfTrue="1" operator="equal">
      <formula>"Onderzoeksorganisatie"</formula>
    </cfRule>
    <cfRule type="cellIs" dxfId="85" priority="6" stopIfTrue="1" operator="equal">
      <formula>"Overig"</formula>
    </cfRule>
  </conditionalFormatting>
  <dataValidations count="4">
    <dataValidation type="list" allowBlank="1" showErrorMessage="1" errorTitle="Onjuiste invoer" error="Maak een keuze tussen de integrale kostensystematiek, de loonkosten plus vaste opslag-systematiek of de vaste uurtarief-systematiek." sqref="G5" xr:uid="{00000000-0002-0000-0600-000000000000}">
      <formula1>"[Maak een keuze],Integrale kostensystematiek,loonkosten plus vaste opslag-systematiek,vaste-uurtarief-systematiek (vast uurtarief van 60 euro)"</formula1>
    </dataValidation>
    <dataValidation type="list" allowBlank="1" showErrorMessage="1" errorTitle="Onjuiste invoer" error="Maak een keuze tussen MKB, onderzoeksorganisatie of overig." sqref="G3" xr:uid="{00000000-0002-0000-0600-000001000000}">
      <formula1>"[Maak een keuze],Bedrijf,Onderzoeksorganisatie,Overig"</formula1>
    </dataValidation>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1:D48" xr:uid="{00000000-0002-0000-0600-000002000000}"/>
    <dataValidation allowBlank="1" sqref="A6:IV6" xr:uid="{00000000-0002-0000-0600-000003000000}"/>
  </dataValidations>
  <printOptions horizontalCentered="1"/>
  <pageMargins left="0.23622047244094491" right="0.23622047244094491" top="0.74803149606299213" bottom="0.74803149606299213" header="0" footer="0.19685039370078741"/>
  <pageSetup paperSize="9" scale="62" fitToHeight="0" orientation="landscape" horizontalDpi="2400" verticalDpi="2400" r:id="rId1"/>
  <headerFooter alignWithMargins="0">
    <oddFooter>&amp;C&amp;"Arial,Standaard"Pagina &amp;P van &amp;N</oddFooter>
  </headerFooter>
  <rowBreaks count="1" manualBreakCount="1">
    <brk id="34"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pageSetUpPr fitToPage="1"/>
  </sheetPr>
  <dimension ref="A1:L85"/>
  <sheetViews>
    <sheetView zoomScale="80" zoomScaleNormal="80" workbookViewId="0">
      <selection activeCell="H1" sqref="H1:J1"/>
    </sheetView>
  </sheetViews>
  <sheetFormatPr defaultColWidth="12.42578125" defaultRowHeight="15.6" customHeight="1" x14ac:dyDescent="0.25"/>
  <cols>
    <col min="1" max="1" width="3.42578125" style="70" customWidth="1"/>
    <col min="2" max="2" width="32.7109375" style="71" customWidth="1"/>
    <col min="3" max="3" width="23.5703125" style="71" customWidth="1"/>
    <col min="4" max="4" width="23.5703125" style="72" customWidth="1"/>
    <col min="5" max="5" width="23.5703125" style="71" customWidth="1"/>
    <col min="6" max="7" width="27.42578125" style="72" customWidth="1"/>
    <col min="8" max="8" width="27.42578125" style="71" customWidth="1"/>
    <col min="9" max="9" width="27.42578125" style="74" customWidth="1"/>
    <col min="10" max="10" width="27.42578125" style="71" customWidth="1"/>
    <col min="11" max="16" width="49.140625" style="71" customWidth="1"/>
    <col min="17" max="16384" width="12.42578125" style="71"/>
  </cols>
  <sheetData>
    <row r="1" spans="1:10" s="3" customFormat="1" ht="24.75" customHeight="1" thickBot="1" x14ac:dyDescent="0.3">
      <c r="A1" s="1"/>
      <c r="B1" s="2" t="s">
        <v>21</v>
      </c>
      <c r="C1" s="199" t="str">
        <f>'Deelnemer 1'!C1:F1</f>
        <v>[vul de projecttitel in]</v>
      </c>
      <c r="D1" s="222"/>
      <c r="E1" s="222"/>
      <c r="F1" s="223"/>
      <c r="G1" s="2" t="s">
        <v>74</v>
      </c>
      <c r="H1" s="196" t="s">
        <v>75</v>
      </c>
      <c r="I1" s="197"/>
      <c r="J1" s="198"/>
    </row>
    <row r="2" spans="1:10" s="3" customFormat="1" ht="15" customHeight="1" thickBot="1" x14ac:dyDescent="0.3">
      <c r="A2" s="1"/>
      <c r="D2" s="4"/>
      <c r="E2" s="5"/>
      <c r="F2" s="6"/>
      <c r="G2" s="6"/>
      <c r="I2" s="7"/>
    </row>
    <row r="3" spans="1:10" s="3" customFormat="1" ht="24" customHeight="1" thickBot="1" x14ac:dyDescent="0.3">
      <c r="A3" s="1"/>
      <c r="B3" s="199" t="s">
        <v>76</v>
      </c>
      <c r="C3" s="200"/>
      <c r="D3" s="200"/>
      <c r="E3" s="200"/>
      <c r="F3" s="200"/>
      <c r="G3" s="201" t="s">
        <v>27</v>
      </c>
      <c r="H3" s="202"/>
      <c r="I3" s="202"/>
      <c r="J3" s="203"/>
    </row>
    <row r="4" spans="1:10" s="3" customFormat="1" ht="15" customHeight="1" thickBot="1" x14ac:dyDescent="0.3">
      <c r="A4" s="1"/>
      <c r="C4" s="6"/>
      <c r="D4" s="9"/>
      <c r="E4" s="5"/>
      <c r="F4" s="6"/>
      <c r="G4" s="10"/>
      <c r="H4" s="1"/>
      <c r="I4" s="11"/>
      <c r="J4" s="1"/>
    </row>
    <row r="5" spans="1:10" s="3" customFormat="1" ht="35.25" customHeight="1" thickBot="1" x14ac:dyDescent="0.3">
      <c r="A5" s="1"/>
      <c r="B5" s="204" t="s">
        <v>28</v>
      </c>
      <c r="C5" s="205"/>
      <c r="D5" s="205"/>
      <c r="E5" s="200"/>
      <c r="F5" s="200"/>
      <c r="G5" s="206" t="s">
        <v>27</v>
      </c>
      <c r="H5" s="207"/>
      <c r="I5" s="207"/>
      <c r="J5" s="208"/>
    </row>
    <row r="6" spans="1:10" s="13" customFormat="1" ht="15" customHeight="1" thickBot="1" x14ac:dyDescent="0.3">
      <c r="A6" s="12"/>
      <c r="D6" s="14"/>
      <c r="F6" s="14"/>
      <c r="G6" s="14"/>
      <c r="I6" s="15"/>
    </row>
    <row r="7" spans="1:10" s="13" customFormat="1" ht="24.95" customHeight="1" x14ac:dyDescent="0.25">
      <c r="A7" s="1" t="s">
        <v>29</v>
      </c>
      <c r="B7" s="214" t="str">
        <f>IF(G5="[Maak een keuze]","Kies eerst uw systematiek voor de berekening van de subsidiabele kosten",IF(G5="loonkosten plus vaste opslag-systematiek","Directe loonkosten",IF(G5="integrale kostensystematiek","Directe en indirecte kosten op basis van integraal tarief","Directe en indirecte kosten op basis van vast tarief")))</f>
        <v>Kies eerst uw systematiek voor de berekening van de subsidiabele kosten</v>
      </c>
      <c r="C7" s="215"/>
      <c r="D7" s="215"/>
      <c r="E7" s="215"/>
      <c r="F7" s="16"/>
      <c r="G7" s="17"/>
      <c r="H7" s="16"/>
      <c r="I7" s="18"/>
      <c r="J7" s="19"/>
    </row>
    <row r="8" spans="1:10" s="13" customFormat="1" ht="24.95" customHeight="1" x14ac:dyDescent="0.25">
      <c r="A8" s="1"/>
      <c r="B8" s="20"/>
      <c r="C8" s="4"/>
      <c r="D8" s="4"/>
      <c r="E8" s="21" t="s">
        <v>30</v>
      </c>
      <c r="F8" s="22"/>
      <c r="G8" s="21" t="s">
        <v>31</v>
      </c>
      <c r="H8" s="23"/>
      <c r="I8" s="21" t="s">
        <v>32</v>
      </c>
      <c r="J8" s="24"/>
    </row>
    <row r="9" spans="1:10" s="26" customFormat="1" ht="21" customHeight="1" x14ac:dyDescent="0.25">
      <c r="A9" s="1"/>
      <c r="B9" s="25" t="s">
        <v>33</v>
      </c>
      <c r="C9" s="26" t="s">
        <v>34</v>
      </c>
      <c r="D9" s="27" t="s">
        <v>35</v>
      </c>
      <c r="E9" s="28" t="s">
        <v>36</v>
      </c>
      <c r="F9" s="29" t="s">
        <v>37</v>
      </c>
      <c r="G9" s="28" t="s">
        <v>36</v>
      </c>
      <c r="H9" s="29" t="s">
        <v>37</v>
      </c>
      <c r="I9" s="26" t="s">
        <v>36</v>
      </c>
      <c r="J9" s="30" t="s">
        <v>37</v>
      </c>
    </row>
    <row r="10" spans="1:10" s="13" customFormat="1" ht="15.6" customHeight="1" x14ac:dyDescent="0.25">
      <c r="A10" s="12"/>
      <c r="B10" s="31"/>
      <c r="C10" s="32"/>
      <c r="D10" s="33"/>
      <c r="E10" s="34"/>
      <c r="F10" s="35">
        <f>$D10*E10</f>
        <v>0</v>
      </c>
      <c r="G10" s="34"/>
      <c r="H10" s="35">
        <f>$D10*G10</f>
        <v>0</v>
      </c>
      <c r="I10" s="36"/>
      <c r="J10" s="37">
        <f>$D10*I10</f>
        <v>0</v>
      </c>
    </row>
    <row r="11" spans="1:10" s="13" customFormat="1" ht="15.6" customHeight="1" x14ac:dyDescent="0.25">
      <c r="A11" s="12"/>
      <c r="B11" s="38"/>
      <c r="C11" s="32"/>
      <c r="D11" s="33"/>
      <c r="E11" s="34"/>
      <c r="F11" s="35">
        <f t="shared" ref="F11:F18" si="0">$D11*E11</f>
        <v>0</v>
      </c>
      <c r="G11" s="34"/>
      <c r="H11" s="35">
        <f>$D11*G11</f>
        <v>0</v>
      </c>
      <c r="I11" s="36"/>
      <c r="J11" s="37">
        <f>$D11*I11</f>
        <v>0</v>
      </c>
    </row>
    <row r="12" spans="1:10" s="13" customFormat="1" ht="15.6" customHeight="1" x14ac:dyDescent="0.25">
      <c r="A12" s="12"/>
      <c r="B12" s="38"/>
      <c r="C12" s="32"/>
      <c r="D12" s="33"/>
      <c r="E12" s="34"/>
      <c r="F12" s="35">
        <f t="shared" si="0"/>
        <v>0</v>
      </c>
      <c r="G12" s="34"/>
      <c r="H12" s="35">
        <f t="shared" ref="H12:H17" si="1">$D12*G12</f>
        <v>0</v>
      </c>
      <c r="I12" s="36"/>
      <c r="J12" s="37">
        <f>$D12*I12</f>
        <v>0</v>
      </c>
    </row>
    <row r="13" spans="1:10" s="13" customFormat="1" ht="15.6" customHeight="1" x14ac:dyDescent="0.25">
      <c r="A13" s="12"/>
      <c r="B13" s="38"/>
      <c r="C13" s="32"/>
      <c r="D13" s="33"/>
      <c r="E13" s="34"/>
      <c r="F13" s="35">
        <f t="shared" si="0"/>
        <v>0</v>
      </c>
      <c r="G13" s="34"/>
      <c r="H13" s="35">
        <f t="shared" si="1"/>
        <v>0</v>
      </c>
      <c r="I13" s="36"/>
      <c r="J13" s="37">
        <f t="shared" ref="J13:J18" si="2">$D13*I13</f>
        <v>0</v>
      </c>
    </row>
    <row r="14" spans="1:10" s="13" customFormat="1" ht="15.6" customHeight="1" x14ac:dyDescent="0.25">
      <c r="A14" s="12"/>
      <c r="B14" s="38"/>
      <c r="C14" s="32"/>
      <c r="D14" s="33"/>
      <c r="E14" s="34"/>
      <c r="F14" s="35">
        <f t="shared" si="0"/>
        <v>0</v>
      </c>
      <c r="G14" s="34"/>
      <c r="H14" s="35">
        <f t="shared" si="1"/>
        <v>0</v>
      </c>
      <c r="I14" s="36"/>
      <c r="J14" s="37">
        <f t="shared" si="2"/>
        <v>0</v>
      </c>
    </row>
    <row r="15" spans="1:10" s="13" customFormat="1" ht="15.6" customHeight="1" x14ac:dyDescent="0.25">
      <c r="A15" s="12"/>
      <c r="B15" s="38"/>
      <c r="C15" s="32"/>
      <c r="D15" s="33"/>
      <c r="E15" s="34"/>
      <c r="F15" s="35">
        <f t="shared" si="0"/>
        <v>0</v>
      </c>
      <c r="G15" s="34"/>
      <c r="H15" s="35">
        <f t="shared" si="1"/>
        <v>0</v>
      </c>
      <c r="I15" s="36"/>
      <c r="J15" s="37">
        <f t="shared" si="2"/>
        <v>0</v>
      </c>
    </row>
    <row r="16" spans="1:10" s="13" customFormat="1" ht="15.6" customHeight="1" x14ac:dyDescent="0.25">
      <c r="A16" s="12"/>
      <c r="B16" s="38"/>
      <c r="C16" s="32"/>
      <c r="D16" s="33"/>
      <c r="E16" s="34"/>
      <c r="F16" s="35">
        <f t="shared" si="0"/>
        <v>0</v>
      </c>
      <c r="G16" s="34"/>
      <c r="H16" s="35">
        <f t="shared" si="1"/>
        <v>0</v>
      </c>
      <c r="I16" s="36"/>
      <c r="J16" s="37">
        <f t="shared" si="2"/>
        <v>0</v>
      </c>
    </row>
    <row r="17" spans="1:10" s="13" customFormat="1" ht="15.6" customHeight="1" x14ac:dyDescent="0.25">
      <c r="A17" s="12"/>
      <c r="B17" s="38"/>
      <c r="C17" s="32"/>
      <c r="D17" s="33"/>
      <c r="E17" s="34"/>
      <c r="F17" s="35">
        <f t="shared" si="0"/>
        <v>0</v>
      </c>
      <c r="G17" s="34"/>
      <c r="H17" s="35">
        <f t="shared" si="1"/>
        <v>0</v>
      </c>
      <c r="I17" s="36"/>
      <c r="J17" s="37">
        <f t="shared" si="2"/>
        <v>0</v>
      </c>
    </row>
    <row r="18" spans="1:10" s="13" customFormat="1" ht="15.6" customHeight="1" x14ac:dyDescent="0.25">
      <c r="A18" s="12"/>
      <c r="B18" s="38"/>
      <c r="C18" s="32"/>
      <c r="D18" s="33"/>
      <c r="E18" s="34"/>
      <c r="F18" s="35">
        <f t="shared" si="0"/>
        <v>0</v>
      </c>
      <c r="G18" s="34"/>
      <c r="H18" s="35">
        <f>$D18*G18</f>
        <v>0</v>
      </c>
      <c r="I18" s="36"/>
      <c r="J18" s="37">
        <f t="shared" si="2"/>
        <v>0</v>
      </c>
    </row>
    <row r="19" spans="1:10" s="13" customFormat="1" ht="15" customHeight="1" x14ac:dyDescent="0.25">
      <c r="A19" s="12"/>
      <c r="B19" s="39"/>
      <c r="D19" s="40"/>
      <c r="E19" s="41" t="s">
        <v>38</v>
      </c>
      <c r="F19" s="35">
        <f>SUM(F10:F18)</f>
        <v>0</v>
      </c>
      <c r="G19" s="41" t="s">
        <v>38</v>
      </c>
      <c r="H19" s="35">
        <f>SUM(H10:H18)</f>
        <v>0</v>
      </c>
      <c r="I19" s="42" t="s">
        <v>38</v>
      </c>
      <c r="J19" s="37">
        <f>SUM(J10:J18)</f>
        <v>0</v>
      </c>
    </row>
    <row r="20" spans="1:10" s="13" customFormat="1" ht="15.75" x14ac:dyDescent="0.25">
      <c r="A20" s="12"/>
      <c r="B20" s="20"/>
      <c r="C20" s="3"/>
      <c r="E20" s="43" t="str">
        <f>IF(G5="loonkosten plus vaste opslag-systematiek","Opslag algemene kosten (50%)","geen opslag")</f>
        <v>geen opslag</v>
      </c>
      <c r="F20" s="35" t="str">
        <f>IF($G5="vaste uurtarief-systematiek",0,(IF($G5="integrale kostensystematiek",0,(IF($G5="loonkosten plus vaste opslag-systematiek",F19*0.5,"0")))))</f>
        <v>0</v>
      </c>
      <c r="G20" s="43" t="str">
        <f>IF(G5="loonkosten plus vaste opslag-systematiek","Opslag algemene kosten (50%)","geen opslag")</f>
        <v>geen opslag</v>
      </c>
      <c r="H20" s="35" t="str">
        <f>IF($G5="vaste uurtarief-systematiek",0,(IF($G5="integrale kostensystematiek",0,(IF($G5="loonkosten plus vaste opslag-systematiek",H19*0.5,"0")))))</f>
        <v>0</v>
      </c>
      <c r="I20" s="44" t="str">
        <f>IF(G5="loonkosten plus vaste opslag-systematiek","Opslag algemene kosten (50%)","geen opslag")</f>
        <v>geen opslag</v>
      </c>
      <c r="J20" s="37" t="str">
        <f>IF($G5="vaste uurtarief-systematiek",0,(IF($G5="integrale kostensystematiek",0,(IF($G5="loonkosten plus vaste opslag-systematiek",J19*0.5,"0")))))</f>
        <v>0</v>
      </c>
    </row>
    <row r="21" spans="1:10" s="3" customFormat="1" ht="15" customHeight="1" thickBot="1" x14ac:dyDescent="0.3">
      <c r="A21" s="1"/>
      <c r="B21" s="45"/>
      <c r="C21" s="46"/>
      <c r="D21" s="47"/>
      <c r="E21" s="48" t="s">
        <v>39</v>
      </c>
      <c r="F21" s="49">
        <f>SUM(F10:F18,F20)</f>
        <v>0</v>
      </c>
      <c r="G21" s="48" t="s">
        <v>39</v>
      </c>
      <c r="H21" s="49">
        <f>SUM(H10:H18,H20)</f>
        <v>0</v>
      </c>
      <c r="I21" s="50" t="s">
        <v>39</v>
      </c>
      <c r="J21" s="51">
        <f>SUM(J10:J18,J20)</f>
        <v>0</v>
      </c>
    </row>
    <row r="22" spans="1:10" s="3" customFormat="1" ht="15" customHeight="1" thickBot="1" x14ac:dyDescent="0.3">
      <c r="A22" s="1"/>
    </row>
    <row r="23" spans="1:10" s="3" customFormat="1" ht="24.95" customHeight="1" x14ac:dyDescent="0.25">
      <c r="A23" s="1" t="s">
        <v>40</v>
      </c>
      <c r="B23" s="52" t="s">
        <v>41</v>
      </c>
      <c r="C23" s="53"/>
      <c r="D23" s="54"/>
      <c r="E23" s="53"/>
      <c r="F23" s="55"/>
      <c r="G23" s="54"/>
      <c r="H23" s="53"/>
      <c r="I23" s="56"/>
      <c r="J23" s="57"/>
    </row>
    <row r="24" spans="1:10" s="13" customFormat="1" ht="24.95" customHeight="1" x14ac:dyDescent="0.25">
      <c r="A24" s="1"/>
      <c r="B24" s="39"/>
      <c r="C24" s="3"/>
      <c r="D24" s="9"/>
      <c r="E24" s="21" t="s">
        <v>30</v>
      </c>
      <c r="F24" s="22"/>
      <c r="G24" s="21" t="s">
        <v>31</v>
      </c>
      <c r="H24" s="23"/>
      <c r="I24" s="21" t="s">
        <v>32</v>
      </c>
      <c r="J24" s="24"/>
    </row>
    <row r="25" spans="1:10" s="26" customFormat="1" ht="21.75" customHeight="1" x14ac:dyDescent="0.25">
      <c r="A25" s="1"/>
      <c r="B25" s="25" t="s">
        <v>42</v>
      </c>
      <c r="D25" s="27" t="s">
        <v>43</v>
      </c>
      <c r="E25" s="28" t="s">
        <v>44</v>
      </c>
      <c r="F25" s="29" t="s">
        <v>45</v>
      </c>
      <c r="G25" s="28" t="s">
        <v>44</v>
      </c>
      <c r="H25" s="29" t="s">
        <v>45</v>
      </c>
      <c r="I25" s="28" t="s">
        <v>44</v>
      </c>
      <c r="J25" s="30" t="s">
        <v>45</v>
      </c>
    </row>
    <row r="26" spans="1:10" s="13" customFormat="1" ht="15.6" customHeight="1" x14ac:dyDescent="0.25">
      <c r="A26" s="1"/>
      <c r="B26" s="216"/>
      <c r="C26" s="217"/>
      <c r="D26" s="33"/>
      <c r="E26" s="34"/>
      <c r="F26" s="35">
        <f t="shared" ref="F26:F33" si="3">D26*E26</f>
        <v>0</v>
      </c>
      <c r="G26" s="34"/>
      <c r="H26" s="35">
        <f t="shared" ref="H26:H33" si="4">D26*G26</f>
        <v>0</v>
      </c>
      <c r="I26" s="36"/>
      <c r="J26" s="37">
        <f t="shared" ref="J26:J33" si="5">D26*I26</f>
        <v>0</v>
      </c>
    </row>
    <row r="27" spans="1:10" s="13" customFormat="1" ht="15.6" customHeight="1" x14ac:dyDescent="0.25">
      <c r="A27" s="1"/>
      <c r="B27" s="216"/>
      <c r="C27" s="217"/>
      <c r="D27" s="33"/>
      <c r="E27" s="34"/>
      <c r="F27" s="35">
        <f t="shared" si="3"/>
        <v>0</v>
      </c>
      <c r="G27" s="34"/>
      <c r="H27" s="35">
        <f t="shared" si="4"/>
        <v>0</v>
      </c>
      <c r="I27" s="36"/>
      <c r="J27" s="37">
        <f t="shared" si="5"/>
        <v>0</v>
      </c>
    </row>
    <row r="28" spans="1:10" s="13" customFormat="1" ht="15.6" customHeight="1" x14ac:dyDescent="0.25">
      <c r="A28" s="1"/>
      <c r="B28" s="216"/>
      <c r="C28" s="217"/>
      <c r="D28" s="33"/>
      <c r="E28" s="34"/>
      <c r="F28" s="35">
        <f t="shared" si="3"/>
        <v>0</v>
      </c>
      <c r="G28" s="34"/>
      <c r="H28" s="35">
        <f t="shared" si="4"/>
        <v>0</v>
      </c>
      <c r="I28" s="36"/>
      <c r="J28" s="37">
        <f t="shared" si="5"/>
        <v>0</v>
      </c>
    </row>
    <row r="29" spans="1:10" s="13" customFormat="1" ht="15.6" customHeight="1" x14ac:dyDescent="0.25">
      <c r="A29" s="1"/>
      <c r="B29" s="216"/>
      <c r="C29" s="217"/>
      <c r="D29" s="33"/>
      <c r="E29" s="34"/>
      <c r="F29" s="35">
        <f t="shared" si="3"/>
        <v>0</v>
      </c>
      <c r="G29" s="34"/>
      <c r="H29" s="35">
        <f t="shared" si="4"/>
        <v>0</v>
      </c>
      <c r="I29" s="36"/>
      <c r="J29" s="37">
        <f t="shared" si="5"/>
        <v>0</v>
      </c>
    </row>
    <row r="30" spans="1:10" s="13" customFormat="1" ht="15.6" customHeight="1" x14ac:dyDescent="0.25">
      <c r="A30" s="1"/>
      <c r="B30" s="216"/>
      <c r="C30" s="217"/>
      <c r="D30" s="33"/>
      <c r="E30" s="34"/>
      <c r="F30" s="35">
        <f t="shared" si="3"/>
        <v>0</v>
      </c>
      <c r="G30" s="34"/>
      <c r="H30" s="35">
        <f t="shared" si="4"/>
        <v>0</v>
      </c>
      <c r="I30" s="36"/>
      <c r="J30" s="37">
        <f t="shared" si="5"/>
        <v>0</v>
      </c>
    </row>
    <row r="31" spans="1:10" s="13" customFormat="1" ht="15.6" customHeight="1" x14ac:dyDescent="0.25">
      <c r="A31" s="1"/>
      <c r="B31" s="216"/>
      <c r="C31" s="217"/>
      <c r="D31" s="33"/>
      <c r="E31" s="34"/>
      <c r="F31" s="35">
        <f t="shared" si="3"/>
        <v>0</v>
      </c>
      <c r="G31" s="34"/>
      <c r="H31" s="35">
        <f t="shared" si="4"/>
        <v>0</v>
      </c>
      <c r="I31" s="36"/>
      <c r="J31" s="37">
        <f t="shared" si="5"/>
        <v>0</v>
      </c>
    </row>
    <row r="32" spans="1:10" s="13" customFormat="1" ht="15.6" customHeight="1" x14ac:dyDescent="0.25">
      <c r="A32" s="12"/>
      <c r="B32" s="216"/>
      <c r="C32" s="217"/>
      <c r="D32" s="33"/>
      <c r="E32" s="34"/>
      <c r="F32" s="35">
        <f t="shared" si="3"/>
        <v>0</v>
      </c>
      <c r="G32" s="34"/>
      <c r="H32" s="35">
        <f t="shared" si="4"/>
        <v>0</v>
      </c>
      <c r="I32" s="36"/>
      <c r="J32" s="37">
        <f t="shared" si="5"/>
        <v>0</v>
      </c>
    </row>
    <row r="33" spans="1:10" s="13" customFormat="1" ht="15.6" customHeight="1" x14ac:dyDescent="0.25">
      <c r="A33" s="12"/>
      <c r="B33" s="216"/>
      <c r="C33" s="217"/>
      <c r="D33" s="33"/>
      <c r="E33" s="34"/>
      <c r="F33" s="35">
        <f t="shared" si="3"/>
        <v>0</v>
      </c>
      <c r="G33" s="34"/>
      <c r="H33" s="35">
        <f t="shared" si="4"/>
        <v>0</v>
      </c>
      <c r="I33" s="36"/>
      <c r="J33" s="37">
        <f t="shared" si="5"/>
        <v>0</v>
      </c>
    </row>
    <row r="34" spans="1:10" s="3" customFormat="1" ht="15" customHeight="1" thickBot="1" x14ac:dyDescent="0.3">
      <c r="A34" s="1"/>
      <c r="B34" s="58"/>
      <c r="C34" s="59"/>
      <c r="D34" s="60"/>
      <c r="E34" s="48" t="s">
        <v>39</v>
      </c>
      <c r="F34" s="49">
        <f>SUM(F26:F33)</f>
        <v>0</v>
      </c>
      <c r="G34" s="48" t="s">
        <v>39</v>
      </c>
      <c r="H34" s="49">
        <f>SUM(H26:H33)</f>
        <v>0</v>
      </c>
      <c r="I34" s="50" t="s">
        <v>39</v>
      </c>
      <c r="J34" s="51">
        <f>SUM(J26:J33)</f>
        <v>0</v>
      </c>
    </row>
    <row r="35" spans="1:10" s="3" customFormat="1" ht="15" customHeight="1" thickBot="1" x14ac:dyDescent="0.3">
      <c r="A35" s="1"/>
      <c r="B35" s="61"/>
      <c r="C35" s="61"/>
      <c r="D35" s="62"/>
      <c r="E35" s="63"/>
      <c r="F35" s="64"/>
      <c r="G35" s="64"/>
      <c r="I35" s="7"/>
    </row>
    <row r="36" spans="1:10" s="3" customFormat="1" ht="24.95" customHeight="1" thickBot="1" x14ac:dyDescent="0.3">
      <c r="A36" s="1"/>
      <c r="B36" s="2" t="s">
        <v>21</v>
      </c>
      <c r="C36" s="218" t="str">
        <f>C1</f>
        <v>[vul de projecttitel in]</v>
      </c>
      <c r="D36" s="219"/>
      <c r="E36" s="219"/>
      <c r="F36" s="220"/>
      <c r="G36" s="2" t="s">
        <v>77</v>
      </c>
      <c r="H36" s="218" t="str">
        <f>H1</f>
        <v>[vul de naam van deelnemer 7 in]</v>
      </c>
      <c r="I36" s="219"/>
      <c r="J36" s="220"/>
    </row>
    <row r="37" spans="1:10" s="3" customFormat="1" ht="15" customHeight="1" thickBot="1" x14ac:dyDescent="0.3">
      <c r="A37" s="1"/>
      <c r="B37" s="13"/>
      <c r="C37" s="13"/>
      <c r="D37" s="14"/>
      <c r="E37" s="13"/>
      <c r="F37" s="14"/>
      <c r="G37" s="14"/>
      <c r="I37" s="7"/>
    </row>
    <row r="38" spans="1:10" s="13" customFormat="1" ht="24.95" customHeight="1" x14ac:dyDescent="0.25">
      <c r="A38" s="1" t="s">
        <v>47</v>
      </c>
      <c r="B38" s="52" t="s">
        <v>48</v>
      </c>
      <c r="C38" s="16"/>
      <c r="D38" s="16"/>
      <c r="E38" s="16"/>
      <c r="F38" s="16"/>
      <c r="G38" s="16"/>
      <c r="H38" s="16"/>
      <c r="I38" s="18"/>
      <c r="J38" s="19"/>
    </row>
    <row r="39" spans="1:10" s="13" customFormat="1" ht="24.95" customHeight="1" x14ac:dyDescent="0.25">
      <c r="A39" s="1"/>
      <c r="B39" s="39"/>
      <c r="D39" s="14"/>
      <c r="E39" s="21" t="s">
        <v>30</v>
      </c>
      <c r="F39" s="22"/>
      <c r="G39" s="21" t="s">
        <v>31</v>
      </c>
      <c r="H39" s="23"/>
      <c r="I39" s="21" t="s">
        <v>32</v>
      </c>
      <c r="J39" s="24"/>
    </row>
    <row r="40" spans="1:10" s="26" customFormat="1" ht="24.75" customHeight="1" x14ac:dyDescent="0.25">
      <c r="A40" s="1"/>
      <c r="B40" s="25" t="s">
        <v>42</v>
      </c>
      <c r="D40" s="27"/>
      <c r="E40" s="28"/>
      <c r="F40" s="29" t="s">
        <v>49</v>
      </c>
      <c r="G40" s="65"/>
      <c r="H40" s="29" t="s">
        <v>49</v>
      </c>
      <c r="I40" s="27"/>
      <c r="J40" s="30" t="s">
        <v>49</v>
      </c>
    </row>
    <row r="41" spans="1:10" s="13" customFormat="1" ht="15.6" customHeight="1" x14ac:dyDescent="0.25">
      <c r="A41" s="12"/>
      <c r="B41" s="209"/>
      <c r="C41" s="210"/>
      <c r="D41" s="210"/>
      <c r="E41" s="211">
        <v>0</v>
      </c>
      <c r="F41" s="212"/>
      <c r="G41" s="211">
        <v>0</v>
      </c>
      <c r="H41" s="212"/>
      <c r="I41" s="211">
        <v>0</v>
      </c>
      <c r="J41" s="213"/>
    </row>
    <row r="42" spans="1:10" s="13" customFormat="1" ht="15.6" customHeight="1" x14ac:dyDescent="0.25">
      <c r="A42" s="12"/>
      <c r="B42" s="221"/>
      <c r="C42" s="210"/>
      <c r="D42" s="210"/>
      <c r="E42" s="211">
        <v>0</v>
      </c>
      <c r="F42" s="212"/>
      <c r="G42" s="211">
        <v>0</v>
      </c>
      <c r="H42" s="212"/>
      <c r="I42" s="211">
        <v>0</v>
      </c>
      <c r="J42" s="213"/>
    </row>
    <row r="43" spans="1:10" s="13" customFormat="1" ht="15.6" customHeight="1" x14ac:dyDescent="0.25">
      <c r="A43" s="12"/>
      <c r="B43" s="221"/>
      <c r="C43" s="210"/>
      <c r="D43" s="210"/>
      <c r="E43" s="211">
        <v>0</v>
      </c>
      <c r="F43" s="212"/>
      <c r="G43" s="211">
        <v>0</v>
      </c>
      <c r="H43" s="212"/>
      <c r="I43" s="211">
        <v>0</v>
      </c>
      <c r="J43" s="213"/>
    </row>
    <row r="44" spans="1:10" s="13" customFormat="1" ht="15.6" customHeight="1" x14ac:dyDescent="0.25">
      <c r="A44" s="12"/>
      <c r="B44" s="221"/>
      <c r="C44" s="210"/>
      <c r="D44" s="210"/>
      <c r="E44" s="211">
        <v>0</v>
      </c>
      <c r="F44" s="212"/>
      <c r="G44" s="211">
        <v>0</v>
      </c>
      <c r="H44" s="212"/>
      <c r="I44" s="211">
        <v>0</v>
      </c>
      <c r="J44" s="213"/>
    </row>
    <row r="45" spans="1:10" s="13" customFormat="1" ht="15.6" customHeight="1" x14ac:dyDescent="0.25">
      <c r="A45" s="12"/>
      <c r="B45" s="221"/>
      <c r="C45" s="210"/>
      <c r="D45" s="210"/>
      <c r="E45" s="211">
        <v>0</v>
      </c>
      <c r="F45" s="212"/>
      <c r="G45" s="211">
        <v>0</v>
      </c>
      <c r="H45" s="212"/>
      <c r="I45" s="211">
        <v>0</v>
      </c>
      <c r="J45" s="213"/>
    </row>
    <row r="46" spans="1:10" s="13" customFormat="1" ht="15.6" customHeight="1" x14ac:dyDescent="0.25">
      <c r="A46" s="12"/>
      <c r="B46" s="221"/>
      <c r="C46" s="210"/>
      <c r="D46" s="210"/>
      <c r="E46" s="211">
        <v>0</v>
      </c>
      <c r="F46" s="212"/>
      <c r="G46" s="211">
        <v>0</v>
      </c>
      <c r="H46" s="212"/>
      <c r="I46" s="211">
        <v>0</v>
      </c>
      <c r="J46" s="213"/>
    </row>
    <row r="47" spans="1:10" s="13" customFormat="1" ht="15.6" customHeight="1" x14ac:dyDescent="0.25">
      <c r="A47" s="12"/>
      <c r="B47" s="221"/>
      <c r="C47" s="210"/>
      <c r="D47" s="210"/>
      <c r="E47" s="211">
        <v>0</v>
      </c>
      <c r="F47" s="212"/>
      <c r="G47" s="211">
        <v>0</v>
      </c>
      <c r="H47" s="212"/>
      <c r="I47" s="211">
        <v>0</v>
      </c>
      <c r="J47" s="213"/>
    </row>
    <row r="48" spans="1:10" s="13" customFormat="1" ht="15.6" customHeight="1" x14ac:dyDescent="0.25">
      <c r="A48" s="12"/>
      <c r="B48" s="221"/>
      <c r="C48" s="210"/>
      <c r="D48" s="210"/>
      <c r="E48" s="211">
        <v>0</v>
      </c>
      <c r="F48" s="212"/>
      <c r="G48" s="211">
        <v>0</v>
      </c>
      <c r="H48" s="212"/>
      <c r="I48" s="211">
        <v>0</v>
      </c>
      <c r="J48" s="213"/>
    </row>
    <row r="49" spans="1:12" s="3" customFormat="1" ht="16.5" customHeight="1" thickBot="1" x14ac:dyDescent="0.3">
      <c r="A49" s="1"/>
      <c r="B49" s="45"/>
      <c r="C49" s="46"/>
      <c r="D49" s="47"/>
      <c r="E49" s="48" t="s">
        <v>39</v>
      </c>
      <c r="F49" s="49">
        <f>SUM(E41:F48)</f>
        <v>0</v>
      </c>
      <c r="G49" s="66"/>
      <c r="H49" s="49">
        <f>SUM(G41:H48)</f>
        <v>0</v>
      </c>
      <c r="I49" s="67"/>
      <c r="J49" s="51">
        <f>SUM(I41:J48)</f>
        <v>0</v>
      </c>
    </row>
    <row r="50" spans="1:12" s="3" customFormat="1" ht="15" customHeight="1" thickBot="1" x14ac:dyDescent="0.3">
      <c r="A50" s="1"/>
      <c r="D50" s="9"/>
      <c r="F50" s="9"/>
      <c r="G50" s="9"/>
      <c r="I50" s="7"/>
    </row>
    <row r="51" spans="1:12" s="13" customFormat="1" ht="24.95" customHeight="1" x14ac:dyDescent="0.25">
      <c r="A51" s="1" t="s">
        <v>50</v>
      </c>
      <c r="B51" s="52" t="s">
        <v>51</v>
      </c>
      <c r="C51" s="53"/>
      <c r="D51" s="17"/>
      <c r="E51" s="16"/>
      <c r="F51" s="17"/>
      <c r="G51" s="17"/>
      <c r="H51" s="16"/>
      <c r="I51" s="18"/>
      <c r="J51" s="19"/>
    </row>
    <row r="52" spans="1:12" s="13" customFormat="1" ht="24.95" customHeight="1" x14ac:dyDescent="0.25">
      <c r="A52" s="1"/>
      <c r="B52" s="20"/>
      <c r="D52" s="9"/>
      <c r="E52" s="21" t="s">
        <v>30</v>
      </c>
      <c r="F52" s="22"/>
      <c r="G52" s="21" t="s">
        <v>31</v>
      </c>
      <c r="H52" s="23"/>
      <c r="I52" s="21" t="s">
        <v>32</v>
      </c>
      <c r="J52" s="24"/>
    </row>
    <row r="53" spans="1:12" s="26" customFormat="1" ht="23.25" customHeight="1" x14ac:dyDescent="0.25">
      <c r="A53" s="1"/>
      <c r="B53" s="25" t="s">
        <v>42</v>
      </c>
      <c r="D53" s="27"/>
      <c r="E53" s="28"/>
      <c r="F53" s="29" t="s">
        <v>49</v>
      </c>
      <c r="G53" s="28"/>
      <c r="H53" s="29" t="s">
        <v>49</v>
      </c>
      <c r="J53" s="30" t="s">
        <v>49</v>
      </c>
    </row>
    <row r="54" spans="1:12" s="13" customFormat="1" ht="15.6" customHeight="1" x14ac:dyDescent="0.25">
      <c r="A54" s="1"/>
      <c r="B54" s="209"/>
      <c r="C54" s="210"/>
      <c r="D54" s="210"/>
      <c r="E54" s="211">
        <v>0</v>
      </c>
      <c r="F54" s="212"/>
      <c r="G54" s="211">
        <v>0</v>
      </c>
      <c r="H54" s="212"/>
      <c r="I54" s="211">
        <v>0</v>
      </c>
      <c r="J54" s="213"/>
    </row>
    <row r="55" spans="1:12" s="13" customFormat="1" ht="15.6" customHeight="1" x14ac:dyDescent="0.25">
      <c r="A55" s="1"/>
      <c r="B55" s="221"/>
      <c r="C55" s="210"/>
      <c r="D55" s="210"/>
      <c r="E55" s="211">
        <v>0</v>
      </c>
      <c r="F55" s="212"/>
      <c r="G55" s="211">
        <v>0</v>
      </c>
      <c r="H55" s="212"/>
      <c r="I55" s="211">
        <v>0</v>
      </c>
      <c r="J55" s="213"/>
    </row>
    <row r="56" spans="1:12" s="13" customFormat="1" ht="15.6" customHeight="1" x14ac:dyDescent="0.25">
      <c r="A56" s="1"/>
      <c r="B56" s="221"/>
      <c r="C56" s="210"/>
      <c r="D56" s="210"/>
      <c r="E56" s="211">
        <v>0</v>
      </c>
      <c r="F56" s="212"/>
      <c r="G56" s="211">
        <v>0</v>
      </c>
      <c r="H56" s="212"/>
      <c r="I56" s="211">
        <v>0</v>
      </c>
      <c r="J56" s="213"/>
    </row>
    <row r="57" spans="1:12" s="13" customFormat="1" ht="15.6" customHeight="1" x14ac:dyDescent="0.25">
      <c r="A57" s="1"/>
      <c r="B57" s="221"/>
      <c r="C57" s="210"/>
      <c r="D57" s="210"/>
      <c r="E57" s="211">
        <v>0</v>
      </c>
      <c r="F57" s="212"/>
      <c r="G57" s="211">
        <v>0</v>
      </c>
      <c r="H57" s="212"/>
      <c r="I57" s="211">
        <v>0</v>
      </c>
      <c r="J57" s="213"/>
    </row>
    <row r="58" spans="1:12" s="13" customFormat="1" ht="15.6" customHeight="1" x14ac:dyDescent="0.25">
      <c r="A58" s="1"/>
      <c r="B58" s="221"/>
      <c r="C58" s="210"/>
      <c r="D58" s="210"/>
      <c r="E58" s="211">
        <v>0</v>
      </c>
      <c r="F58" s="212"/>
      <c r="G58" s="211">
        <v>0</v>
      </c>
      <c r="H58" s="212"/>
      <c r="I58" s="211">
        <v>0</v>
      </c>
      <c r="J58" s="213"/>
    </row>
    <row r="59" spans="1:12" s="13" customFormat="1" ht="15.6" customHeight="1" x14ac:dyDescent="0.25">
      <c r="A59" s="1"/>
      <c r="B59" s="221"/>
      <c r="C59" s="210"/>
      <c r="D59" s="210"/>
      <c r="E59" s="211">
        <v>0</v>
      </c>
      <c r="F59" s="212"/>
      <c r="G59" s="211">
        <v>0</v>
      </c>
      <c r="H59" s="212"/>
      <c r="I59" s="211">
        <v>0</v>
      </c>
      <c r="J59" s="213"/>
    </row>
    <row r="60" spans="1:12" s="13" customFormat="1" ht="15.6" customHeight="1" x14ac:dyDescent="0.25">
      <c r="A60" s="1"/>
      <c r="B60" s="221"/>
      <c r="C60" s="210"/>
      <c r="D60" s="210"/>
      <c r="E60" s="211">
        <v>0</v>
      </c>
      <c r="F60" s="212"/>
      <c r="G60" s="211">
        <v>0</v>
      </c>
      <c r="H60" s="212"/>
      <c r="I60" s="211">
        <v>0</v>
      </c>
      <c r="J60" s="213"/>
    </row>
    <row r="61" spans="1:12" s="13" customFormat="1" ht="15.6" customHeight="1" x14ac:dyDescent="0.25">
      <c r="A61" s="12"/>
      <c r="B61" s="221"/>
      <c r="C61" s="210"/>
      <c r="D61" s="210"/>
      <c r="E61" s="211">
        <v>0</v>
      </c>
      <c r="F61" s="212"/>
      <c r="G61" s="211">
        <v>0</v>
      </c>
      <c r="H61" s="212"/>
      <c r="I61" s="211">
        <v>0</v>
      </c>
      <c r="J61" s="213"/>
      <c r="K61" s="68"/>
      <c r="L61" s="68"/>
    </row>
    <row r="62" spans="1:12" s="3" customFormat="1" ht="15" customHeight="1" thickBot="1" x14ac:dyDescent="0.3">
      <c r="A62" s="1"/>
      <c r="B62" s="45"/>
      <c r="C62" s="46"/>
      <c r="D62" s="47"/>
      <c r="E62" s="48" t="s">
        <v>39</v>
      </c>
      <c r="F62" s="49">
        <f>SUM(E54:F61)</f>
        <v>0</v>
      </c>
      <c r="G62" s="48" t="s">
        <v>39</v>
      </c>
      <c r="H62" s="49">
        <f>SUM(G54:H61)</f>
        <v>0</v>
      </c>
      <c r="I62" s="50" t="s">
        <v>39</v>
      </c>
      <c r="J62" s="51">
        <f>SUM(I54:J61)</f>
        <v>0</v>
      </c>
    </row>
    <row r="63" spans="1:12" s="3" customFormat="1" ht="15" customHeight="1" thickBot="1" x14ac:dyDescent="0.3">
      <c r="A63" s="1"/>
      <c r="D63" s="9"/>
      <c r="F63" s="64"/>
      <c r="G63" s="64"/>
      <c r="I63" s="7"/>
    </row>
    <row r="64" spans="1:12" s="3" customFormat="1" ht="24.95" customHeight="1" x14ac:dyDescent="0.25">
      <c r="A64" s="1" t="s">
        <v>52</v>
      </c>
      <c r="B64" s="52" t="s">
        <v>53</v>
      </c>
      <c r="C64" s="53"/>
      <c r="D64" s="54"/>
      <c r="E64" s="16"/>
      <c r="F64" s="53"/>
      <c r="G64" s="16"/>
      <c r="H64" s="53"/>
      <c r="I64" s="16"/>
      <c r="J64" s="57"/>
    </row>
    <row r="65" spans="1:10" s="3" customFormat="1" ht="24.95" customHeight="1" x14ac:dyDescent="0.25">
      <c r="A65" s="1"/>
      <c r="B65" s="20"/>
      <c r="D65" s="9"/>
      <c r="E65" s="21" t="s">
        <v>30</v>
      </c>
      <c r="F65" s="22"/>
      <c r="G65" s="21" t="s">
        <v>31</v>
      </c>
      <c r="H65" s="23"/>
      <c r="I65" s="21" t="s">
        <v>32</v>
      </c>
      <c r="J65" s="69"/>
    </row>
    <row r="66" spans="1:10" s="3" customFormat="1" ht="24.95" customHeight="1" thickBot="1" x14ac:dyDescent="0.3">
      <c r="A66" s="1"/>
      <c r="B66" s="45"/>
      <c r="C66" s="46"/>
      <c r="D66" s="46"/>
      <c r="E66" s="48" t="s">
        <v>39</v>
      </c>
      <c r="F66" s="49">
        <f>SUM(F21+F34+F49+F62)</f>
        <v>0</v>
      </c>
      <c r="G66" s="48" t="s">
        <v>39</v>
      </c>
      <c r="H66" s="49">
        <f>SUM(H21+H34+H49+H62)</f>
        <v>0</v>
      </c>
      <c r="I66" s="50" t="s">
        <v>39</v>
      </c>
      <c r="J66" s="51">
        <f>SUM(J21+J34+J49+J62)</f>
        <v>0</v>
      </c>
    </row>
    <row r="67" spans="1:10" ht="15.6" customHeight="1" x14ac:dyDescent="0.25">
      <c r="F67" s="73"/>
      <c r="G67" s="73"/>
    </row>
    <row r="68" spans="1:10" ht="100.5" customHeight="1" x14ac:dyDescent="0.25"/>
    <row r="69" spans="1:10" ht="100.5" customHeight="1" x14ac:dyDescent="0.25"/>
    <row r="70" spans="1:10" ht="100.5" customHeight="1" x14ac:dyDescent="0.25"/>
    <row r="71" spans="1:10" ht="100.5" customHeight="1" x14ac:dyDescent="0.25"/>
    <row r="72" spans="1:10" ht="100.5" customHeight="1" x14ac:dyDescent="0.25"/>
    <row r="73" spans="1:10" ht="100.5" customHeight="1" x14ac:dyDescent="0.25"/>
    <row r="74" spans="1:10" ht="100.5" customHeight="1" x14ac:dyDescent="0.25"/>
    <row r="75" spans="1:10" ht="100.5" customHeight="1" x14ac:dyDescent="0.25"/>
    <row r="76" spans="1:10" ht="100.5" customHeight="1" x14ac:dyDescent="0.25"/>
    <row r="77" spans="1:10" ht="100.5" customHeight="1" x14ac:dyDescent="0.25"/>
    <row r="78" spans="1:10" ht="100.5" customHeight="1" x14ac:dyDescent="0.25"/>
    <row r="79" spans="1:10" ht="100.5" customHeight="1" x14ac:dyDescent="0.25"/>
    <row r="80" spans="1:10" ht="100.5" customHeight="1" x14ac:dyDescent="0.25"/>
    <row r="81" ht="100.5" customHeight="1" x14ac:dyDescent="0.25"/>
    <row r="82" ht="100.5" customHeight="1" x14ac:dyDescent="0.25"/>
    <row r="83" ht="100.5" customHeight="1" x14ac:dyDescent="0.25"/>
    <row r="84" ht="100.5" customHeight="1" x14ac:dyDescent="0.25"/>
    <row r="85" ht="100.5" customHeight="1" x14ac:dyDescent="0.25"/>
  </sheetData>
  <sheetProtection algorithmName="SHA-512" hashValue="ePSol2W+yrg0oCYGCxRlT0qfmKti/GVkRt6B8EGfzsnkS6uarsFEwiXeOOMIG6JZR335b+vh0X5Ab2BEdHNoXg==" saltValue="zImO0twmxSBrN2+yAhDJEw==" spinCount="100000" sheet="1" objects="1" scenarios="1" selectLockedCells="1"/>
  <dataConsolidate/>
  <mergeCells count="81">
    <mergeCell ref="B61:D61"/>
    <mergeCell ref="E61:F61"/>
    <mergeCell ref="G61:H61"/>
    <mergeCell ref="I61:J61"/>
    <mergeCell ref="B59:D59"/>
    <mergeCell ref="E59:F59"/>
    <mergeCell ref="G59:H59"/>
    <mergeCell ref="I59:J59"/>
    <mergeCell ref="B60:D60"/>
    <mergeCell ref="E60:F60"/>
    <mergeCell ref="G60:H60"/>
    <mergeCell ref="I60:J60"/>
    <mergeCell ref="B57:D57"/>
    <mergeCell ref="E57:F57"/>
    <mergeCell ref="G57:H57"/>
    <mergeCell ref="I57:J57"/>
    <mergeCell ref="B58:D58"/>
    <mergeCell ref="E58:F58"/>
    <mergeCell ref="G58:H58"/>
    <mergeCell ref="I58:J58"/>
    <mergeCell ref="B55:D55"/>
    <mergeCell ref="E55:F55"/>
    <mergeCell ref="G55:H55"/>
    <mergeCell ref="I55:J55"/>
    <mergeCell ref="B56:D56"/>
    <mergeCell ref="E56:F56"/>
    <mergeCell ref="G56:H56"/>
    <mergeCell ref="I56:J56"/>
    <mergeCell ref="B48:D48"/>
    <mergeCell ref="E48:F48"/>
    <mergeCell ref="G48:H48"/>
    <mergeCell ref="I48:J48"/>
    <mergeCell ref="B54:D54"/>
    <mergeCell ref="E54:F54"/>
    <mergeCell ref="G54:H54"/>
    <mergeCell ref="I54:J54"/>
    <mergeCell ref="B46:D46"/>
    <mergeCell ref="E46:F46"/>
    <mergeCell ref="G46:H46"/>
    <mergeCell ref="I46:J46"/>
    <mergeCell ref="B47:D47"/>
    <mergeCell ref="E47:F47"/>
    <mergeCell ref="G47:H47"/>
    <mergeCell ref="I47:J47"/>
    <mergeCell ref="B44:D44"/>
    <mergeCell ref="E44:F44"/>
    <mergeCell ref="G44:H44"/>
    <mergeCell ref="I44:J44"/>
    <mergeCell ref="B45:D45"/>
    <mergeCell ref="E45:F45"/>
    <mergeCell ref="G45:H45"/>
    <mergeCell ref="I45:J45"/>
    <mergeCell ref="B42:D42"/>
    <mergeCell ref="E42:F42"/>
    <mergeCell ref="G42:H42"/>
    <mergeCell ref="I42:J42"/>
    <mergeCell ref="B43:D43"/>
    <mergeCell ref="E43:F43"/>
    <mergeCell ref="G43:H43"/>
    <mergeCell ref="I43:J43"/>
    <mergeCell ref="B41:D41"/>
    <mergeCell ref="E41:F41"/>
    <mergeCell ref="G41:H41"/>
    <mergeCell ref="I41:J41"/>
    <mergeCell ref="B7:E7"/>
    <mergeCell ref="B26:C26"/>
    <mergeCell ref="B27:C27"/>
    <mergeCell ref="B28:C28"/>
    <mergeCell ref="B29:C29"/>
    <mergeCell ref="B30:C30"/>
    <mergeCell ref="B31:C31"/>
    <mergeCell ref="B32:C32"/>
    <mergeCell ref="B33:C33"/>
    <mergeCell ref="C36:F36"/>
    <mergeCell ref="H36:J36"/>
    <mergeCell ref="C1:F1"/>
    <mergeCell ref="H1:J1"/>
    <mergeCell ref="B3:F3"/>
    <mergeCell ref="G3:J3"/>
    <mergeCell ref="B5:F5"/>
    <mergeCell ref="G5:J5"/>
  </mergeCells>
  <conditionalFormatting sqref="B7">
    <cfRule type="cellIs" dxfId="84" priority="9" stopIfTrue="1" operator="equal">
      <formula>"Kies eerst uw systematiek voor de berekening van de subsidiabele kosten"</formula>
    </cfRule>
  </conditionalFormatting>
  <conditionalFormatting sqref="E20">
    <cfRule type="cellIs" dxfId="83" priority="10" stopIfTrue="1" operator="equal">
      <formula>"Opslag algemene kosten (50%)"</formula>
    </cfRule>
  </conditionalFormatting>
  <conditionalFormatting sqref="G20">
    <cfRule type="cellIs" dxfId="82" priority="8" stopIfTrue="1" operator="equal">
      <formula>"Opslag algemene kosten (50%)"</formula>
    </cfRule>
  </conditionalFormatting>
  <conditionalFormatting sqref="I20">
    <cfRule type="cellIs" dxfId="81" priority="7" stopIfTrue="1" operator="equal">
      <formula>"Opslag algemene kosten (50%)"</formula>
    </cfRule>
  </conditionalFormatting>
  <conditionalFormatting sqref="G5">
    <cfRule type="cellIs" dxfId="80" priority="1" stopIfTrue="1" operator="equal">
      <formula>"Integrale kostensystematiek"</formula>
    </cfRule>
    <cfRule type="cellIs" dxfId="79" priority="2" stopIfTrue="1" operator="equal">
      <formula>"Loonkosten plus vaste opslag-systematiek"</formula>
    </cfRule>
    <cfRule type="cellIs" dxfId="78" priority="3" stopIfTrue="1" operator="equal">
      <formula>"vaste-uurtarief-systematiek (vast uurtarief van 60 euro)"</formula>
    </cfRule>
  </conditionalFormatting>
  <conditionalFormatting sqref="G3">
    <cfRule type="cellIs" dxfId="77" priority="4" stopIfTrue="1" operator="equal">
      <formula>"Bedrijf"</formula>
    </cfRule>
    <cfRule type="cellIs" dxfId="76" priority="5" stopIfTrue="1" operator="equal">
      <formula>"Onderzoeksorganisatie"</formula>
    </cfRule>
    <cfRule type="cellIs" dxfId="75" priority="6" stopIfTrue="1" operator="equal">
      <formula>"Overig"</formula>
    </cfRule>
  </conditionalFormatting>
  <dataValidations count="4">
    <dataValidation type="list" allowBlank="1" showErrorMessage="1" errorTitle="Onjuiste invoer" error="Maak een keuze tussen de integrale kostensystematiek, de loonkosten plus vaste opslag-systematiek of de vaste uurtarief-systematiek." sqref="G5" xr:uid="{00000000-0002-0000-0700-000000000000}">
      <formula1>"[Maak een keuze],Integrale kostensystematiek,loonkosten plus vaste opslag-systematiek,vaste-uurtarief-systematiek (vast uurtarief van 60 euro)"</formula1>
    </dataValidation>
    <dataValidation type="list" allowBlank="1" showErrorMessage="1" errorTitle="Onjuiste invoer" error="Maak een keuze tussen MKB, onderzoeksorganisatie of overig." sqref="G3" xr:uid="{00000000-0002-0000-0700-000001000000}">
      <formula1>"[Maak een keuze],Bedrijf,Onderzoeksorganisatie,Overig"</formula1>
    </dataValidation>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1:D48" xr:uid="{00000000-0002-0000-0700-000002000000}"/>
    <dataValidation allowBlank="1" sqref="A6:IV6" xr:uid="{00000000-0002-0000-0700-000003000000}"/>
  </dataValidations>
  <printOptions horizontalCentered="1"/>
  <pageMargins left="0.23622047244094491" right="0.23622047244094491" top="0.74803149606299213" bottom="0.74803149606299213" header="0" footer="0.19685039370078741"/>
  <pageSetup paperSize="9" scale="62" fitToHeight="0" orientation="landscape" horizontalDpi="2400" verticalDpi="2400" r:id="rId1"/>
  <headerFooter alignWithMargins="0">
    <oddFooter>&amp;C&amp;"Arial,Standaard"Pagina &amp;P van &amp;N</oddFooter>
  </headerFooter>
  <rowBreaks count="1" manualBreakCount="1">
    <brk id="34"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03909-AE4E-4ADD-BECD-12DCED0C06E6}">
  <sheetPr transitionEvaluation="1">
    <pageSetUpPr fitToPage="1"/>
  </sheetPr>
  <dimension ref="A1:L85"/>
  <sheetViews>
    <sheetView zoomScale="80" zoomScaleNormal="80" workbookViewId="0">
      <selection activeCell="G5" sqref="G5:J5"/>
    </sheetView>
  </sheetViews>
  <sheetFormatPr defaultColWidth="12.42578125" defaultRowHeight="15.6" customHeight="1" x14ac:dyDescent="0.25"/>
  <cols>
    <col min="1" max="1" width="3.42578125" style="70" customWidth="1"/>
    <col min="2" max="2" width="32.7109375" style="71" customWidth="1"/>
    <col min="3" max="3" width="23.5703125" style="71" customWidth="1"/>
    <col min="4" max="4" width="23.5703125" style="72" customWidth="1"/>
    <col min="5" max="5" width="23.5703125" style="71" customWidth="1"/>
    <col min="6" max="7" width="27.42578125" style="72" customWidth="1"/>
    <col min="8" max="8" width="27.42578125" style="71" customWidth="1"/>
    <col min="9" max="9" width="27.42578125" style="74" customWidth="1"/>
    <col min="10" max="10" width="27.42578125" style="71" customWidth="1"/>
    <col min="11" max="16" width="49.140625" style="71" customWidth="1"/>
    <col min="17" max="16384" width="12.42578125" style="71"/>
  </cols>
  <sheetData>
    <row r="1" spans="1:10" s="3" customFormat="1" ht="24.75" customHeight="1" thickBot="1" x14ac:dyDescent="0.3">
      <c r="A1" s="1"/>
      <c r="B1" s="180" t="s">
        <v>21</v>
      </c>
      <c r="C1" s="199" t="str">
        <f>'Deelnemer 1'!C1:F1</f>
        <v>[vul de projecttitel in]</v>
      </c>
      <c r="D1" s="222"/>
      <c r="E1" s="222"/>
      <c r="F1" s="223"/>
      <c r="G1" s="180" t="s">
        <v>128</v>
      </c>
      <c r="H1" s="196" t="s">
        <v>129</v>
      </c>
      <c r="I1" s="197"/>
      <c r="J1" s="198"/>
    </row>
    <row r="2" spans="1:10" s="3" customFormat="1" ht="15" customHeight="1" thickBot="1" x14ac:dyDescent="0.3">
      <c r="A2" s="1"/>
      <c r="D2" s="4"/>
      <c r="E2" s="5"/>
      <c r="F2" s="6"/>
      <c r="G2" s="6"/>
      <c r="I2" s="7"/>
    </row>
    <row r="3" spans="1:10" s="3" customFormat="1" ht="24" customHeight="1" thickBot="1" x14ac:dyDescent="0.3">
      <c r="A3" s="1"/>
      <c r="B3" s="199" t="s">
        <v>130</v>
      </c>
      <c r="C3" s="200"/>
      <c r="D3" s="200"/>
      <c r="E3" s="200"/>
      <c r="F3" s="200"/>
      <c r="G3" s="201" t="s">
        <v>27</v>
      </c>
      <c r="H3" s="202"/>
      <c r="I3" s="202"/>
      <c r="J3" s="203"/>
    </row>
    <row r="4" spans="1:10" s="3" customFormat="1" ht="15" customHeight="1" thickBot="1" x14ac:dyDescent="0.3">
      <c r="A4" s="1"/>
      <c r="C4" s="6"/>
      <c r="D4" s="9"/>
      <c r="E4" s="5"/>
      <c r="F4" s="6"/>
      <c r="G4" s="10"/>
      <c r="H4" s="1"/>
      <c r="I4" s="11"/>
      <c r="J4" s="1"/>
    </row>
    <row r="5" spans="1:10" s="3" customFormat="1" ht="35.25" customHeight="1" thickBot="1" x14ac:dyDescent="0.3">
      <c r="A5" s="1"/>
      <c r="B5" s="204" t="s">
        <v>28</v>
      </c>
      <c r="C5" s="205"/>
      <c r="D5" s="205"/>
      <c r="E5" s="200"/>
      <c r="F5" s="200"/>
      <c r="G5" s="206" t="s">
        <v>27</v>
      </c>
      <c r="H5" s="207"/>
      <c r="I5" s="207"/>
      <c r="J5" s="208"/>
    </row>
    <row r="6" spans="1:10" s="13" customFormat="1" ht="15" customHeight="1" thickBot="1" x14ac:dyDescent="0.3">
      <c r="A6" s="12"/>
      <c r="D6" s="14"/>
      <c r="F6" s="14"/>
      <c r="G6" s="14"/>
      <c r="I6" s="15"/>
    </row>
    <row r="7" spans="1:10" s="13" customFormat="1" ht="24.95" customHeight="1" x14ac:dyDescent="0.25">
      <c r="A7" s="1" t="s">
        <v>29</v>
      </c>
      <c r="B7" s="214" t="str">
        <f>IF(G5="[Maak een keuze]","Kies eerst uw systematiek voor de berekening van de subsidiabele kosten",IF(G5="loonkosten plus vaste opslag-systematiek","Directe loonkosten",IF(G5="integrale kostensystematiek","Directe en indirecte kosten op basis van integraal tarief","Directe en indirecte kosten op basis van vast tarief")))</f>
        <v>Kies eerst uw systematiek voor de berekening van de subsidiabele kosten</v>
      </c>
      <c r="C7" s="215"/>
      <c r="D7" s="215"/>
      <c r="E7" s="215"/>
      <c r="F7" s="16"/>
      <c r="G7" s="17"/>
      <c r="H7" s="16"/>
      <c r="I7" s="18"/>
      <c r="J7" s="19"/>
    </row>
    <row r="8" spans="1:10" s="13" customFormat="1" ht="24.95" customHeight="1" x14ac:dyDescent="0.25">
      <c r="A8" s="1"/>
      <c r="B8" s="20"/>
      <c r="C8" s="4"/>
      <c r="D8" s="4"/>
      <c r="E8" s="21" t="s">
        <v>30</v>
      </c>
      <c r="F8" s="22"/>
      <c r="G8" s="21" t="s">
        <v>31</v>
      </c>
      <c r="H8" s="23"/>
      <c r="I8" s="21" t="s">
        <v>32</v>
      </c>
      <c r="J8" s="24"/>
    </row>
    <row r="9" spans="1:10" s="26" customFormat="1" ht="21" customHeight="1" x14ac:dyDescent="0.25">
      <c r="A9" s="1"/>
      <c r="B9" s="25" t="s">
        <v>33</v>
      </c>
      <c r="C9" s="26" t="s">
        <v>34</v>
      </c>
      <c r="D9" s="27" t="s">
        <v>35</v>
      </c>
      <c r="E9" s="28" t="s">
        <v>36</v>
      </c>
      <c r="F9" s="29" t="s">
        <v>37</v>
      </c>
      <c r="G9" s="28" t="s">
        <v>36</v>
      </c>
      <c r="H9" s="29" t="s">
        <v>37</v>
      </c>
      <c r="I9" s="26" t="s">
        <v>36</v>
      </c>
      <c r="J9" s="30" t="s">
        <v>37</v>
      </c>
    </row>
    <row r="10" spans="1:10" s="13" customFormat="1" ht="15.6" customHeight="1" x14ac:dyDescent="0.25">
      <c r="A10" s="12"/>
      <c r="B10" s="31"/>
      <c r="C10" s="32"/>
      <c r="D10" s="33"/>
      <c r="E10" s="34"/>
      <c r="F10" s="35">
        <f>$D10*E10</f>
        <v>0</v>
      </c>
      <c r="G10" s="34"/>
      <c r="H10" s="35">
        <f>$D10*G10</f>
        <v>0</v>
      </c>
      <c r="I10" s="36"/>
      <c r="J10" s="37">
        <f>$D10*I10</f>
        <v>0</v>
      </c>
    </row>
    <row r="11" spans="1:10" s="13" customFormat="1" ht="15.6" customHeight="1" x14ac:dyDescent="0.25">
      <c r="A11" s="12"/>
      <c r="B11" s="181"/>
      <c r="C11" s="32"/>
      <c r="D11" s="33"/>
      <c r="E11" s="34"/>
      <c r="F11" s="35">
        <f t="shared" ref="F11:F18" si="0">$D11*E11</f>
        <v>0</v>
      </c>
      <c r="G11" s="34"/>
      <c r="H11" s="35">
        <f>$D11*G11</f>
        <v>0</v>
      </c>
      <c r="I11" s="36"/>
      <c r="J11" s="37">
        <f>$D11*I11</f>
        <v>0</v>
      </c>
    </row>
    <row r="12" spans="1:10" s="13" customFormat="1" ht="15.6" customHeight="1" x14ac:dyDescent="0.25">
      <c r="A12" s="12"/>
      <c r="B12" s="181"/>
      <c r="C12" s="32"/>
      <c r="D12" s="33"/>
      <c r="E12" s="34"/>
      <c r="F12" s="35">
        <f t="shared" si="0"/>
        <v>0</v>
      </c>
      <c r="G12" s="34"/>
      <c r="H12" s="35">
        <f t="shared" ref="H12:H17" si="1">$D12*G12</f>
        <v>0</v>
      </c>
      <c r="I12" s="36"/>
      <c r="J12" s="37">
        <f>$D12*I12</f>
        <v>0</v>
      </c>
    </row>
    <row r="13" spans="1:10" s="13" customFormat="1" ht="15.6" customHeight="1" x14ac:dyDescent="0.25">
      <c r="A13" s="12"/>
      <c r="B13" s="181"/>
      <c r="C13" s="32"/>
      <c r="D13" s="33"/>
      <c r="E13" s="34"/>
      <c r="F13" s="35">
        <f t="shared" si="0"/>
        <v>0</v>
      </c>
      <c r="G13" s="34"/>
      <c r="H13" s="35">
        <f t="shared" si="1"/>
        <v>0</v>
      </c>
      <c r="I13" s="36"/>
      <c r="J13" s="37">
        <f t="shared" ref="J13:J18" si="2">$D13*I13</f>
        <v>0</v>
      </c>
    </row>
    <row r="14" spans="1:10" s="13" customFormat="1" ht="15.6" customHeight="1" x14ac:dyDescent="0.25">
      <c r="A14" s="12"/>
      <c r="B14" s="181"/>
      <c r="C14" s="32"/>
      <c r="D14" s="33"/>
      <c r="E14" s="34"/>
      <c r="F14" s="35">
        <f t="shared" si="0"/>
        <v>0</v>
      </c>
      <c r="G14" s="34"/>
      <c r="H14" s="35">
        <f t="shared" si="1"/>
        <v>0</v>
      </c>
      <c r="I14" s="36"/>
      <c r="J14" s="37">
        <f t="shared" si="2"/>
        <v>0</v>
      </c>
    </row>
    <row r="15" spans="1:10" s="13" customFormat="1" ht="15.6" customHeight="1" x14ac:dyDescent="0.25">
      <c r="A15" s="12"/>
      <c r="B15" s="181"/>
      <c r="C15" s="32"/>
      <c r="D15" s="33"/>
      <c r="E15" s="34"/>
      <c r="F15" s="35">
        <f t="shared" si="0"/>
        <v>0</v>
      </c>
      <c r="G15" s="34"/>
      <c r="H15" s="35">
        <f t="shared" si="1"/>
        <v>0</v>
      </c>
      <c r="I15" s="36"/>
      <c r="J15" s="37">
        <f t="shared" si="2"/>
        <v>0</v>
      </c>
    </row>
    <row r="16" spans="1:10" s="13" customFormat="1" ht="15.6" customHeight="1" x14ac:dyDescent="0.25">
      <c r="A16" s="12"/>
      <c r="B16" s="181"/>
      <c r="C16" s="32"/>
      <c r="D16" s="33"/>
      <c r="E16" s="34"/>
      <c r="F16" s="35">
        <f t="shared" si="0"/>
        <v>0</v>
      </c>
      <c r="G16" s="34"/>
      <c r="H16" s="35">
        <f t="shared" si="1"/>
        <v>0</v>
      </c>
      <c r="I16" s="36"/>
      <c r="J16" s="37">
        <f t="shared" si="2"/>
        <v>0</v>
      </c>
    </row>
    <row r="17" spans="1:10" s="13" customFormat="1" ht="15.6" customHeight="1" x14ac:dyDescent="0.25">
      <c r="A17" s="12"/>
      <c r="B17" s="181"/>
      <c r="C17" s="32"/>
      <c r="D17" s="33"/>
      <c r="E17" s="34"/>
      <c r="F17" s="35">
        <f t="shared" si="0"/>
        <v>0</v>
      </c>
      <c r="G17" s="34"/>
      <c r="H17" s="35">
        <f t="shared" si="1"/>
        <v>0</v>
      </c>
      <c r="I17" s="36"/>
      <c r="J17" s="37">
        <f t="shared" si="2"/>
        <v>0</v>
      </c>
    </row>
    <row r="18" spans="1:10" s="13" customFormat="1" ht="15.6" customHeight="1" x14ac:dyDescent="0.25">
      <c r="A18" s="12"/>
      <c r="B18" s="181"/>
      <c r="C18" s="32"/>
      <c r="D18" s="33"/>
      <c r="E18" s="34"/>
      <c r="F18" s="35">
        <f t="shared" si="0"/>
        <v>0</v>
      </c>
      <c r="G18" s="34"/>
      <c r="H18" s="35">
        <f>$D18*G18</f>
        <v>0</v>
      </c>
      <c r="I18" s="36"/>
      <c r="J18" s="37">
        <f t="shared" si="2"/>
        <v>0</v>
      </c>
    </row>
    <row r="19" spans="1:10" s="13" customFormat="1" ht="15" customHeight="1" x14ac:dyDescent="0.25">
      <c r="A19" s="12"/>
      <c r="B19" s="39"/>
      <c r="D19" s="40"/>
      <c r="E19" s="41" t="s">
        <v>38</v>
      </c>
      <c r="F19" s="35">
        <f>SUM(F10:F18)</f>
        <v>0</v>
      </c>
      <c r="G19" s="41" t="s">
        <v>38</v>
      </c>
      <c r="H19" s="35">
        <f>SUM(H10:H18)</f>
        <v>0</v>
      </c>
      <c r="I19" s="42" t="s">
        <v>38</v>
      </c>
      <c r="J19" s="37">
        <f>SUM(J10:J18)</f>
        <v>0</v>
      </c>
    </row>
    <row r="20" spans="1:10" s="13" customFormat="1" ht="15.75" x14ac:dyDescent="0.25">
      <c r="A20" s="12"/>
      <c r="B20" s="20"/>
      <c r="C20" s="3"/>
      <c r="E20" s="43" t="str">
        <f>IF(G5="loonkosten plus vaste opslag-systematiek","Opslag algemene kosten (50%)","geen opslag")</f>
        <v>geen opslag</v>
      </c>
      <c r="F20" s="35" t="str">
        <f>IF($G5="vaste uurtarief-systematiek",0,(IF($G5="integrale kostensystematiek",0,(IF($G5="loonkosten plus vaste opslag-systematiek",F19*0.5,"0")))))</f>
        <v>0</v>
      </c>
      <c r="G20" s="43" t="str">
        <f>IF(G5="loonkosten plus vaste opslag-systematiek","Opslag algemene kosten (50%)","geen opslag")</f>
        <v>geen opslag</v>
      </c>
      <c r="H20" s="35" t="str">
        <f>IF($G5="vaste uurtarief-systematiek",0,(IF($G5="integrale kostensystematiek",0,(IF($G5="loonkosten plus vaste opslag-systematiek",H19*0.5,"0")))))</f>
        <v>0</v>
      </c>
      <c r="I20" s="44" t="str">
        <f>IF(G5="loonkosten plus vaste opslag-systematiek","Opslag algemene kosten (50%)","geen opslag")</f>
        <v>geen opslag</v>
      </c>
      <c r="J20" s="37" t="str">
        <f>IF($G5="vaste uurtarief-systematiek",0,(IF($G5="integrale kostensystematiek",0,(IF($G5="loonkosten plus vaste opslag-systematiek",J19*0.5,"0")))))</f>
        <v>0</v>
      </c>
    </row>
    <row r="21" spans="1:10" s="3" customFormat="1" ht="15" customHeight="1" thickBot="1" x14ac:dyDescent="0.3">
      <c r="A21" s="1"/>
      <c r="B21" s="45"/>
      <c r="C21" s="46"/>
      <c r="D21" s="47"/>
      <c r="E21" s="48" t="s">
        <v>39</v>
      </c>
      <c r="F21" s="49">
        <f>SUM(F10:F18,F20)</f>
        <v>0</v>
      </c>
      <c r="G21" s="48" t="s">
        <v>39</v>
      </c>
      <c r="H21" s="49">
        <f>SUM(H10:H18,H20)</f>
        <v>0</v>
      </c>
      <c r="I21" s="50" t="s">
        <v>39</v>
      </c>
      <c r="J21" s="51">
        <f>SUM(J10:J18,J20)</f>
        <v>0</v>
      </c>
    </row>
    <row r="22" spans="1:10" s="3" customFormat="1" ht="15" customHeight="1" thickBot="1" x14ac:dyDescent="0.3">
      <c r="A22" s="1"/>
    </row>
    <row r="23" spans="1:10" s="3" customFormat="1" ht="24.95" customHeight="1" x14ac:dyDescent="0.25">
      <c r="A23" s="1" t="s">
        <v>40</v>
      </c>
      <c r="B23" s="182" t="s">
        <v>41</v>
      </c>
      <c r="C23" s="53"/>
      <c r="D23" s="54"/>
      <c r="E23" s="53"/>
      <c r="F23" s="55"/>
      <c r="G23" s="54"/>
      <c r="H23" s="53"/>
      <c r="I23" s="56"/>
      <c r="J23" s="57"/>
    </row>
    <row r="24" spans="1:10" s="13" customFormat="1" ht="24.95" customHeight="1" x14ac:dyDescent="0.25">
      <c r="A24" s="1"/>
      <c r="B24" s="39"/>
      <c r="C24" s="3"/>
      <c r="D24" s="9"/>
      <c r="E24" s="21" t="s">
        <v>30</v>
      </c>
      <c r="F24" s="22"/>
      <c r="G24" s="21" t="s">
        <v>31</v>
      </c>
      <c r="H24" s="23"/>
      <c r="I24" s="21" t="s">
        <v>32</v>
      </c>
      <c r="J24" s="24"/>
    </row>
    <row r="25" spans="1:10" s="26" customFormat="1" ht="21.75" customHeight="1" x14ac:dyDescent="0.25">
      <c r="A25" s="1"/>
      <c r="B25" s="25" t="s">
        <v>42</v>
      </c>
      <c r="D25" s="27" t="s">
        <v>43</v>
      </c>
      <c r="E25" s="28" t="s">
        <v>44</v>
      </c>
      <c r="F25" s="29" t="s">
        <v>45</v>
      </c>
      <c r="G25" s="28" t="s">
        <v>44</v>
      </c>
      <c r="H25" s="29" t="s">
        <v>45</v>
      </c>
      <c r="I25" s="28" t="s">
        <v>44</v>
      </c>
      <c r="J25" s="30" t="s">
        <v>45</v>
      </c>
    </row>
    <row r="26" spans="1:10" s="13" customFormat="1" ht="15.6" customHeight="1" x14ac:dyDescent="0.25">
      <c r="A26" s="1"/>
      <c r="B26" s="216"/>
      <c r="C26" s="217"/>
      <c r="D26" s="33"/>
      <c r="E26" s="34"/>
      <c r="F26" s="35">
        <f t="shared" ref="F26:F33" si="3">D26*E26</f>
        <v>0</v>
      </c>
      <c r="G26" s="34"/>
      <c r="H26" s="35">
        <f t="shared" ref="H26:H33" si="4">D26*G26</f>
        <v>0</v>
      </c>
      <c r="I26" s="36"/>
      <c r="J26" s="37">
        <f t="shared" ref="J26:J33" si="5">D26*I26</f>
        <v>0</v>
      </c>
    </row>
    <row r="27" spans="1:10" s="13" customFormat="1" ht="15.6" customHeight="1" x14ac:dyDescent="0.25">
      <c r="A27" s="1"/>
      <c r="B27" s="216"/>
      <c r="C27" s="217"/>
      <c r="D27" s="33"/>
      <c r="E27" s="34"/>
      <c r="F27" s="35">
        <f t="shared" si="3"/>
        <v>0</v>
      </c>
      <c r="G27" s="34"/>
      <c r="H27" s="35">
        <f t="shared" si="4"/>
        <v>0</v>
      </c>
      <c r="I27" s="36"/>
      <c r="J27" s="37">
        <f t="shared" si="5"/>
        <v>0</v>
      </c>
    </row>
    <row r="28" spans="1:10" s="13" customFormat="1" ht="15.6" customHeight="1" x14ac:dyDescent="0.25">
      <c r="A28" s="1"/>
      <c r="B28" s="216"/>
      <c r="C28" s="217"/>
      <c r="D28" s="33"/>
      <c r="E28" s="34"/>
      <c r="F28" s="35">
        <f t="shared" si="3"/>
        <v>0</v>
      </c>
      <c r="G28" s="34"/>
      <c r="H28" s="35">
        <f t="shared" si="4"/>
        <v>0</v>
      </c>
      <c r="I28" s="36"/>
      <c r="J28" s="37">
        <f t="shared" si="5"/>
        <v>0</v>
      </c>
    </row>
    <row r="29" spans="1:10" s="13" customFormat="1" ht="15.6" customHeight="1" x14ac:dyDescent="0.25">
      <c r="A29" s="1"/>
      <c r="B29" s="216"/>
      <c r="C29" s="217"/>
      <c r="D29" s="33"/>
      <c r="E29" s="34"/>
      <c r="F29" s="35">
        <f t="shared" si="3"/>
        <v>0</v>
      </c>
      <c r="G29" s="34"/>
      <c r="H29" s="35">
        <f t="shared" si="4"/>
        <v>0</v>
      </c>
      <c r="I29" s="36"/>
      <c r="J29" s="37">
        <f t="shared" si="5"/>
        <v>0</v>
      </c>
    </row>
    <row r="30" spans="1:10" s="13" customFormat="1" ht="15.6" customHeight="1" x14ac:dyDescent="0.25">
      <c r="A30" s="1"/>
      <c r="B30" s="216"/>
      <c r="C30" s="217"/>
      <c r="D30" s="33"/>
      <c r="E30" s="34"/>
      <c r="F30" s="35">
        <f t="shared" si="3"/>
        <v>0</v>
      </c>
      <c r="G30" s="34"/>
      <c r="H30" s="35">
        <f t="shared" si="4"/>
        <v>0</v>
      </c>
      <c r="I30" s="36"/>
      <c r="J30" s="37">
        <f t="shared" si="5"/>
        <v>0</v>
      </c>
    </row>
    <row r="31" spans="1:10" s="13" customFormat="1" ht="15.6" customHeight="1" x14ac:dyDescent="0.25">
      <c r="A31" s="1"/>
      <c r="B31" s="216"/>
      <c r="C31" s="217"/>
      <c r="D31" s="33"/>
      <c r="E31" s="34"/>
      <c r="F31" s="35">
        <f t="shared" si="3"/>
        <v>0</v>
      </c>
      <c r="G31" s="34"/>
      <c r="H31" s="35">
        <f t="shared" si="4"/>
        <v>0</v>
      </c>
      <c r="I31" s="36"/>
      <c r="J31" s="37">
        <f t="shared" si="5"/>
        <v>0</v>
      </c>
    </row>
    <row r="32" spans="1:10" s="13" customFormat="1" ht="15.6" customHeight="1" x14ac:dyDescent="0.25">
      <c r="A32" s="12"/>
      <c r="B32" s="216"/>
      <c r="C32" s="217"/>
      <c r="D32" s="33"/>
      <c r="E32" s="34"/>
      <c r="F32" s="35">
        <f t="shared" si="3"/>
        <v>0</v>
      </c>
      <c r="G32" s="34"/>
      <c r="H32" s="35">
        <f t="shared" si="4"/>
        <v>0</v>
      </c>
      <c r="I32" s="36"/>
      <c r="J32" s="37">
        <f t="shared" si="5"/>
        <v>0</v>
      </c>
    </row>
    <row r="33" spans="1:10" s="13" customFormat="1" ht="15.6" customHeight="1" x14ac:dyDescent="0.25">
      <c r="A33" s="12"/>
      <c r="B33" s="216"/>
      <c r="C33" s="217"/>
      <c r="D33" s="33"/>
      <c r="E33" s="34"/>
      <c r="F33" s="35">
        <f t="shared" si="3"/>
        <v>0</v>
      </c>
      <c r="G33" s="34"/>
      <c r="H33" s="35">
        <f t="shared" si="4"/>
        <v>0</v>
      </c>
      <c r="I33" s="36"/>
      <c r="J33" s="37">
        <f t="shared" si="5"/>
        <v>0</v>
      </c>
    </row>
    <row r="34" spans="1:10" s="3" customFormat="1" ht="15" customHeight="1" thickBot="1" x14ac:dyDescent="0.3">
      <c r="A34" s="1"/>
      <c r="B34" s="58"/>
      <c r="C34" s="59"/>
      <c r="D34" s="60"/>
      <c r="E34" s="48" t="s">
        <v>39</v>
      </c>
      <c r="F34" s="49">
        <f>SUM(F26:F33)</f>
        <v>0</v>
      </c>
      <c r="G34" s="48" t="s">
        <v>39</v>
      </c>
      <c r="H34" s="49">
        <f>SUM(H26:H33)</f>
        <v>0</v>
      </c>
      <c r="I34" s="50" t="s">
        <v>39</v>
      </c>
      <c r="J34" s="51">
        <f>SUM(J26:J33)</f>
        <v>0</v>
      </c>
    </row>
    <row r="35" spans="1:10" s="3" customFormat="1" ht="15" customHeight="1" thickBot="1" x14ac:dyDescent="0.3">
      <c r="A35" s="1"/>
      <c r="B35" s="61"/>
      <c r="C35" s="61"/>
      <c r="D35" s="62"/>
      <c r="E35" s="63"/>
      <c r="F35" s="64"/>
      <c r="G35" s="64"/>
      <c r="I35" s="7"/>
    </row>
    <row r="36" spans="1:10" s="3" customFormat="1" ht="24.95" customHeight="1" thickBot="1" x14ac:dyDescent="0.3">
      <c r="A36" s="1"/>
      <c r="B36" s="180" t="s">
        <v>21</v>
      </c>
      <c r="C36" s="218" t="str">
        <f>C1</f>
        <v>[vul de projecttitel in]</v>
      </c>
      <c r="D36" s="219"/>
      <c r="E36" s="219"/>
      <c r="F36" s="220"/>
      <c r="G36" s="180" t="s">
        <v>77</v>
      </c>
      <c r="H36" s="218" t="str">
        <f>H1</f>
        <v>[vul de naam van deelnemer 8 in]</v>
      </c>
      <c r="I36" s="219"/>
      <c r="J36" s="220"/>
    </row>
    <row r="37" spans="1:10" s="3" customFormat="1" ht="15" customHeight="1" thickBot="1" x14ac:dyDescent="0.3">
      <c r="A37" s="1"/>
      <c r="B37" s="13"/>
      <c r="C37" s="13"/>
      <c r="D37" s="14"/>
      <c r="E37" s="13"/>
      <c r="F37" s="14"/>
      <c r="G37" s="14"/>
      <c r="I37" s="7"/>
    </row>
    <row r="38" spans="1:10" s="13" customFormat="1" ht="24.95" customHeight="1" x14ac:dyDescent="0.25">
      <c r="A38" s="1" t="s">
        <v>47</v>
      </c>
      <c r="B38" s="182" t="s">
        <v>48</v>
      </c>
      <c r="C38" s="16"/>
      <c r="D38" s="16"/>
      <c r="E38" s="16"/>
      <c r="F38" s="16"/>
      <c r="G38" s="16"/>
      <c r="H38" s="16"/>
      <c r="I38" s="18"/>
      <c r="J38" s="19"/>
    </row>
    <row r="39" spans="1:10" s="13" customFormat="1" ht="24.95" customHeight="1" x14ac:dyDescent="0.25">
      <c r="A39" s="1"/>
      <c r="B39" s="39"/>
      <c r="D39" s="14"/>
      <c r="E39" s="21" t="s">
        <v>30</v>
      </c>
      <c r="F39" s="22"/>
      <c r="G39" s="21" t="s">
        <v>31</v>
      </c>
      <c r="H39" s="23"/>
      <c r="I39" s="21" t="s">
        <v>32</v>
      </c>
      <c r="J39" s="24"/>
    </row>
    <row r="40" spans="1:10" s="26" customFormat="1" ht="24.75" customHeight="1" x14ac:dyDescent="0.25">
      <c r="A40" s="1"/>
      <c r="B40" s="25" t="s">
        <v>42</v>
      </c>
      <c r="D40" s="27"/>
      <c r="E40" s="28"/>
      <c r="F40" s="29" t="s">
        <v>49</v>
      </c>
      <c r="G40" s="65"/>
      <c r="H40" s="29" t="s">
        <v>49</v>
      </c>
      <c r="I40" s="27"/>
      <c r="J40" s="30" t="s">
        <v>49</v>
      </c>
    </row>
    <row r="41" spans="1:10" s="13" customFormat="1" ht="15.6" customHeight="1" x14ac:dyDescent="0.25">
      <c r="A41" s="12"/>
      <c r="B41" s="209"/>
      <c r="C41" s="210"/>
      <c r="D41" s="210"/>
      <c r="E41" s="211">
        <v>0</v>
      </c>
      <c r="F41" s="212"/>
      <c r="G41" s="211">
        <v>0</v>
      </c>
      <c r="H41" s="212"/>
      <c r="I41" s="211">
        <v>0</v>
      </c>
      <c r="J41" s="213"/>
    </row>
    <row r="42" spans="1:10" s="13" customFormat="1" ht="15.6" customHeight="1" x14ac:dyDescent="0.25">
      <c r="A42" s="12"/>
      <c r="B42" s="221"/>
      <c r="C42" s="210"/>
      <c r="D42" s="210"/>
      <c r="E42" s="211">
        <v>0</v>
      </c>
      <c r="F42" s="212"/>
      <c r="G42" s="211">
        <v>0</v>
      </c>
      <c r="H42" s="212"/>
      <c r="I42" s="211">
        <v>0</v>
      </c>
      <c r="J42" s="213"/>
    </row>
    <row r="43" spans="1:10" s="13" customFormat="1" ht="15.6" customHeight="1" x14ac:dyDescent="0.25">
      <c r="A43" s="12"/>
      <c r="B43" s="221"/>
      <c r="C43" s="210"/>
      <c r="D43" s="210"/>
      <c r="E43" s="211">
        <v>0</v>
      </c>
      <c r="F43" s="212"/>
      <c r="G43" s="211">
        <v>0</v>
      </c>
      <c r="H43" s="212"/>
      <c r="I43" s="211">
        <v>0</v>
      </c>
      <c r="J43" s="213"/>
    </row>
    <row r="44" spans="1:10" s="13" customFormat="1" ht="15.6" customHeight="1" x14ac:dyDescent="0.25">
      <c r="A44" s="12"/>
      <c r="B44" s="221"/>
      <c r="C44" s="210"/>
      <c r="D44" s="210"/>
      <c r="E44" s="211">
        <v>0</v>
      </c>
      <c r="F44" s="212"/>
      <c r="G44" s="211">
        <v>0</v>
      </c>
      <c r="H44" s="212"/>
      <c r="I44" s="211">
        <v>0</v>
      </c>
      <c r="J44" s="213"/>
    </row>
    <row r="45" spans="1:10" s="13" customFormat="1" ht="15.6" customHeight="1" x14ac:dyDescent="0.25">
      <c r="A45" s="12"/>
      <c r="B45" s="221"/>
      <c r="C45" s="210"/>
      <c r="D45" s="210"/>
      <c r="E45" s="211">
        <v>0</v>
      </c>
      <c r="F45" s="212"/>
      <c r="G45" s="211">
        <v>0</v>
      </c>
      <c r="H45" s="212"/>
      <c r="I45" s="211">
        <v>0</v>
      </c>
      <c r="J45" s="213"/>
    </row>
    <row r="46" spans="1:10" s="13" customFormat="1" ht="15.6" customHeight="1" x14ac:dyDescent="0.25">
      <c r="A46" s="12"/>
      <c r="B46" s="221"/>
      <c r="C46" s="210"/>
      <c r="D46" s="210"/>
      <c r="E46" s="211">
        <v>0</v>
      </c>
      <c r="F46" s="212"/>
      <c r="G46" s="211">
        <v>0</v>
      </c>
      <c r="H46" s="212"/>
      <c r="I46" s="211">
        <v>0</v>
      </c>
      <c r="J46" s="213"/>
    </row>
    <row r="47" spans="1:10" s="13" customFormat="1" ht="15.6" customHeight="1" x14ac:dyDescent="0.25">
      <c r="A47" s="12"/>
      <c r="B47" s="221"/>
      <c r="C47" s="210"/>
      <c r="D47" s="210"/>
      <c r="E47" s="211">
        <v>0</v>
      </c>
      <c r="F47" s="212"/>
      <c r="G47" s="211">
        <v>0</v>
      </c>
      <c r="H47" s="212"/>
      <c r="I47" s="211">
        <v>0</v>
      </c>
      <c r="J47" s="213"/>
    </row>
    <row r="48" spans="1:10" s="13" customFormat="1" ht="15.6" customHeight="1" x14ac:dyDescent="0.25">
      <c r="A48" s="12"/>
      <c r="B48" s="221"/>
      <c r="C48" s="210"/>
      <c r="D48" s="210"/>
      <c r="E48" s="211">
        <v>0</v>
      </c>
      <c r="F48" s="212"/>
      <c r="G48" s="211">
        <v>0</v>
      </c>
      <c r="H48" s="212"/>
      <c r="I48" s="211">
        <v>0</v>
      </c>
      <c r="J48" s="213"/>
    </row>
    <row r="49" spans="1:12" s="3" customFormat="1" ht="16.5" customHeight="1" thickBot="1" x14ac:dyDescent="0.3">
      <c r="A49" s="1"/>
      <c r="B49" s="45"/>
      <c r="C49" s="46"/>
      <c r="D49" s="47"/>
      <c r="E49" s="48" t="s">
        <v>39</v>
      </c>
      <c r="F49" s="49">
        <f>SUM(E41:F48)</f>
        <v>0</v>
      </c>
      <c r="G49" s="66"/>
      <c r="H49" s="49">
        <f>SUM(G41:H48)</f>
        <v>0</v>
      </c>
      <c r="I49" s="67"/>
      <c r="J49" s="51">
        <f>SUM(I41:J48)</f>
        <v>0</v>
      </c>
    </row>
    <row r="50" spans="1:12" s="3" customFormat="1" ht="15" customHeight="1" thickBot="1" x14ac:dyDescent="0.3">
      <c r="A50" s="1"/>
      <c r="D50" s="9"/>
      <c r="F50" s="9"/>
      <c r="G50" s="9"/>
      <c r="I50" s="7"/>
    </row>
    <row r="51" spans="1:12" s="13" customFormat="1" ht="24.95" customHeight="1" x14ac:dyDescent="0.25">
      <c r="A51" s="1" t="s">
        <v>50</v>
      </c>
      <c r="B51" s="182" t="s">
        <v>51</v>
      </c>
      <c r="C51" s="53"/>
      <c r="D51" s="17"/>
      <c r="E51" s="16"/>
      <c r="F51" s="17"/>
      <c r="G51" s="17"/>
      <c r="H51" s="16"/>
      <c r="I51" s="18"/>
      <c r="J51" s="19"/>
    </row>
    <row r="52" spans="1:12" s="13" customFormat="1" ht="24.95" customHeight="1" x14ac:dyDescent="0.25">
      <c r="A52" s="1"/>
      <c r="B52" s="20"/>
      <c r="D52" s="9"/>
      <c r="E52" s="21" t="s">
        <v>30</v>
      </c>
      <c r="F52" s="22"/>
      <c r="G52" s="21" t="s">
        <v>31</v>
      </c>
      <c r="H52" s="23"/>
      <c r="I52" s="21" t="s">
        <v>32</v>
      </c>
      <c r="J52" s="24"/>
    </row>
    <row r="53" spans="1:12" s="26" customFormat="1" ht="23.25" customHeight="1" x14ac:dyDescent="0.25">
      <c r="A53" s="1"/>
      <c r="B53" s="25" t="s">
        <v>42</v>
      </c>
      <c r="D53" s="27"/>
      <c r="E53" s="28"/>
      <c r="F53" s="29" t="s">
        <v>49</v>
      </c>
      <c r="G53" s="28"/>
      <c r="H53" s="29" t="s">
        <v>49</v>
      </c>
      <c r="J53" s="30" t="s">
        <v>49</v>
      </c>
    </row>
    <row r="54" spans="1:12" s="13" customFormat="1" ht="15.6" customHeight="1" x14ac:dyDescent="0.25">
      <c r="A54" s="1"/>
      <c r="B54" s="209"/>
      <c r="C54" s="210"/>
      <c r="D54" s="210"/>
      <c r="E54" s="211">
        <v>0</v>
      </c>
      <c r="F54" s="212"/>
      <c r="G54" s="211">
        <v>0</v>
      </c>
      <c r="H54" s="212"/>
      <c r="I54" s="211">
        <v>0</v>
      </c>
      <c r="J54" s="213"/>
    </row>
    <row r="55" spans="1:12" s="13" customFormat="1" ht="15.6" customHeight="1" x14ac:dyDescent="0.25">
      <c r="A55" s="1"/>
      <c r="B55" s="221"/>
      <c r="C55" s="210"/>
      <c r="D55" s="210"/>
      <c r="E55" s="211">
        <v>0</v>
      </c>
      <c r="F55" s="212"/>
      <c r="G55" s="211">
        <v>0</v>
      </c>
      <c r="H55" s="212"/>
      <c r="I55" s="211">
        <v>0</v>
      </c>
      <c r="J55" s="213"/>
    </row>
    <row r="56" spans="1:12" s="13" customFormat="1" ht="15.6" customHeight="1" x14ac:dyDescent="0.25">
      <c r="A56" s="1"/>
      <c r="B56" s="221"/>
      <c r="C56" s="210"/>
      <c r="D56" s="210"/>
      <c r="E56" s="211">
        <v>0</v>
      </c>
      <c r="F56" s="212"/>
      <c r="G56" s="211">
        <v>0</v>
      </c>
      <c r="H56" s="212"/>
      <c r="I56" s="211">
        <v>0</v>
      </c>
      <c r="J56" s="213"/>
    </row>
    <row r="57" spans="1:12" s="13" customFormat="1" ht="15.6" customHeight="1" x14ac:dyDescent="0.25">
      <c r="A57" s="1"/>
      <c r="B57" s="221"/>
      <c r="C57" s="210"/>
      <c r="D57" s="210"/>
      <c r="E57" s="211">
        <v>0</v>
      </c>
      <c r="F57" s="212"/>
      <c r="G57" s="211">
        <v>0</v>
      </c>
      <c r="H57" s="212"/>
      <c r="I57" s="211">
        <v>0</v>
      </c>
      <c r="J57" s="213"/>
    </row>
    <row r="58" spans="1:12" s="13" customFormat="1" ht="15.6" customHeight="1" x14ac:dyDescent="0.25">
      <c r="A58" s="1"/>
      <c r="B58" s="221"/>
      <c r="C58" s="210"/>
      <c r="D58" s="210"/>
      <c r="E58" s="211">
        <v>0</v>
      </c>
      <c r="F58" s="212"/>
      <c r="G58" s="211">
        <v>0</v>
      </c>
      <c r="H58" s="212"/>
      <c r="I58" s="211">
        <v>0</v>
      </c>
      <c r="J58" s="213"/>
    </row>
    <row r="59" spans="1:12" s="13" customFormat="1" ht="15.6" customHeight="1" x14ac:dyDescent="0.25">
      <c r="A59" s="1"/>
      <c r="B59" s="221"/>
      <c r="C59" s="210"/>
      <c r="D59" s="210"/>
      <c r="E59" s="211">
        <v>0</v>
      </c>
      <c r="F59" s="212"/>
      <c r="G59" s="211">
        <v>0</v>
      </c>
      <c r="H59" s="212"/>
      <c r="I59" s="211">
        <v>0</v>
      </c>
      <c r="J59" s="213"/>
    </row>
    <row r="60" spans="1:12" s="13" customFormat="1" ht="15.6" customHeight="1" x14ac:dyDescent="0.25">
      <c r="A60" s="1"/>
      <c r="B60" s="221"/>
      <c r="C60" s="210"/>
      <c r="D60" s="210"/>
      <c r="E60" s="211">
        <v>0</v>
      </c>
      <c r="F60" s="212"/>
      <c r="G60" s="211">
        <v>0</v>
      </c>
      <c r="H60" s="212"/>
      <c r="I60" s="211">
        <v>0</v>
      </c>
      <c r="J60" s="213"/>
    </row>
    <row r="61" spans="1:12" s="13" customFormat="1" ht="15.6" customHeight="1" x14ac:dyDescent="0.25">
      <c r="A61" s="12"/>
      <c r="B61" s="221"/>
      <c r="C61" s="210"/>
      <c r="D61" s="210"/>
      <c r="E61" s="211">
        <v>0</v>
      </c>
      <c r="F61" s="212"/>
      <c r="G61" s="211">
        <v>0</v>
      </c>
      <c r="H61" s="212"/>
      <c r="I61" s="211">
        <v>0</v>
      </c>
      <c r="J61" s="213"/>
      <c r="K61" s="68"/>
      <c r="L61" s="68"/>
    </row>
    <row r="62" spans="1:12" s="3" customFormat="1" ht="15" customHeight="1" thickBot="1" x14ac:dyDescent="0.3">
      <c r="A62" s="1"/>
      <c r="B62" s="45"/>
      <c r="C62" s="46"/>
      <c r="D62" s="47"/>
      <c r="E62" s="48" t="s">
        <v>39</v>
      </c>
      <c r="F62" s="49">
        <f>SUM(E54:F61)</f>
        <v>0</v>
      </c>
      <c r="G62" s="48" t="s">
        <v>39</v>
      </c>
      <c r="H62" s="49">
        <f>SUM(G54:H61)</f>
        <v>0</v>
      </c>
      <c r="I62" s="50" t="s">
        <v>39</v>
      </c>
      <c r="J62" s="51">
        <f>SUM(I54:J61)</f>
        <v>0</v>
      </c>
    </row>
    <row r="63" spans="1:12" s="3" customFormat="1" ht="15" customHeight="1" thickBot="1" x14ac:dyDescent="0.3">
      <c r="A63" s="1"/>
      <c r="D63" s="9"/>
      <c r="F63" s="64"/>
      <c r="G63" s="64"/>
      <c r="I63" s="7"/>
    </row>
    <row r="64" spans="1:12" s="3" customFormat="1" ht="24.95" customHeight="1" x14ac:dyDescent="0.25">
      <c r="A64" s="1" t="s">
        <v>52</v>
      </c>
      <c r="B64" s="182" t="s">
        <v>53</v>
      </c>
      <c r="C64" s="53"/>
      <c r="D64" s="54"/>
      <c r="E64" s="16"/>
      <c r="F64" s="53"/>
      <c r="G64" s="16"/>
      <c r="H64" s="53"/>
      <c r="I64" s="16"/>
      <c r="J64" s="57"/>
    </row>
    <row r="65" spans="1:10" s="3" customFormat="1" ht="24.95" customHeight="1" x14ac:dyDescent="0.25">
      <c r="A65" s="1"/>
      <c r="B65" s="20"/>
      <c r="D65" s="9"/>
      <c r="E65" s="21" t="s">
        <v>30</v>
      </c>
      <c r="F65" s="22"/>
      <c r="G65" s="21" t="s">
        <v>31</v>
      </c>
      <c r="H65" s="23"/>
      <c r="I65" s="21" t="s">
        <v>32</v>
      </c>
      <c r="J65" s="69"/>
    </row>
    <row r="66" spans="1:10" s="3" customFormat="1" ht="24.95" customHeight="1" thickBot="1" x14ac:dyDescent="0.3">
      <c r="A66" s="1"/>
      <c r="B66" s="45"/>
      <c r="C66" s="46"/>
      <c r="D66" s="46"/>
      <c r="E66" s="48" t="s">
        <v>39</v>
      </c>
      <c r="F66" s="49">
        <f>SUM(F21+F34+F49+F62)</f>
        <v>0</v>
      </c>
      <c r="G66" s="48" t="s">
        <v>39</v>
      </c>
      <c r="H66" s="49">
        <f>SUM(H21+H34+H49+H62)</f>
        <v>0</v>
      </c>
      <c r="I66" s="50" t="s">
        <v>39</v>
      </c>
      <c r="J66" s="51">
        <f>SUM(J21+J34+J49+J62)</f>
        <v>0</v>
      </c>
    </row>
    <row r="67" spans="1:10" ht="15.6" customHeight="1" x14ac:dyDescent="0.25">
      <c r="F67" s="73"/>
      <c r="G67" s="73"/>
    </row>
    <row r="68" spans="1:10" ht="100.5" customHeight="1" x14ac:dyDescent="0.25"/>
    <row r="69" spans="1:10" ht="100.5" customHeight="1" x14ac:dyDescent="0.25"/>
    <row r="70" spans="1:10" ht="100.5" customHeight="1" x14ac:dyDescent="0.25"/>
    <row r="71" spans="1:10" ht="100.5" customHeight="1" x14ac:dyDescent="0.25"/>
    <row r="72" spans="1:10" ht="100.5" customHeight="1" x14ac:dyDescent="0.25"/>
    <row r="73" spans="1:10" ht="100.5" customHeight="1" x14ac:dyDescent="0.25"/>
    <row r="74" spans="1:10" ht="100.5" customHeight="1" x14ac:dyDescent="0.25"/>
    <row r="75" spans="1:10" ht="100.5" customHeight="1" x14ac:dyDescent="0.25"/>
    <row r="76" spans="1:10" ht="100.5" customHeight="1" x14ac:dyDescent="0.25"/>
    <row r="77" spans="1:10" ht="100.5" customHeight="1" x14ac:dyDescent="0.25"/>
    <row r="78" spans="1:10" ht="100.5" customHeight="1" x14ac:dyDescent="0.25"/>
    <row r="79" spans="1:10" ht="100.5" customHeight="1" x14ac:dyDescent="0.25"/>
    <row r="80" spans="1:10" ht="100.5" customHeight="1" x14ac:dyDescent="0.25"/>
    <row r="81" ht="100.5" customHeight="1" x14ac:dyDescent="0.25"/>
    <row r="82" ht="100.5" customHeight="1" x14ac:dyDescent="0.25"/>
    <row r="83" ht="100.5" customHeight="1" x14ac:dyDescent="0.25"/>
    <row r="84" ht="100.5" customHeight="1" x14ac:dyDescent="0.25"/>
    <row r="85" ht="100.5" customHeight="1" x14ac:dyDescent="0.25"/>
  </sheetData>
  <sheetProtection algorithmName="SHA-512" hashValue="B26lz6ptidwVKNnXV90ZczZWHqI1Kbwg424A3GIPgdX6HA80w+ceTSYHBQmDsFLBJdvQIaGr+2/jrOOXLHIdcA==" saltValue="8o2gyo0j5vVxpAV2U+H7oQ==" spinCount="100000" sheet="1" objects="1" scenarios="1" selectLockedCells="1"/>
  <dataConsolidate/>
  <mergeCells count="81">
    <mergeCell ref="C1:F1"/>
    <mergeCell ref="H1:J1"/>
    <mergeCell ref="B3:F3"/>
    <mergeCell ref="G3:J3"/>
    <mergeCell ref="B5:F5"/>
    <mergeCell ref="G5:J5"/>
    <mergeCell ref="B41:D41"/>
    <mergeCell ref="E41:F41"/>
    <mergeCell ref="G41:H41"/>
    <mergeCell ref="I41:J41"/>
    <mergeCell ref="B7:E7"/>
    <mergeCell ref="B26:C26"/>
    <mergeCell ref="B27:C27"/>
    <mergeCell ref="B28:C28"/>
    <mergeCell ref="B29:C29"/>
    <mergeCell ref="B30:C30"/>
    <mergeCell ref="B31:C31"/>
    <mergeCell ref="B32:C32"/>
    <mergeCell ref="B33:C33"/>
    <mergeCell ref="C36:F36"/>
    <mergeCell ref="H36:J36"/>
    <mergeCell ref="B42:D42"/>
    <mergeCell ref="E42:F42"/>
    <mergeCell ref="G42:H42"/>
    <mergeCell ref="I42:J42"/>
    <mergeCell ref="B43:D43"/>
    <mergeCell ref="E43:F43"/>
    <mergeCell ref="G43:H43"/>
    <mergeCell ref="I43:J43"/>
    <mergeCell ref="B44:D44"/>
    <mergeCell ref="E44:F44"/>
    <mergeCell ref="G44:H44"/>
    <mergeCell ref="I44:J44"/>
    <mergeCell ref="B45:D45"/>
    <mergeCell ref="E45:F45"/>
    <mergeCell ref="G45:H45"/>
    <mergeCell ref="I45:J45"/>
    <mergeCell ref="B46:D46"/>
    <mergeCell ref="E46:F46"/>
    <mergeCell ref="G46:H46"/>
    <mergeCell ref="I46:J46"/>
    <mergeCell ref="B47:D47"/>
    <mergeCell ref="E47:F47"/>
    <mergeCell ref="G47:H47"/>
    <mergeCell ref="I47:J47"/>
    <mergeCell ref="B48:D48"/>
    <mergeCell ref="E48:F48"/>
    <mergeCell ref="G48:H48"/>
    <mergeCell ref="I48:J48"/>
    <mergeCell ref="B54:D54"/>
    <mergeCell ref="E54:F54"/>
    <mergeCell ref="G54:H54"/>
    <mergeCell ref="I54:J54"/>
    <mergeCell ref="B55:D55"/>
    <mergeCell ref="E55:F55"/>
    <mergeCell ref="G55:H55"/>
    <mergeCell ref="I55:J55"/>
    <mergeCell ref="B56:D56"/>
    <mergeCell ref="E56:F56"/>
    <mergeCell ref="G56:H56"/>
    <mergeCell ref="I56:J56"/>
    <mergeCell ref="B57:D57"/>
    <mergeCell ref="E57:F57"/>
    <mergeCell ref="G57:H57"/>
    <mergeCell ref="I57:J57"/>
    <mergeCell ref="B58:D58"/>
    <mergeCell ref="E58:F58"/>
    <mergeCell ref="G58:H58"/>
    <mergeCell ref="I58:J58"/>
    <mergeCell ref="B61:D61"/>
    <mergeCell ref="E61:F61"/>
    <mergeCell ref="G61:H61"/>
    <mergeCell ref="I61:J61"/>
    <mergeCell ref="B59:D59"/>
    <mergeCell ref="E59:F59"/>
    <mergeCell ref="G59:H59"/>
    <mergeCell ref="I59:J59"/>
    <mergeCell ref="B60:D60"/>
    <mergeCell ref="E60:F60"/>
    <mergeCell ref="G60:H60"/>
    <mergeCell ref="I60:J60"/>
  </mergeCells>
  <conditionalFormatting sqref="B7">
    <cfRule type="cellIs" dxfId="74" priority="9" stopIfTrue="1" operator="equal">
      <formula>"Kies eerst uw systematiek voor de berekening van de subsidiabele kosten"</formula>
    </cfRule>
  </conditionalFormatting>
  <conditionalFormatting sqref="E20">
    <cfRule type="cellIs" dxfId="73" priority="10" stopIfTrue="1" operator="equal">
      <formula>"Opslag algemene kosten (50%)"</formula>
    </cfRule>
  </conditionalFormatting>
  <conditionalFormatting sqref="G20">
    <cfRule type="cellIs" dxfId="72" priority="8" stopIfTrue="1" operator="equal">
      <formula>"Opslag algemene kosten (50%)"</formula>
    </cfRule>
  </conditionalFormatting>
  <conditionalFormatting sqref="I20">
    <cfRule type="cellIs" dxfId="71" priority="7" stopIfTrue="1" operator="equal">
      <formula>"Opslag algemene kosten (50%)"</formula>
    </cfRule>
  </conditionalFormatting>
  <conditionalFormatting sqref="G5">
    <cfRule type="cellIs" dxfId="70" priority="1" stopIfTrue="1" operator="equal">
      <formula>"Integrale kostensystematiek"</formula>
    </cfRule>
    <cfRule type="cellIs" dxfId="69" priority="2" stopIfTrue="1" operator="equal">
      <formula>"Loonkosten plus vaste opslag-systematiek"</formula>
    </cfRule>
    <cfRule type="cellIs" dxfId="68" priority="3" stopIfTrue="1" operator="equal">
      <formula>"vaste-uurtarief-systematiek (vast uurtarief van 60 euro)"</formula>
    </cfRule>
  </conditionalFormatting>
  <conditionalFormatting sqref="G3">
    <cfRule type="cellIs" dxfId="67" priority="4" stopIfTrue="1" operator="equal">
      <formula>"Bedrijf"</formula>
    </cfRule>
    <cfRule type="cellIs" dxfId="66" priority="5" stopIfTrue="1" operator="equal">
      <formula>"Onderzoeksorganisatie"</formula>
    </cfRule>
    <cfRule type="cellIs" dxfId="65" priority="6" stopIfTrue="1" operator="equal">
      <formula>"Overig"</formula>
    </cfRule>
  </conditionalFormatting>
  <dataValidations count="4">
    <dataValidation allowBlank="1" sqref="A6:IV6" xr:uid="{E94AE966-6466-44B7-9CDE-15E3AC949AD2}"/>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1:D48" xr:uid="{E61FE640-7726-4518-BDF7-112EAA25683D}"/>
    <dataValidation type="list" allowBlank="1" showErrorMessage="1" errorTitle="Onjuiste invoer" error="Maak een keuze tussen MKB, onderzoeksorganisatie of overig." sqref="G3" xr:uid="{8A237F2D-B6B4-474A-A3DE-F0F5F49AA1EC}">
      <formula1>"[Maak een keuze],Bedrijf,Onderzoeksorganisatie,Overig"</formula1>
    </dataValidation>
    <dataValidation type="list" allowBlank="1" showErrorMessage="1" errorTitle="Onjuiste invoer" error="Maak een keuze tussen de integrale kostensystematiek, de loonkosten plus vaste opslag-systematiek of de vaste uurtarief-systematiek." sqref="G5" xr:uid="{94AF0101-F40C-4B40-87DD-F23CF4D2B552}">
      <formula1>"[Maak een keuze],Integrale kostensystematiek,loonkosten plus vaste opslag-systematiek,vaste-uurtarief-systematiek (vast uurtarief van 60 euro)"</formula1>
    </dataValidation>
  </dataValidations>
  <printOptions horizontalCentered="1"/>
  <pageMargins left="0.23622047244094491" right="0.23622047244094491" top="0.74803149606299213" bottom="0.74803149606299213" header="0" footer="0.19685039370078741"/>
  <pageSetup paperSize="9" scale="62" fitToHeight="0" orientation="landscape" horizontalDpi="2400" verticalDpi="2400" r:id="rId1"/>
  <headerFooter alignWithMargins="0">
    <oddFooter>&amp;C&amp;"Arial,Standaard"Pagina &amp;P van &amp;N</oddFooter>
  </headerFooter>
  <rowBreaks count="1" manualBreakCount="1">
    <brk id="3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18</vt:i4>
      </vt:variant>
      <vt:variant>
        <vt:lpstr>Benoemde bereiken</vt:lpstr>
      </vt:variant>
      <vt:variant>
        <vt:i4>19</vt:i4>
      </vt:variant>
    </vt:vector>
  </HeadingPairs>
  <TitlesOfParts>
    <vt:vector size="37" baseType="lpstr">
      <vt:lpstr>Invulwegwijzer</vt:lpstr>
      <vt:lpstr>Deelnemer 1</vt:lpstr>
      <vt:lpstr>Deelnemer 2</vt:lpstr>
      <vt:lpstr>Deelnemer 3</vt:lpstr>
      <vt:lpstr>Deelnemer 4</vt:lpstr>
      <vt:lpstr>Deelnemer 5</vt:lpstr>
      <vt:lpstr>Deelnemer 6</vt:lpstr>
      <vt:lpstr>Deelnemer 7</vt:lpstr>
      <vt:lpstr>Deelnemer 8</vt:lpstr>
      <vt:lpstr>Deelnemer 9</vt:lpstr>
      <vt:lpstr>Deelnemer 10</vt:lpstr>
      <vt:lpstr>Deelnemer 11</vt:lpstr>
      <vt:lpstr>Deelnemer 12</vt:lpstr>
      <vt:lpstr>Deelnemer 13</vt:lpstr>
      <vt:lpstr>Deelnemer 14</vt:lpstr>
      <vt:lpstr>Private bijdrage</vt:lpstr>
      <vt:lpstr>Totaal</vt:lpstr>
      <vt:lpstr>Specificatie apparatuur</vt:lpstr>
      <vt:lpstr>'Deelnemer 1'!Afdrukbereik</vt:lpstr>
      <vt:lpstr>'Deelnemer 10'!Afdrukbereik</vt:lpstr>
      <vt:lpstr>'Deelnemer 11'!Afdrukbereik</vt:lpstr>
      <vt:lpstr>'Deelnemer 12'!Afdrukbereik</vt:lpstr>
      <vt:lpstr>'Deelnemer 13'!Afdrukbereik</vt:lpstr>
      <vt:lpstr>'Deelnemer 14'!Afdrukbereik</vt:lpstr>
      <vt:lpstr>'Deelnemer 2'!Afdrukbereik</vt:lpstr>
      <vt:lpstr>'Deelnemer 3'!Afdrukbereik</vt:lpstr>
      <vt:lpstr>'Deelnemer 4'!Afdrukbereik</vt:lpstr>
      <vt:lpstr>'Deelnemer 5'!Afdrukbereik</vt:lpstr>
      <vt:lpstr>'Deelnemer 6'!Afdrukbereik</vt:lpstr>
      <vt:lpstr>'Deelnemer 7'!Afdrukbereik</vt:lpstr>
      <vt:lpstr>'Deelnemer 8'!Afdrukbereik</vt:lpstr>
      <vt:lpstr>'Deelnemer 9'!Afdrukbereik</vt:lpstr>
      <vt:lpstr>Invulwegwijzer!Afdrukbereik</vt:lpstr>
      <vt:lpstr>'Private bijdrage'!Afdrukbereik</vt:lpstr>
      <vt:lpstr>'Specificatie apparatuur'!Afdrukbereik</vt:lpstr>
      <vt:lpstr>Totaal!Afdrukbereik</vt:lpstr>
      <vt:lpstr>'Specificatie apparatuur'!Afdruktitels</vt:lpstr>
    </vt:vector>
  </TitlesOfParts>
  <Company>Ministerie van EZ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Stoeten, B.J.B. (Barbara)</dc:creator>
  <cp:lastModifiedBy>Stoeten, B.J.B. (Barbara)</cp:lastModifiedBy>
  <cp:lastPrinted>2020-11-17T16:47:49Z</cp:lastPrinted>
  <dcterms:created xsi:type="dcterms:W3CDTF">2017-05-04T14:12:20Z</dcterms:created>
  <dcterms:modified xsi:type="dcterms:W3CDTF">2022-06-07T07:24:34Z</dcterms:modified>
</cp:coreProperties>
</file>