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4_{32B6BA9B-B83C-4712-BF11-F3AD3AB1724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nergie- en CO2-bala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I11" i="1"/>
  <c r="E11" i="1"/>
  <c r="M15" i="1" l="1"/>
  <c r="I15" i="1"/>
  <c r="E15" i="1"/>
  <c r="M18" i="1" l="1"/>
  <c r="I18" i="1"/>
  <c r="E18" i="1"/>
  <c r="M14" i="1"/>
  <c r="I14" i="1"/>
  <c r="E14" i="1"/>
  <c r="M10" i="1"/>
  <c r="I10" i="1"/>
  <c r="I19" i="1" s="1"/>
  <c r="E10" i="1"/>
  <c r="M19" i="1" l="1"/>
  <c r="E19" i="1"/>
  <c r="C29" i="1" s="1"/>
  <c r="K28" i="1"/>
  <c r="C27" i="1"/>
  <c r="K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D3" authorId="0" shapeId="0" xr:uid="{00000000-0006-0000-0000-000001000000}">
      <text>
        <r>
          <rPr>
            <sz val="8"/>
            <color indexed="81"/>
            <rFont val="Tahoma"/>
          </rPr>
          <t>dd-mm-jjj</t>
        </r>
      </text>
    </comment>
    <comment ref="F3" authorId="0" shapeId="0" xr:uid="{00000000-0006-0000-0000-000002000000}">
      <text>
        <r>
          <rPr>
            <sz val="8"/>
            <color indexed="81"/>
            <rFont val="Tahoma"/>
          </rPr>
          <t>dd-mm-jjj</t>
        </r>
      </text>
    </comment>
    <comment ref="B10" authorId="0" shapeId="0" xr:uid="{00000000-0006-0000-0000-000003000000}">
      <text>
        <r>
          <rPr>
            <sz val="8"/>
            <color indexed="81"/>
            <rFont val="Tahoma"/>
            <family val="2"/>
          </rPr>
          <t>Warmte IN is alleen van toepassing bij warmte afkomstig van directe verbranding van fossiele brandstoffen. Warmte afkomstig van een WKK (warmte kracht koppeling) wordt niet meegeteld als warmte IN.</t>
        </r>
      </text>
    </comment>
    <comment ref="B21" authorId="0" shapeId="0" xr:uid="{00000000-0006-0000-0000-000004000000}">
      <text>
        <r>
          <rPr>
            <sz val="8"/>
            <color indexed="81"/>
            <rFont val="Tahoma"/>
            <family val="2"/>
          </rPr>
          <t>Gegevens over de aquifer zijn alleen van toepassing bij bedrijven die warmte (gaan) opslaan in ondergrondse watervervoerende lagen. Deze opslag kunt u kwantificeren met de hoeveelheid water die er naar verpompt wordt per tijdseenheid (debiet) en het temperatuurverschil tussen het water dat er in en uit wordt gepompt.</t>
        </r>
      </text>
    </comment>
    <comment ref="B24" authorId="0" shapeId="0" xr:uid="{00000000-0006-0000-0000-000005000000}">
      <text>
        <r>
          <rPr>
            <sz val="8"/>
            <color indexed="81"/>
            <rFont val="Tahoma"/>
            <family val="2"/>
          </rPr>
          <t>Deze gegevens kunt u uit de vergunning Grondwaterontrekking halen.</t>
        </r>
      </text>
    </comment>
  </commentList>
</comments>
</file>

<file path=xl/sharedStrings.xml><?xml version="1.0" encoding="utf-8"?>
<sst xmlns="http://schemas.openxmlformats.org/spreadsheetml/2006/main" count="85" uniqueCount="35">
  <si>
    <t>Van welke periode gebruikt u de jaargegevens?</t>
  </si>
  <si>
    <t xml:space="preserve">          Van</t>
  </si>
  <si>
    <t xml:space="preserve"> tot en met </t>
  </si>
  <si>
    <r>
      <t>Vul onderstaande Energie- en CO</t>
    </r>
    <r>
      <rPr>
        <vertAlign val="subscript"/>
        <sz val="9"/>
        <rFont val="Verdana"/>
        <family val="2"/>
      </rPr>
      <t>2</t>
    </r>
    <r>
      <rPr>
        <sz val="9"/>
        <rFont val="Verdana"/>
        <family val="2"/>
      </rPr>
      <t>-balans in. Waarden omgerekend naar aardgasequivalent (a.e.).</t>
    </r>
  </si>
  <si>
    <t>Huidige situatie</t>
  </si>
  <si>
    <t>Geplande situatie</t>
  </si>
  <si>
    <t>Gerealiseerde situatie</t>
  </si>
  <si>
    <t>IN:</t>
  </si>
  <si>
    <t>Gas / olie / propaan</t>
  </si>
  <si>
    <t>Nm3 a.e.</t>
  </si>
  <si>
    <t>Warmte</t>
  </si>
  <si>
    <t>GJ</t>
  </si>
  <si>
    <t>Electriciteit</t>
  </si>
  <si>
    <t>kWh</t>
  </si>
  <si>
    <t>UIT:</t>
  </si>
  <si>
    <t>Beteeld glasoppervlak</t>
  </si>
  <si>
    <t>m2</t>
  </si>
  <si>
    <r>
      <t>Verbruik gas / olie / propaan per m</t>
    </r>
    <r>
      <rPr>
        <vertAlign val="superscript"/>
        <sz val="9"/>
        <rFont val="Verdana"/>
        <family val="2"/>
      </rPr>
      <t>2</t>
    </r>
    <r>
      <rPr>
        <sz val="9"/>
        <rFont val="Verdana"/>
        <family val="2"/>
      </rPr>
      <t xml:space="preserve"> glas</t>
    </r>
  </si>
  <si>
    <r>
      <t>Verbruik primaire energie per m</t>
    </r>
    <r>
      <rPr>
        <vertAlign val="superscript"/>
        <sz val="9"/>
        <rFont val="Verdana"/>
        <family val="2"/>
      </rPr>
      <t>2</t>
    </r>
    <r>
      <rPr>
        <sz val="9"/>
        <rFont val="Verdana"/>
        <family val="2"/>
      </rPr>
      <t xml:space="preserve"> glas</t>
    </r>
  </si>
  <si>
    <t>Aquifer / warmtepomp:</t>
  </si>
  <si>
    <t>debiet</t>
  </si>
  <si>
    <t>m3 per jaar</t>
  </si>
  <si>
    <t>temperatuurverschil</t>
  </si>
  <si>
    <r>
      <t>°</t>
    </r>
    <r>
      <rPr>
        <sz val="9"/>
        <rFont val="Verdana"/>
        <family val="2"/>
      </rPr>
      <t>C</t>
    </r>
  </si>
  <si>
    <t>warmte onttrokken uit de aquifer door de warmtepomp</t>
  </si>
  <si>
    <t>Wat is de COP waarde van de warmtepomp?</t>
  </si>
  <si>
    <t>Hoeveel procent verlaging van de CO2-uitstoot verwacht u?</t>
  </si>
  <si>
    <t>%</t>
  </si>
  <si>
    <t>Hoeveel procent verlaging van de CO2-uitstoot is gerealiseerd?</t>
  </si>
  <si>
    <t>Hoeveel procent verlaging van de primaire energie verwacht u?</t>
  </si>
  <si>
    <t>Hoeveel groene stroom verbruikt u nu en verwacht u te verbruiken?</t>
  </si>
  <si>
    <t>Hoeveel groene stroom wekt u nu op en verwacht u op te wekken?</t>
  </si>
  <si>
    <r>
      <t xml:space="preserve">Energie- en CO2-balans </t>
    </r>
    <r>
      <rPr>
        <sz val="10"/>
        <rFont val="Verdana"/>
        <family val="2"/>
      </rPr>
      <t>Marktintroductie energie-innovaties</t>
    </r>
  </si>
  <si>
    <t>Geef hier een uitleg op de antwoorden die u heeft gegeven.</t>
  </si>
  <si>
    <r>
      <t xml:space="preserve">Hoeveel procent verlaging van de primaire energie is </t>
    </r>
    <r>
      <rPr>
        <sz val="9"/>
        <color theme="1"/>
        <rFont val="Verdana"/>
        <family val="2"/>
      </rPr>
      <t>behaald?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</si>
</sst>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\ mmmm\ yyyy;@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24"/>
      <name val="Verdana"/>
      <family val="2"/>
    </font>
    <font>
      <sz val="10"/>
      <name val="Verdana"/>
      <family val="2"/>
    </font>
    <font>
      <sz val="9"/>
      <name val="Verdana"/>
      <family val="2"/>
    </font>
    <font>
      <vertAlign val="subscript"/>
      <sz val="9"/>
      <name val="Verdana"/>
      <family val="2"/>
    </font>
    <font>
      <b/>
      <sz val="9"/>
      <name val="Verdana"/>
      <family val="2"/>
    </font>
    <font>
      <vertAlign val="superscript"/>
      <sz val="9"/>
      <name val="Verdana"/>
      <family val="2"/>
    </font>
    <font>
      <sz val="9"/>
      <name val="Arial"/>
    </font>
    <font>
      <sz val="8"/>
      <color indexed="81"/>
      <name val="Tahoma"/>
    </font>
    <font>
      <sz val="8"/>
      <color indexed="81"/>
      <name val="Tahoma"/>
      <family val="2"/>
    </font>
    <font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70">
    <xf numFmtId="0" fontId="0" fillId="0" borderId="0" xfId="0"/>
    <xf numFmtId="164" fontId="3" fillId="2" borderId="2" xfId="0" applyNumberFormat="1" applyFont="1" applyFill="1" applyBorder="1" applyProtection="1">
      <protection locked="0"/>
    </xf>
    <xf numFmtId="0" fontId="5" fillId="0" borderId="9" xfId="0" applyFont="1" applyBorder="1" applyProtection="1"/>
    <xf numFmtId="3" fontId="3" fillId="0" borderId="10" xfId="0" applyNumberFormat="1" applyFont="1" applyBorder="1" applyProtection="1"/>
    <xf numFmtId="3" fontId="3" fillId="0" borderId="11" xfId="0" applyNumberFormat="1" applyFont="1" applyBorder="1" applyProtection="1"/>
    <xf numFmtId="0" fontId="3" fillId="0" borderId="13" xfId="0" applyFont="1" applyBorder="1" applyProtection="1"/>
    <xf numFmtId="3" fontId="3" fillId="0" borderId="14" xfId="0" applyNumberFormat="1" applyFont="1" applyBorder="1" applyProtection="1"/>
    <xf numFmtId="3" fontId="3" fillId="0" borderId="2" xfId="0" applyNumberFormat="1" applyFont="1" applyBorder="1" applyProtection="1"/>
    <xf numFmtId="3" fontId="3" fillId="2" borderId="2" xfId="0" applyNumberFormat="1" applyFont="1" applyFill="1" applyBorder="1" applyProtection="1">
      <protection locked="0"/>
    </xf>
    <xf numFmtId="3" fontId="3" fillId="2" borderId="14" xfId="0" applyNumberFormat="1" applyFont="1" applyFill="1" applyBorder="1" applyProtection="1">
      <protection locked="0"/>
    </xf>
    <xf numFmtId="0" fontId="3" fillId="0" borderId="16" xfId="0" applyFont="1" applyBorder="1" applyProtection="1"/>
    <xf numFmtId="3" fontId="3" fillId="2" borderId="17" xfId="0" applyNumberFormat="1" applyFont="1" applyFill="1" applyBorder="1" applyProtection="1">
      <protection locked="0"/>
    </xf>
    <xf numFmtId="3" fontId="3" fillId="2" borderId="18" xfId="0" applyNumberFormat="1" applyFont="1" applyFill="1" applyBorder="1" applyProtection="1">
      <protection locked="0"/>
    </xf>
    <xf numFmtId="0" fontId="3" fillId="0" borderId="5" xfId="0" applyFont="1" applyBorder="1" applyProtection="1"/>
    <xf numFmtId="0" fontId="3" fillId="0" borderId="9" xfId="0" applyFont="1" applyBorder="1" applyProtection="1"/>
    <xf numFmtId="3" fontId="3" fillId="2" borderId="11" xfId="0" applyNumberFormat="1" applyFont="1" applyFill="1" applyBorder="1" applyProtection="1">
      <protection locked="0"/>
    </xf>
    <xf numFmtId="0" fontId="3" fillId="0" borderId="16" xfId="0" applyFont="1" applyBorder="1" applyAlignment="1" applyProtection="1">
      <alignment wrapText="1"/>
    </xf>
    <xf numFmtId="0" fontId="3" fillId="0" borderId="9" xfId="0" applyFont="1" applyBorder="1" applyAlignment="1" applyProtection="1">
      <alignment wrapText="1"/>
    </xf>
    <xf numFmtId="165" fontId="3" fillId="2" borderId="10" xfId="0" applyNumberFormat="1" applyFont="1" applyFill="1" applyBorder="1" applyProtection="1">
      <protection locked="0"/>
    </xf>
    <xf numFmtId="165" fontId="3" fillId="2" borderId="11" xfId="0" applyNumberFormat="1" applyFont="1" applyFill="1" applyBorder="1" applyProtection="1">
      <protection locked="0"/>
    </xf>
    <xf numFmtId="0" fontId="3" fillId="0" borderId="13" xfId="0" applyFont="1" applyBorder="1" applyAlignment="1" applyProtection="1">
      <alignment wrapText="1"/>
    </xf>
    <xf numFmtId="0" fontId="3" fillId="0" borderId="23" xfId="0" applyFont="1" applyBorder="1" applyAlignment="1" applyProtection="1">
      <alignment wrapText="1"/>
    </xf>
    <xf numFmtId="0" fontId="3" fillId="0" borderId="5" xfId="0" applyFont="1" applyBorder="1" applyAlignment="1" applyProtection="1">
      <alignment wrapText="1"/>
    </xf>
    <xf numFmtId="3" fontId="3" fillId="2" borderId="10" xfId="0" applyNumberFormat="1" applyFont="1" applyFill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/>
    <xf numFmtId="0" fontId="1" fillId="0" borderId="0" xfId="0" applyFont="1" applyBorder="1" applyProtection="1"/>
    <xf numFmtId="0" fontId="3" fillId="0" borderId="0" xfId="0" applyFont="1" applyBorder="1" applyProtection="1"/>
    <xf numFmtId="0" fontId="3" fillId="0" borderId="1" xfId="0" applyFont="1" applyBorder="1" applyProtection="1"/>
    <xf numFmtId="0" fontId="3" fillId="0" borderId="3" xfId="0" applyFont="1" applyBorder="1" applyProtection="1"/>
    <xf numFmtId="0" fontId="3" fillId="0" borderId="4" xfId="0" applyFont="1" applyBorder="1" applyProtection="1"/>
    <xf numFmtId="0" fontId="3" fillId="0" borderId="24" xfId="0" applyFont="1" applyBorder="1" applyProtection="1"/>
    <xf numFmtId="0" fontId="3" fillId="0" borderId="7" xfId="0" applyFont="1" applyBorder="1" applyProtection="1"/>
    <xf numFmtId="0" fontId="3" fillId="0" borderId="8" xfId="0" applyFont="1" applyBorder="1" applyProtection="1"/>
    <xf numFmtId="3" fontId="3" fillId="0" borderId="12" xfId="0" applyNumberFormat="1" applyFont="1" applyBorder="1" applyProtection="1"/>
    <xf numFmtId="3" fontId="3" fillId="0" borderId="15" xfId="0" applyNumberFormat="1" applyFont="1" applyBorder="1" applyProtection="1"/>
    <xf numFmtId="3" fontId="3" fillId="0" borderId="18" xfId="0" applyNumberFormat="1" applyFont="1" applyBorder="1" applyProtection="1"/>
    <xf numFmtId="3" fontId="3" fillId="0" borderId="19" xfId="0" applyNumberFormat="1" applyFont="1" applyBorder="1" applyProtection="1"/>
    <xf numFmtId="3" fontId="3" fillId="0" borderId="17" xfId="0" applyNumberFormat="1" applyFont="1" applyBorder="1" applyProtection="1"/>
    <xf numFmtId="3" fontId="7" fillId="0" borderId="15" xfId="0" applyNumberFormat="1" applyFont="1" applyBorder="1" applyProtection="1"/>
    <xf numFmtId="3" fontId="3" fillId="0" borderId="2" xfId="0" applyNumberFormat="1" applyFont="1" applyFill="1" applyBorder="1" applyProtection="1"/>
    <xf numFmtId="3" fontId="3" fillId="0" borderId="20" xfId="0" applyNumberFormat="1" applyFont="1" applyFill="1" applyBorder="1" applyProtection="1"/>
    <xf numFmtId="3" fontId="3" fillId="0" borderId="21" xfId="0" applyNumberFormat="1" applyFont="1" applyBorder="1" applyProtection="1"/>
    <xf numFmtId="3" fontId="3" fillId="0" borderId="22" xfId="0" applyNumberFormat="1" applyFont="1" applyBorder="1" applyProtection="1"/>
    <xf numFmtId="3" fontId="3" fillId="0" borderId="21" xfId="0" applyNumberFormat="1" applyFont="1" applyFill="1" applyBorder="1" applyProtection="1"/>
    <xf numFmtId="3" fontId="3" fillId="0" borderId="17" xfId="0" applyNumberFormat="1" applyFont="1" applyFill="1" applyBorder="1" applyProtection="1"/>
    <xf numFmtId="3" fontId="3" fillId="0" borderId="18" xfId="0" applyNumberFormat="1" applyFont="1" applyFill="1" applyBorder="1" applyProtection="1"/>
    <xf numFmtId="3" fontId="3" fillId="0" borderId="6" xfId="0" applyNumberFormat="1" applyFont="1" applyBorder="1" applyProtection="1"/>
    <xf numFmtId="3" fontId="3" fillId="0" borderId="7" xfId="0" applyNumberFormat="1" applyFont="1" applyBorder="1" applyProtection="1"/>
    <xf numFmtId="3" fontId="3" fillId="0" borderId="8" xfId="0" applyNumberFormat="1" applyFont="1" applyBorder="1" applyProtection="1"/>
    <xf numFmtId="0" fontId="1" fillId="0" borderId="0" xfId="0" applyFont="1" applyBorder="1" applyAlignment="1" applyProtection="1"/>
    <xf numFmtId="0" fontId="3" fillId="0" borderId="0" xfId="0" applyFont="1" applyBorder="1" applyAlignment="1" applyProtection="1"/>
    <xf numFmtId="0" fontId="3" fillId="0" borderId="6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3" fontId="3" fillId="3" borderId="2" xfId="0" applyNumberFormat="1" applyFont="1" applyFill="1" applyBorder="1" applyProtection="1"/>
    <xf numFmtId="3" fontId="3" fillId="3" borderId="18" xfId="0" applyNumberFormat="1" applyFont="1" applyFill="1" applyBorder="1" applyProtection="1"/>
    <xf numFmtId="4" fontId="3" fillId="3" borderId="2" xfId="0" applyNumberFormat="1" applyFont="1" applyFill="1" applyBorder="1" applyProtection="1"/>
    <xf numFmtId="4" fontId="3" fillId="3" borderId="18" xfId="0" applyNumberFormat="1" applyFont="1" applyFill="1" applyBorder="1" applyProtection="1"/>
    <xf numFmtId="4" fontId="3" fillId="3" borderId="14" xfId="0" applyNumberFormat="1" applyFont="1" applyFill="1" applyBorder="1" applyProtection="1"/>
    <xf numFmtId="4" fontId="3" fillId="3" borderId="21" xfId="0" applyNumberFormat="1" applyFont="1" applyFill="1" applyBorder="1" applyProtection="1"/>
    <xf numFmtId="0" fontId="0" fillId="3" borderId="25" xfId="0" applyFont="1" applyFill="1" applyBorder="1" applyAlignment="1" applyProtection="1">
      <alignment vertical="top" wrapText="1"/>
      <protection locked="0"/>
    </xf>
    <xf numFmtId="0" fontId="0" fillId="3" borderId="26" xfId="0" applyFill="1" applyBorder="1" applyAlignment="1" applyProtection="1">
      <alignment vertical="top" wrapText="1"/>
      <protection locked="0"/>
    </xf>
    <xf numFmtId="0" fontId="0" fillId="3" borderId="27" xfId="0" applyFill="1" applyBorder="1" applyAlignment="1" applyProtection="1">
      <alignment vertical="top" wrapText="1"/>
      <protection locked="0"/>
    </xf>
    <xf numFmtId="0" fontId="0" fillId="3" borderId="28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 wrapText="1"/>
      <protection locked="0"/>
    </xf>
    <xf numFmtId="0" fontId="0" fillId="3" borderId="29" xfId="0" applyFill="1" applyBorder="1" applyAlignment="1" applyProtection="1">
      <alignment vertical="top" wrapText="1"/>
      <protection locked="0"/>
    </xf>
    <xf numFmtId="0" fontId="0" fillId="3" borderId="30" xfId="0" applyFill="1" applyBorder="1" applyAlignment="1" applyProtection="1">
      <alignment vertical="top" wrapText="1"/>
      <protection locked="0"/>
    </xf>
    <xf numFmtId="0" fontId="0" fillId="3" borderId="31" xfId="0" applyFill="1" applyBorder="1" applyAlignment="1" applyProtection="1">
      <alignment vertical="top" wrapText="1"/>
      <protection locked="0"/>
    </xf>
    <xf numFmtId="0" fontId="0" fillId="3" borderId="32" xfId="0" applyFill="1" applyBorder="1" applyAlignment="1" applyProtection="1">
      <alignment vertical="top" wrapText="1"/>
      <protection locked="0"/>
    </xf>
  </cellXfs>
  <cellStyles count="1">
    <cellStyle name="Standa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437021</xdr:colOff>
      <xdr:row>0</xdr:row>
      <xdr:rowOff>0</xdr:rowOff>
    </xdr:from>
    <xdr:to>
      <xdr:col>10</xdr:col>
      <xdr:colOff>29126</xdr:colOff>
      <xdr:row>0</xdr:row>
      <xdr:rowOff>1665452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256" y="0"/>
          <a:ext cx="6225988" cy="1665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4"/>
  <sheetViews>
    <sheetView showGridLines="0" showRowColHeaders="0" tabSelected="1" zoomScale="93" zoomScaleNormal="93" workbookViewId="0">
      <selection activeCell="O41" sqref="O41"/>
    </sheetView>
  </sheetViews>
  <sheetFormatPr defaultColWidth="17.5703125" defaultRowHeight="15" x14ac:dyDescent="0.25"/>
  <cols>
    <col min="1" max="1" width="5.7109375" customWidth="1"/>
    <col min="2" max="2" width="52.42578125" customWidth="1"/>
    <col min="3" max="14" width="12.42578125" customWidth="1"/>
  </cols>
  <sheetData>
    <row r="1" spans="2:14" ht="159" customHeight="1" x14ac:dyDescent="0.35">
      <c r="B1" s="50" t="s">
        <v>32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2:14" ht="29.25" x14ac:dyDescent="0.35">
      <c r="B2" s="26"/>
      <c r="C2" s="27" t="s">
        <v>0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2:14" ht="21" customHeight="1" x14ac:dyDescent="0.25">
      <c r="B3" s="27"/>
      <c r="C3" s="28" t="s">
        <v>1</v>
      </c>
      <c r="D3" s="1"/>
      <c r="E3" s="29" t="s">
        <v>2</v>
      </c>
      <c r="F3" s="1"/>
      <c r="G3" s="27"/>
      <c r="H3" s="27"/>
      <c r="I3" s="27"/>
      <c r="J3" s="27"/>
      <c r="K3" s="27"/>
      <c r="L3" s="27"/>
      <c r="M3" s="27"/>
      <c r="N3" s="27"/>
    </row>
    <row r="4" spans="2:14" x14ac:dyDescent="0.2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2:14" x14ac:dyDescent="0.25">
      <c r="B5" s="28" t="s">
        <v>3</v>
      </c>
      <c r="C5" s="30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2:14" ht="15.75" thickBot="1" x14ac:dyDescent="0.3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2:14" ht="15.75" thickBot="1" x14ac:dyDescent="0.3">
      <c r="B7" s="31"/>
      <c r="C7" s="52" t="s">
        <v>4</v>
      </c>
      <c r="D7" s="53"/>
      <c r="E7" s="32"/>
      <c r="F7" s="33"/>
      <c r="G7" s="52" t="s">
        <v>5</v>
      </c>
      <c r="H7" s="54"/>
      <c r="I7" s="32"/>
      <c r="J7" s="33"/>
      <c r="K7" s="52" t="s">
        <v>6</v>
      </c>
      <c r="L7" s="54"/>
      <c r="M7" s="32"/>
      <c r="N7" s="33"/>
    </row>
    <row r="8" spans="2:14" x14ac:dyDescent="0.25">
      <c r="B8" s="2" t="s">
        <v>7</v>
      </c>
      <c r="C8" s="3"/>
      <c r="D8" s="4"/>
      <c r="E8" s="4"/>
      <c r="F8" s="34"/>
      <c r="G8" s="4"/>
      <c r="H8" s="4"/>
      <c r="I8" s="4"/>
      <c r="J8" s="34"/>
      <c r="K8" s="4"/>
      <c r="L8" s="4"/>
      <c r="M8" s="4"/>
      <c r="N8" s="34"/>
    </row>
    <row r="9" spans="2:14" x14ac:dyDescent="0.25">
      <c r="B9" s="5" t="s">
        <v>8</v>
      </c>
      <c r="C9" s="6"/>
      <c r="D9" s="7"/>
      <c r="E9" s="8">
        <v>0</v>
      </c>
      <c r="F9" s="35" t="s">
        <v>9</v>
      </c>
      <c r="G9" s="7"/>
      <c r="H9" s="7"/>
      <c r="I9" s="8">
        <v>0</v>
      </c>
      <c r="J9" s="35" t="s">
        <v>9</v>
      </c>
      <c r="K9" s="7"/>
      <c r="L9" s="7"/>
      <c r="M9" s="8">
        <v>0</v>
      </c>
      <c r="N9" s="35" t="s">
        <v>9</v>
      </c>
    </row>
    <row r="10" spans="2:14" x14ac:dyDescent="0.25">
      <c r="B10" s="5" t="s">
        <v>10</v>
      </c>
      <c r="C10" s="9"/>
      <c r="D10" s="7" t="s">
        <v>11</v>
      </c>
      <c r="E10" s="55">
        <f>31.6*C10</f>
        <v>0</v>
      </c>
      <c r="F10" s="35" t="s">
        <v>9</v>
      </c>
      <c r="G10" s="8"/>
      <c r="H10" s="7" t="s">
        <v>11</v>
      </c>
      <c r="I10" s="55">
        <f>31.6*G10</f>
        <v>0</v>
      </c>
      <c r="J10" s="35" t="s">
        <v>9</v>
      </c>
      <c r="K10" s="8"/>
      <c r="L10" s="7" t="s">
        <v>11</v>
      </c>
      <c r="M10" s="55">
        <f>31.6*K10</f>
        <v>0</v>
      </c>
      <c r="N10" s="35" t="s">
        <v>9</v>
      </c>
    </row>
    <row r="11" spans="2:14" ht="15.75" thickBot="1" x14ac:dyDescent="0.3">
      <c r="B11" s="10" t="s">
        <v>12</v>
      </c>
      <c r="C11" s="11"/>
      <c r="D11" s="36" t="s">
        <v>13</v>
      </c>
      <c r="E11" s="56">
        <f>0.254*C11</f>
        <v>0</v>
      </c>
      <c r="F11" s="37" t="s">
        <v>9</v>
      </c>
      <c r="G11" s="12"/>
      <c r="H11" s="36" t="s">
        <v>13</v>
      </c>
      <c r="I11" s="56">
        <f>0.254*G11</f>
        <v>0</v>
      </c>
      <c r="J11" s="37" t="s">
        <v>9</v>
      </c>
      <c r="K11" s="12"/>
      <c r="L11" s="36" t="s">
        <v>13</v>
      </c>
      <c r="M11" s="56">
        <f>0.254*K11</f>
        <v>0</v>
      </c>
      <c r="N11" s="37" t="s">
        <v>9</v>
      </c>
    </row>
    <row r="12" spans="2:14" ht="11.25" customHeight="1" thickBot="1" x14ac:dyDescent="0.3">
      <c r="B12" s="13"/>
      <c r="C12" s="47"/>
      <c r="D12" s="48"/>
      <c r="E12" s="48"/>
      <c r="F12" s="49"/>
      <c r="G12" s="47"/>
      <c r="H12" s="48"/>
      <c r="I12" s="48"/>
      <c r="J12" s="49"/>
      <c r="K12" s="47"/>
      <c r="L12" s="48"/>
      <c r="M12" s="48"/>
      <c r="N12" s="49"/>
    </row>
    <row r="13" spans="2:14" x14ac:dyDescent="0.25">
      <c r="B13" s="2" t="s">
        <v>14</v>
      </c>
      <c r="C13" s="3"/>
      <c r="D13" s="4"/>
      <c r="E13" s="4"/>
      <c r="F13" s="34"/>
      <c r="G13" s="4"/>
      <c r="H13" s="4"/>
      <c r="I13" s="4"/>
      <c r="J13" s="34"/>
      <c r="K13" s="4"/>
      <c r="L13" s="4"/>
      <c r="M13" s="4"/>
      <c r="N13" s="34"/>
    </row>
    <row r="14" spans="2:14" x14ac:dyDescent="0.25">
      <c r="B14" s="5" t="s">
        <v>10</v>
      </c>
      <c r="C14" s="9"/>
      <c r="D14" s="7" t="s">
        <v>11</v>
      </c>
      <c r="E14" s="55">
        <f>31.6*C14</f>
        <v>0</v>
      </c>
      <c r="F14" s="35" t="s">
        <v>9</v>
      </c>
      <c r="G14" s="8"/>
      <c r="H14" s="7" t="s">
        <v>11</v>
      </c>
      <c r="I14" s="55">
        <f>31.6*G14</f>
        <v>0</v>
      </c>
      <c r="J14" s="35" t="s">
        <v>9</v>
      </c>
      <c r="K14" s="8"/>
      <c r="L14" s="7" t="s">
        <v>11</v>
      </c>
      <c r="M14" s="55">
        <f>31.6*K14</f>
        <v>0</v>
      </c>
      <c r="N14" s="35" t="s">
        <v>9</v>
      </c>
    </row>
    <row r="15" spans="2:14" ht="15.75" thickBot="1" x14ac:dyDescent="0.3">
      <c r="B15" s="10" t="s">
        <v>12</v>
      </c>
      <c r="C15" s="11"/>
      <c r="D15" s="36" t="s">
        <v>13</v>
      </c>
      <c r="E15" s="56">
        <f>C15*3.6/31.65</f>
        <v>0</v>
      </c>
      <c r="F15" s="37" t="s">
        <v>9</v>
      </c>
      <c r="G15" s="12"/>
      <c r="H15" s="36" t="s">
        <v>13</v>
      </c>
      <c r="I15" s="56">
        <f>G15*3.6/31.65</f>
        <v>0</v>
      </c>
      <c r="J15" s="37" t="s">
        <v>9</v>
      </c>
      <c r="K15" s="12"/>
      <c r="L15" s="36" t="s">
        <v>13</v>
      </c>
      <c r="M15" s="56">
        <f>K15*3.6/31.65</f>
        <v>0</v>
      </c>
      <c r="N15" s="37" t="s">
        <v>9</v>
      </c>
    </row>
    <row r="16" spans="2:14" ht="11.25" customHeight="1" thickBot="1" x14ac:dyDescent="0.3">
      <c r="B16" s="13"/>
      <c r="C16" s="47"/>
      <c r="D16" s="48"/>
      <c r="E16" s="48"/>
      <c r="F16" s="49"/>
      <c r="G16" s="47"/>
      <c r="H16" s="48"/>
      <c r="I16" s="48"/>
      <c r="J16" s="49"/>
      <c r="K16" s="47"/>
      <c r="L16" s="48"/>
      <c r="M16" s="48"/>
      <c r="N16" s="49"/>
    </row>
    <row r="17" spans="2:14" ht="14.45" x14ac:dyDescent="0.3">
      <c r="B17" s="14" t="s">
        <v>15</v>
      </c>
      <c r="C17" s="3"/>
      <c r="D17" s="4"/>
      <c r="E17" s="15"/>
      <c r="F17" s="34" t="s">
        <v>16</v>
      </c>
      <c r="G17" s="4"/>
      <c r="H17" s="4"/>
      <c r="I17" s="15"/>
      <c r="J17" s="34" t="s">
        <v>16</v>
      </c>
      <c r="K17" s="4"/>
      <c r="L17" s="4"/>
      <c r="M17" s="15"/>
      <c r="N17" s="34" t="s">
        <v>16</v>
      </c>
    </row>
    <row r="18" spans="2:14" ht="14.45" x14ac:dyDescent="0.3">
      <c r="B18" s="5" t="s">
        <v>17</v>
      </c>
      <c r="C18" s="6"/>
      <c r="D18" s="7"/>
      <c r="E18" s="57" t="e">
        <f>E9/E17</f>
        <v>#DIV/0!</v>
      </c>
      <c r="F18" s="35" t="s">
        <v>9</v>
      </c>
      <c r="G18" s="7"/>
      <c r="H18" s="7"/>
      <c r="I18" s="57" t="e">
        <f>I9/I17</f>
        <v>#DIV/0!</v>
      </c>
      <c r="J18" s="35" t="s">
        <v>9</v>
      </c>
      <c r="K18" s="7"/>
      <c r="L18" s="7"/>
      <c r="M18" s="57" t="e">
        <f>M9/M17</f>
        <v>#DIV/0!</v>
      </c>
      <c r="N18" s="35" t="s">
        <v>9</v>
      </c>
    </row>
    <row r="19" spans="2:14" thickBot="1" x14ac:dyDescent="0.35">
      <c r="B19" s="10" t="s">
        <v>18</v>
      </c>
      <c r="C19" s="38"/>
      <c r="D19" s="36"/>
      <c r="E19" s="58" t="e">
        <f>(E9+E10+E11-E14-E15)/E17</f>
        <v>#DIV/0!</v>
      </c>
      <c r="F19" s="37" t="s">
        <v>9</v>
      </c>
      <c r="G19" s="36"/>
      <c r="H19" s="36"/>
      <c r="I19" s="58" t="e">
        <f>(I9+I10+I11-I14-I15)/I17</f>
        <v>#DIV/0!</v>
      </c>
      <c r="J19" s="37" t="s">
        <v>9</v>
      </c>
      <c r="K19" s="36"/>
      <c r="L19" s="36"/>
      <c r="M19" s="58" t="e">
        <f>(M9+M10+M11-M14-M15)/M17</f>
        <v>#DIV/0!</v>
      </c>
      <c r="N19" s="37" t="s">
        <v>9</v>
      </c>
    </row>
    <row r="20" spans="2:14" ht="11.25" customHeight="1" thickBot="1" x14ac:dyDescent="0.35">
      <c r="B20" s="13"/>
      <c r="C20" s="47"/>
      <c r="D20" s="48"/>
      <c r="E20" s="48"/>
      <c r="F20" s="49"/>
      <c r="G20" s="47"/>
      <c r="H20" s="48"/>
      <c r="I20" s="48"/>
      <c r="J20" s="49"/>
      <c r="K20" s="47"/>
      <c r="L20" s="48"/>
      <c r="M20" s="48"/>
      <c r="N20" s="49"/>
    </row>
    <row r="21" spans="2:14" x14ac:dyDescent="0.25">
      <c r="B21" s="2" t="s">
        <v>19</v>
      </c>
      <c r="C21" s="3"/>
      <c r="D21" s="4"/>
      <c r="E21" s="4"/>
      <c r="F21" s="34"/>
      <c r="G21" s="4"/>
      <c r="H21" s="4"/>
      <c r="I21" s="4"/>
      <c r="J21" s="34"/>
      <c r="K21" s="4"/>
      <c r="L21" s="4"/>
      <c r="M21" s="4"/>
      <c r="N21" s="34"/>
    </row>
    <row r="22" spans="2:14" x14ac:dyDescent="0.25">
      <c r="B22" s="5" t="s">
        <v>20</v>
      </c>
      <c r="C22" s="6"/>
      <c r="D22" s="7"/>
      <c r="E22" s="8"/>
      <c r="F22" s="35" t="s">
        <v>21</v>
      </c>
      <c r="G22" s="7"/>
      <c r="H22" s="7"/>
      <c r="I22" s="8"/>
      <c r="J22" s="35" t="s">
        <v>21</v>
      </c>
      <c r="K22" s="7"/>
      <c r="L22" s="7"/>
      <c r="M22" s="8"/>
      <c r="N22" s="35" t="s">
        <v>21</v>
      </c>
    </row>
    <row r="23" spans="2:14" x14ac:dyDescent="0.25">
      <c r="B23" s="5" t="s">
        <v>22</v>
      </c>
      <c r="C23" s="6"/>
      <c r="D23" s="7"/>
      <c r="E23" s="8"/>
      <c r="F23" s="39" t="s">
        <v>23</v>
      </c>
      <c r="G23" s="7"/>
      <c r="H23" s="7"/>
      <c r="I23" s="8"/>
      <c r="J23" s="39" t="s">
        <v>23</v>
      </c>
      <c r="K23" s="7"/>
      <c r="L23" s="7"/>
      <c r="M23" s="8"/>
      <c r="N23" s="39" t="s">
        <v>23</v>
      </c>
    </row>
    <row r="24" spans="2:14" ht="15.75" thickBot="1" x14ac:dyDescent="0.3">
      <c r="B24" s="16" t="s">
        <v>24</v>
      </c>
      <c r="C24" s="38"/>
      <c r="D24" s="36"/>
      <c r="E24" s="12"/>
      <c r="F24" s="37" t="s">
        <v>11</v>
      </c>
      <c r="G24" s="36"/>
      <c r="H24" s="36"/>
      <c r="I24" s="12"/>
      <c r="J24" s="37" t="s">
        <v>11</v>
      </c>
      <c r="K24" s="36"/>
      <c r="L24" s="36"/>
      <c r="M24" s="12"/>
      <c r="N24" s="37" t="s">
        <v>11</v>
      </c>
    </row>
    <row r="25" spans="2:14" ht="11.25" customHeight="1" thickBot="1" x14ac:dyDescent="0.3">
      <c r="B25" s="13"/>
      <c r="C25" s="47"/>
      <c r="D25" s="48"/>
      <c r="E25" s="48"/>
      <c r="F25" s="49"/>
      <c r="G25" s="47"/>
      <c r="H25" s="48"/>
      <c r="I25" s="48"/>
      <c r="J25" s="49"/>
      <c r="K25" s="47"/>
      <c r="L25" s="48"/>
      <c r="M25" s="48"/>
      <c r="N25" s="49"/>
    </row>
    <row r="26" spans="2:14" x14ac:dyDescent="0.25">
      <c r="B26" s="17" t="s">
        <v>25</v>
      </c>
      <c r="C26" s="18"/>
      <c r="D26" s="4"/>
      <c r="E26" s="4"/>
      <c r="F26" s="34"/>
      <c r="G26" s="19"/>
      <c r="H26" s="4"/>
      <c r="I26" s="4"/>
      <c r="J26" s="34"/>
      <c r="K26" s="19"/>
      <c r="L26" s="4"/>
      <c r="M26" s="4"/>
      <c r="N26" s="34"/>
    </row>
    <row r="27" spans="2:14" ht="24" x14ac:dyDescent="0.25">
      <c r="B27" s="20" t="s">
        <v>26</v>
      </c>
      <c r="C27" s="59" t="e">
        <f>(E18-I18)/E18*100</f>
        <v>#DIV/0!</v>
      </c>
      <c r="D27" s="7" t="s">
        <v>27</v>
      </c>
      <c r="E27" s="7"/>
      <c r="F27" s="35"/>
      <c r="G27" s="40"/>
      <c r="H27" s="7"/>
      <c r="I27" s="7"/>
      <c r="J27" s="35"/>
      <c r="K27" s="40"/>
      <c r="L27" s="7"/>
      <c r="M27" s="7"/>
      <c r="N27" s="35"/>
    </row>
    <row r="28" spans="2:14" ht="24" x14ac:dyDescent="0.25">
      <c r="B28" s="20" t="s">
        <v>28</v>
      </c>
      <c r="C28" s="41"/>
      <c r="D28" s="42"/>
      <c r="E28" s="42"/>
      <c r="F28" s="43"/>
      <c r="G28" s="44"/>
      <c r="H28" s="42"/>
      <c r="I28" s="42"/>
      <c r="J28" s="43"/>
      <c r="K28" s="60" t="e">
        <f>(E18-M18)/E18*100</f>
        <v>#DIV/0!</v>
      </c>
      <c r="L28" s="7" t="s">
        <v>27</v>
      </c>
      <c r="M28" s="42"/>
      <c r="N28" s="43"/>
    </row>
    <row r="29" spans="2:14" ht="24" x14ac:dyDescent="0.25">
      <c r="B29" s="21" t="s">
        <v>29</v>
      </c>
      <c r="C29" s="60" t="e">
        <f>(E19-I19)/E19*100</f>
        <v>#DIV/0!</v>
      </c>
      <c r="D29" s="7" t="s">
        <v>27</v>
      </c>
      <c r="E29" s="42"/>
      <c r="F29" s="43"/>
      <c r="G29" s="44"/>
      <c r="H29" s="42"/>
      <c r="I29" s="42"/>
      <c r="J29" s="43"/>
      <c r="K29" s="44"/>
      <c r="L29" s="7"/>
      <c r="M29" s="42"/>
      <c r="N29" s="43"/>
    </row>
    <row r="30" spans="2:14" ht="24.75" thickBot="1" x14ac:dyDescent="0.3">
      <c r="B30" s="16" t="s">
        <v>34</v>
      </c>
      <c r="C30" s="45"/>
      <c r="D30" s="46"/>
      <c r="E30" s="36"/>
      <c r="F30" s="37"/>
      <c r="G30" s="46"/>
      <c r="H30" s="36"/>
      <c r="I30" s="36"/>
      <c r="J30" s="37"/>
      <c r="K30" s="58" t="e">
        <f>(E19-M19)/E19*100</f>
        <v>#DIV/0!</v>
      </c>
      <c r="L30" s="36" t="s">
        <v>27</v>
      </c>
      <c r="M30" s="36"/>
      <c r="N30" s="37"/>
    </row>
    <row r="31" spans="2:14" ht="11.25" customHeight="1" thickBot="1" x14ac:dyDescent="0.3">
      <c r="B31" s="22"/>
      <c r="C31" s="47"/>
      <c r="D31" s="48"/>
      <c r="E31" s="48"/>
      <c r="F31" s="49"/>
      <c r="G31" s="47"/>
      <c r="H31" s="48"/>
      <c r="I31" s="48"/>
      <c r="J31" s="49"/>
      <c r="K31" s="47"/>
      <c r="L31" s="48"/>
      <c r="M31" s="48"/>
      <c r="N31" s="49"/>
    </row>
    <row r="32" spans="2:14" ht="24" x14ac:dyDescent="0.25">
      <c r="B32" s="17" t="s">
        <v>30</v>
      </c>
      <c r="C32" s="23"/>
      <c r="D32" s="4" t="s">
        <v>13</v>
      </c>
      <c r="E32" s="4"/>
      <c r="F32" s="34"/>
      <c r="G32" s="15"/>
      <c r="H32" s="4" t="s">
        <v>13</v>
      </c>
      <c r="I32" s="4"/>
      <c r="J32" s="34"/>
      <c r="K32" s="15"/>
      <c r="L32" s="4" t="s">
        <v>13</v>
      </c>
      <c r="M32" s="4"/>
      <c r="N32" s="34"/>
    </row>
    <row r="33" spans="2:14" ht="24.75" thickBot="1" x14ac:dyDescent="0.3">
      <c r="B33" s="16" t="s">
        <v>31</v>
      </c>
      <c r="C33" s="11"/>
      <c r="D33" s="36" t="s">
        <v>13</v>
      </c>
      <c r="E33" s="36"/>
      <c r="F33" s="37"/>
      <c r="G33" s="12"/>
      <c r="H33" s="36" t="s">
        <v>13</v>
      </c>
      <c r="I33" s="36"/>
      <c r="J33" s="37"/>
      <c r="K33" s="12"/>
      <c r="L33" s="36" t="s">
        <v>13</v>
      </c>
      <c r="M33" s="36"/>
      <c r="N33" s="37"/>
    </row>
    <row r="34" spans="2:14" x14ac:dyDescent="0.25">
      <c r="B34" s="24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2:14" x14ac:dyDescent="0.25">
      <c r="B35" s="61" t="s">
        <v>33</v>
      </c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3"/>
    </row>
    <row r="36" spans="2:14" x14ac:dyDescent="0.25">
      <c r="B36" s="64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6"/>
    </row>
    <row r="37" spans="2:14" x14ac:dyDescent="0.25">
      <c r="B37" s="64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6"/>
    </row>
    <row r="38" spans="2:14" x14ac:dyDescent="0.25">
      <c r="B38" s="64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6"/>
    </row>
    <row r="39" spans="2:14" x14ac:dyDescent="0.25">
      <c r="B39" s="64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6"/>
    </row>
    <row r="40" spans="2:14" x14ac:dyDescent="0.25">
      <c r="B40" s="64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6"/>
    </row>
    <row r="41" spans="2:14" x14ac:dyDescent="0.25"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6"/>
    </row>
    <row r="42" spans="2:14" x14ac:dyDescent="0.25">
      <c r="B42" s="64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6"/>
    </row>
    <row r="43" spans="2:14" x14ac:dyDescent="0.25">
      <c r="B43" s="64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6"/>
    </row>
    <row r="44" spans="2:14" x14ac:dyDescent="0.25">
      <c r="B44" s="64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6"/>
    </row>
    <row r="45" spans="2:14" x14ac:dyDescent="0.25">
      <c r="B45" s="64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6"/>
    </row>
    <row r="46" spans="2:14" x14ac:dyDescent="0.25">
      <c r="B46" s="64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6"/>
    </row>
    <row r="47" spans="2:14" x14ac:dyDescent="0.25">
      <c r="B47" s="64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6"/>
    </row>
    <row r="48" spans="2:14" x14ac:dyDescent="0.25">
      <c r="B48" s="64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2:14" x14ac:dyDescent="0.25">
      <c r="B49" s="64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6"/>
    </row>
    <row r="50" spans="2:14" x14ac:dyDescent="0.25">
      <c r="B50" s="64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6"/>
    </row>
    <row r="51" spans="2:14" x14ac:dyDescent="0.25">
      <c r="B51" s="64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6"/>
    </row>
    <row r="52" spans="2:14" x14ac:dyDescent="0.25">
      <c r="B52" s="64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6"/>
    </row>
    <row r="53" spans="2:14" x14ac:dyDescent="0.25">
      <c r="B53" s="64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6"/>
    </row>
    <row r="54" spans="2:14" x14ac:dyDescent="0.25">
      <c r="B54" s="67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9"/>
    </row>
  </sheetData>
  <mergeCells count="5">
    <mergeCell ref="B1:N1"/>
    <mergeCell ref="C7:D7"/>
    <mergeCell ref="G7:H7"/>
    <mergeCell ref="K7:L7"/>
    <mergeCell ref="B35:N54"/>
  </mergeCells>
  <pageMargins left="0.25" right="0.25" top="0.14083333333333334" bottom="0.75" header="0.3" footer="0.3"/>
  <pageSetup paperSize="9" scale="54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Energie- en CO2-balans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Energie-en-CO2-balans MEI</dc:title>
  <dc:creator/>
  <cp:lastModifiedBy/>
  <dcterms:created xsi:type="dcterms:W3CDTF">2006-09-16T00:00:00Z</dcterms:created>
  <dcterms:modified xsi:type="dcterms:W3CDTF">2021-12-24T12:45:50Z</dcterms:modified>
</cp:coreProperties>
</file>