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R:\Mijn Documenten\Content\Globalstars\"/>
    </mc:Choice>
  </mc:AlternateContent>
  <xr:revisionPtr revIDLastSave="0" documentId="8_{0B139A08-22F4-4E89-8DA7-AA90540B24A2}" xr6:coauthVersionLast="47" xr6:coauthVersionMax="47" xr10:uidLastSave="{00000000-0000-0000-0000-000000000000}"/>
  <bookViews>
    <workbookView xWindow="-120" yWindow="-120" windowWidth="29040" windowHeight="15840" tabRatio="847" xr2:uid="{00000000-000D-0000-FFFF-FFFF00000000}"/>
  </bookViews>
  <sheets>
    <sheet name="Toelichting" sheetId="19" r:id="rId1"/>
    <sheet name="Toelichting kostenposten" sheetId="16" r:id="rId2"/>
    <sheet name="Penvoerder-aanvrager 1" sheetId="2" r:id="rId3"/>
    <sheet name="Aanvrager 2" sheetId="20" r:id="rId4"/>
    <sheet name="Aanvrager 3" sheetId="21" r:id="rId5"/>
    <sheet name="Totaalbegroting" sheetId="17" r:id="rId6"/>
    <sheet name="Projectkosten per werkpakket" sheetId="26" r:id="rId7"/>
    <sheet name="Specificatie materialen" sheetId="28" r:id="rId8"/>
    <sheet name="Specificatie apparatuur" sheetId="15" r:id="rId9"/>
  </sheets>
  <definedNames>
    <definedName name="_xlnm._FilterDatabase" localSheetId="2" hidden="1">'Penvoerder-aanvrager 1'!$B$6:$K$6</definedName>
    <definedName name="_xlnm.Print_Area" localSheetId="3">'Aanvrager 2'!$A$1:$K$75</definedName>
    <definedName name="_xlnm.Print_Area" localSheetId="4">'Aanvrager 3'!$A$1:$K$75</definedName>
    <definedName name="_xlnm.Print_Area" localSheetId="2">'Penvoerder-aanvrager 1'!$A$1:$K$75</definedName>
    <definedName name="_xlnm.Print_Area" localSheetId="6">'Projectkosten per werkpakket'!$A$1:$J$31</definedName>
    <definedName name="_xlnm.Print_Area" localSheetId="8">'Specificatie apparatuur'!$A$1:$R$31</definedName>
    <definedName name="_xlnm.Print_Area" localSheetId="7">'Specificatie materialen'!$A$1:$I$20</definedName>
    <definedName name="_xlnm.Print_Area" localSheetId="0">Toelichting!$A$1:$K$48</definedName>
    <definedName name="_xlnm.Print_Area" localSheetId="5">Totaalbegroting!$B$1:$R$15</definedName>
    <definedName name="_xlnm.Print_Titles" localSheetId="8">'Specificatie apparatuur'!$1:$4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28" l="1"/>
  <c r="B21" i="26"/>
  <c r="B13" i="26"/>
  <c r="B5" i="26"/>
  <c r="B1" i="26"/>
  <c r="I27" i="26"/>
  <c r="H27" i="26"/>
  <c r="H28" i="26" s="1"/>
  <c r="G27" i="26"/>
  <c r="J27" i="26" s="1"/>
  <c r="F27" i="26"/>
  <c r="E27" i="26"/>
  <c r="D27" i="26"/>
  <c r="C27" i="26"/>
  <c r="I19" i="26"/>
  <c r="H19" i="26"/>
  <c r="G19" i="26"/>
  <c r="F19" i="26"/>
  <c r="E19" i="26"/>
  <c r="E28" i="26" s="1"/>
  <c r="D19" i="26"/>
  <c r="C19" i="26"/>
  <c r="J19" i="26" s="1"/>
  <c r="I11" i="26"/>
  <c r="I28" i="26" s="1"/>
  <c r="H11" i="26"/>
  <c r="G11" i="26"/>
  <c r="G28" i="26" s="1"/>
  <c r="F11" i="26"/>
  <c r="F28" i="26" s="1"/>
  <c r="E11" i="26"/>
  <c r="D11" i="26"/>
  <c r="J11" i="26" s="1"/>
  <c r="D28" i="26"/>
  <c r="C11" i="26"/>
  <c r="C28" i="26"/>
  <c r="D9" i="17"/>
  <c r="L9" i="17"/>
  <c r="D10" i="17"/>
  <c r="G10" i="17"/>
  <c r="P31" i="15"/>
  <c r="C3" i="15"/>
  <c r="I12" i="21"/>
  <c r="I23" i="21" s="1"/>
  <c r="I72" i="21" s="1"/>
  <c r="J10" i="17" s="1"/>
  <c r="N10" i="17" s="1"/>
  <c r="I22" i="21"/>
  <c r="L23" i="26" s="1"/>
  <c r="I13" i="21"/>
  <c r="I11" i="21"/>
  <c r="I14" i="21"/>
  <c r="I20" i="21" s="1"/>
  <c r="I15" i="21"/>
  <c r="I16" i="21"/>
  <c r="I17" i="21"/>
  <c r="I18" i="21"/>
  <c r="I19" i="21"/>
  <c r="I54" i="21"/>
  <c r="I28" i="21"/>
  <c r="I37" i="21" s="1"/>
  <c r="I29" i="21"/>
  <c r="I30" i="21"/>
  <c r="I31" i="21"/>
  <c r="I32" i="21"/>
  <c r="I33" i="21"/>
  <c r="I34" i="21"/>
  <c r="I35" i="21"/>
  <c r="I68" i="21"/>
  <c r="I12" i="20"/>
  <c r="I11" i="20"/>
  <c r="I13" i="20"/>
  <c r="I23" i="20" s="1"/>
  <c r="I14" i="20"/>
  <c r="I15" i="20"/>
  <c r="I16" i="20"/>
  <c r="I17" i="20"/>
  <c r="I18" i="20"/>
  <c r="I19" i="20"/>
  <c r="I54" i="20"/>
  <c r="I68" i="20"/>
  <c r="K68" i="20" s="1"/>
  <c r="I28" i="20"/>
  <c r="I29" i="20"/>
  <c r="I30" i="20"/>
  <c r="I31" i="20"/>
  <c r="I32" i="20"/>
  <c r="I33" i="20"/>
  <c r="I34" i="20"/>
  <c r="I35" i="20"/>
  <c r="I37" i="20" s="1"/>
  <c r="F12" i="21"/>
  <c r="F22" i="21"/>
  <c r="F11" i="21"/>
  <c r="F13" i="21"/>
  <c r="F14" i="21"/>
  <c r="F15" i="21"/>
  <c r="F16" i="21"/>
  <c r="F20" i="21" s="1"/>
  <c r="F17" i="21"/>
  <c r="F18" i="21"/>
  <c r="F19" i="21"/>
  <c r="F54" i="21"/>
  <c r="L25" i="26" s="1"/>
  <c r="F28" i="21"/>
  <c r="F37" i="21" s="1"/>
  <c r="L24" i="26" s="1"/>
  <c r="F29" i="21"/>
  <c r="F30" i="21"/>
  <c r="F31" i="21"/>
  <c r="F32" i="21"/>
  <c r="F33" i="21"/>
  <c r="F34" i="21"/>
  <c r="F35" i="21"/>
  <c r="F68" i="21"/>
  <c r="L26" i="26" s="1"/>
  <c r="F12" i="20"/>
  <c r="F23" i="20" s="1"/>
  <c r="F11" i="20"/>
  <c r="F13" i="20"/>
  <c r="F14" i="20"/>
  <c r="F15" i="20"/>
  <c r="F16" i="20"/>
  <c r="F17" i="20"/>
  <c r="F18" i="20"/>
  <c r="F19" i="20"/>
  <c r="F54" i="20"/>
  <c r="L17" i="26"/>
  <c r="F68" i="20"/>
  <c r="F28" i="20"/>
  <c r="F29" i="20"/>
  <c r="F30" i="20"/>
  <c r="F31" i="20"/>
  <c r="F32" i="20"/>
  <c r="F33" i="20"/>
  <c r="F34" i="20"/>
  <c r="F35" i="20"/>
  <c r="F37" i="20" s="1"/>
  <c r="L16" i="26" s="1"/>
  <c r="I11" i="2"/>
  <c r="I12" i="2"/>
  <c r="I13" i="2"/>
  <c r="I23" i="2" s="1"/>
  <c r="I14" i="2"/>
  <c r="I20" i="2" s="1"/>
  <c r="I15" i="2"/>
  <c r="I16" i="2"/>
  <c r="I17" i="2"/>
  <c r="I18" i="2"/>
  <c r="I19" i="2"/>
  <c r="I54" i="2"/>
  <c r="I68" i="2"/>
  <c r="I28" i="2"/>
  <c r="I37" i="2" s="1"/>
  <c r="I29" i="2"/>
  <c r="I30" i="2"/>
  <c r="I31" i="2"/>
  <c r="I32" i="2"/>
  <c r="I33" i="2"/>
  <c r="I34" i="2"/>
  <c r="I35" i="2"/>
  <c r="D8" i="17"/>
  <c r="L8" i="17" s="1"/>
  <c r="F11" i="2"/>
  <c r="F12" i="2"/>
  <c r="F20" i="2" s="1"/>
  <c r="F13" i="2"/>
  <c r="F15" i="2"/>
  <c r="F16" i="2"/>
  <c r="F17" i="2"/>
  <c r="F18" i="2"/>
  <c r="F19" i="2"/>
  <c r="F54" i="2"/>
  <c r="L9" i="26"/>
  <c r="F68" i="2"/>
  <c r="L10" i="26" s="1"/>
  <c r="F28" i="2"/>
  <c r="F29" i="2"/>
  <c r="F30" i="2"/>
  <c r="F31" i="2"/>
  <c r="F32" i="2"/>
  <c r="F33" i="2"/>
  <c r="F34" i="2"/>
  <c r="F35" i="2"/>
  <c r="B8" i="20"/>
  <c r="C3" i="17"/>
  <c r="C2" i="21"/>
  <c r="C40" i="21" s="1"/>
  <c r="C2" i="20"/>
  <c r="C40" i="20"/>
  <c r="K68" i="21"/>
  <c r="C39" i="21"/>
  <c r="K22" i="21"/>
  <c r="E22" i="21"/>
  <c r="B8" i="21"/>
  <c r="C39" i="20"/>
  <c r="K22" i="20"/>
  <c r="E22" i="20"/>
  <c r="I20" i="20"/>
  <c r="I22" i="20"/>
  <c r="I22" i="2"/>
  <c r="E22" i="2"/>
  <c r="K22" i="2"/>
  <c r="B8" i="2"/>
  <c r="C40" i="2"/>
  <c r="C39" i="2"/>
  <c r="C9" i="17"/>
  <c r="C10" i="17"/>
  <c r="C8" i="17"/>
  <c r="P17" i="15"/>
  <c r="R17" i="15"/>
  <c r="R31" i="15"/>
  <c r="F22" i="20"/>
  <c r="L15" i="26" s="1"/>
  <c r="F22" i="2"/>
  <c r="F23" i="2"/>
  <c r="F72" i="2" s="1"/>
  <c r="K54" i="2"/>
  <c r="F37" i="2"/>
  <c r="G9" i="17"/>
  <c r="L10" i="17"/>
  <c r="L18" i="26"/>
  <c r="K54" i="20"/>
  <c r="L7" i="26"/>
  <c r="I72" i="2" l="1"/>
  <c r="J8" i="17" s="1"/>
  <c r="L6" i="26"/>
  <c r="E8" i="17"/>
  <c r="F72" i="20"/>
  <c r="L14" i="26"/>
  <c r="K23" i="20"/>
  <c r="K37" i="21"/>
  <c r="L8" i="26"/>
  <c r="K37" i="2"/>
  <c r="K37" i="20"/>
  <c r="I72" i="20"/>
  <c r="J9" i="17" s="1"/>
  <c r="N9" i="17" s="1"/>
  <c r="J28" i="26"/>
  <c r="F23" i="21"/>
  <c r="F20" i="20"/>
  <c r="K23" i="2"/>
  <c r="G8" i="17"/>
  <c r="K54" i="21"/>
  <c r="K68" i="2"/>
  <c r="K72" i="2" l="1"/>
  <c r="L11" i="26" s="1"/>
  <c r="L22" i="26"/>
  <c r="F72" i="21"/>
  <c r="K23" i="21"/>
  <c r="I8" i="17"/>
  <c r="O8" i="17"/>
  <c r="K72" i="20"/>
  <c r="L19" i="26" s="1"/>
  <c r="E9" i="17"/>
  <c r="J12" i="17"/>
  <c r="N8" i="17"/>
  <c r="N12" i="17" s="1"/>
  <c r="E10" i="17" l="1"/>
  <c r="K72" i="21"/>
  <c r="L27" i="26" s="1"/>
  <c r="Q8" i="17"/>
  <c r="I9" i="17"/>
  <c r="Q9" i="17" s="1"/>
  <c r="O9" i="17"/>
  <c r="O12" i="17" l="1"/>
  <c r="L28" i="26" s="1"/>
  <c r="O10" i="17"/>
  <c r="I10" i="17"/>
  <c r="Q10" i="17" s="1"/>
  <c r="Q12" i="17"/>
  <c r="I12" i="17"/>
  <c r="E12" i="17"/>
</calcChain>
</file>

<file path=xl/sharedStrings.xml><?xml version="1.0" encoding="utf-8"?>
<sst xmlns="http://schemas.openxmlformats.org/spreadsheetml/2006/main" count="280" uniqueCount="88">
  <si>
    <t>Medewerker</t>
  </si>
  <si>
    <t>Functie</t>
  </si>
  <si>
    <t>Uurtarief</t>
  </si>
  <si>
    <t>1.</t>
  </si>
  <si>
    <t>2.</t>
  </si>
  <si>
    <t>Aanschafdatum</t>
  </si>
  <si>
    <t>3.</t>
  </si>
  <si>
    <t>Prijs per hoeveelheid</t>
  </si>
  <si>
    <t>4.</t>
  </si>
  <si>
    <t>5.</t>
  </si>
  <si>
    <t>Uren</t>
  </si>
  <si>
    <t>Uren x tarief</t>
  </si>
  <si>
    <t>Hoeveelheid</t>
  </si>
  <si>
    <t>Kosten</t>
  </si>
  <si>
    <t>Aanschafwaarde</t>
  </si>
  <si>
    <t>Jaarlijkse fiscale afschrijving</t>
  </si>
  <si>
    <t>Hoev.x prijs</t>
  </si>
  <si>
    <t>Industrieel onderzoek</t>
  </si>
  <si>
    <t>Kosten Industrieel onderzoek</t>
  </si>
  <si>
    <t>Totale subsidiabele projectkosten</t>
  </si>
  <si>
    <t>Aanschafdatum
(indicatie)</t>
  </si>
  <si>
    <t>Projecttitel:</t>
  </si>
  <si>
    <t>Naam</t>
  </si>
  <si>
    <t>Totaal</t>
  </si>
  <si>
    <t>Penvoerder:</t>
  </si>
  <si>
    <t>Experimentele ontwikkeling</t>
  </si>
  <si>
    <t>Kosten Experimentele ontwikkeling</t>
  </si>
  <si>
    <t>Restwaarde</t>
  </si>
  <si>
    <t>Penvoerder/aanvrager 1</t>
  </si>
  <si>
    <t>Aanvrager 2</t>
  </si>
  <si>
    <t>Aanvrager 3</t>
  </si>
  <si>
    <t>Aanvrager 2:</t>
  </si>
  <si>
    <t>Aanvrager 3:</t>
  </si>
  <si>
    <t>[Maak een keuze]</t>
  </si>
  <si>
    <t>Omschrijving</t>
  </si>
  <si>
    <t>Projectspecifieke kosten verbruikte materialen</t>
  </si>
  <si>
    <t>Projectspecifieke kosten gebruik apparatuur</t>
  </si>
  <si>
    <t>Projectspecifieke aan derden verschuldigde kosten</t>
  </si>
  <si>
    <t>Totaal kosten verbruikte materialen</t>
  </si>
  <si>
    <t>Totaal kosten gebruik apparatuur</t>
  </si>
  <si>
    <t>Totaal aan derden verschuldigde kosten</t>
  </si>
  <si>
    <t>Maak een keuze tussen de integrale kostensystematiek, de loonkosten plus vaste opslag-systematiek of de vaste uurtarief-systematiek:</t>
  </si>
  <si>
    <t>Totaal:</t>
  </si>
  <si>
    <t>Totalen</t>
  </si>
  <si>
    <t>Subtotaal:</t>
  </si>
  <si>
    <t>Penvoerder/aanvrager 1:</t>
  </si>
  <si>
    <t>Totaal gevraagde subsidie</t>
  </si>
  <si>
    <t>Totaal begrote projectkosten</t>
  </si>
  <si>
    <t>Organisatiesoort. Penvoerder/aanvrager 1 is een:</t>
  </si>
  <si>
    <t>Aanvrager</t>
  </si>
  <si>
    <t>Organisatiesoort</t>
  </si>
  <si>
    <t>Organisatiesoort. Aanvrager 2 is een:</t>
  </si>
  <si>
    <t>Organisatiesoort. Aanvrager 3 is een:</t>
  </si>
  <si>
    <t>Organisatiegegevens</t>
  </si>
  <si>
    <t>Subsidie-bedrag</t>
  </si>
  <si>
    <t>Subsidie-percentage</t>
  </si>
  <si>
    <t>Totale projectkosten</t>
  </si>
  <si>
    <t>Naam aanvrager</t>
  </si>
  <si>
    <t>Omschrijving apparatuur</t>
  </si>
  <si>
    <t>Gebruikspercentage apparatuur</t>
  </si>
  <si>
    <t>Projectspecifieke kosten voor gebruik bestaande apparatuur (toerekening naar evenredigheid van de tijd welke deze apparatuur wordt gebruikt voor het project)</t>
  </si>
  <si>
    <t>Projectspecifieke kosten voor gebruik van speciaal aan te schaffen apparatuur</t>
  </si>
  <si>
    <t>Totaalbegroting</t>
  </si>
  <si>
    <t>[Ruimte voor toelichting]</t>
  </si>
  <si>
    <t>Kosten WP1</t>
  </si>
  <si>
    <t>Kosten WP2</t>
  </si>
  <si>
    <t>Kosten WP3</t>
  </si>
  <si>
    <t>Kosten WP4</t>
  </si>
  <si>
    <t>Kosten WP5</t>
  </si>
  <si>
    <t>Kosten WP6</t>
  </si>
  <si>
    <t>Kosten WP7</t>
  </si>
  <si>
    <t>Loonkosten</t>
  </si>
  <si>
    <t>50% opslag op loonkosten</t>
  </si>
  <si>
    <t>Machines &amp; apparatuur</t>
  </si>
  <si>
    <t>Materialen &amp; hulpmiddelen</t>
  </si>
  <si>
    <t>Derden</t>
  </si>
  <si>
    <t>TOTAAL</t>
  </si>
  <si>
    <t>Project-totaal</t>
  </si>
  <si>
    <t>controletabel</t>
  </si>
  <si>
    <t>Penvoerder-aanvrager 1</t>
  </si>
  <si>
    <t>Geef per Nederlandse aanvrager aan hoe de projectkosten over de work packages verdeeld zijn.</t>
  </si>
  <si>
    <t>NB. projectsubsidie tot maximaal 350.000 euro</t>
  </si>
  <si>
    <t>Specificatie kosten gebruik apparatuur</t>
  </si>
  <si>
    <r>
      <t xml:space="preserve">Let op! Alleen </t>
    </r>
    <r>
      <rPr>
        <b/>
        <u/>
        <sz val="11"/>
        <color indexed="8"/>
        <rFont val="Arial"/>
        <family val="2"/>
      </rPr>
      <t>buitenlandse</t>
    </r>
    <r>
      <rPr>
        <b/>
        <sz val="11"/>
        <color indexed="8"/>
        <rFont val="Arial"/>
        <family val="2"/>
      </rPr>
      <t xml:space="preserve"> reis- en verblijfkosten van betrokken R&amp;D-medewerkers komen voor subsidie in aanmerking.                                                                     </t>
    </r>
  </si>
  <si>
    <r>
      <t xml:space="preserve">Let op! Alleen uren </t>
    </r>
    <r>
      <rPr>
        <b/>
        <u/>
        <sz val="11"/>
        <color indexed="8"/>
        <rFont val="Arial"/>
        <family val="2"/>
      </rPr>
      <t>direct gerelateerd aan R&amp;D-activiteiten</t>
    </r>
    <r>
      <rPr>
        <b/>
        <sz val="11"/>
        <color indexed="8"/>
        <rFont val="Arial"/>
        <family val="2"/>
      </rPr>
      <t xml:space="preserve"> komen voor subsidie in aanmerking. Uren inzake algemeen-/projectmanagement, leidinggevende-, coördinerende-, toezichthoudende-, begeleidende-, administratieve-, literatuuronderzoeks-, juridische-, certificerings-, (pré-) commerciële-, logistieke- en marketingactiviteiten e.d. zijn geen directe R&amp;D-activiteiten en dient u hier niet op te voeren. </t>
    </r>
  </si>
  <si>
    <r>
      <t xml:space="preserve">Let op! Zorg dat u bij positieve beoordeling de </t>
    </r>
    <r>
      <rPr>
        <b/>
        <u/>
        <sz val="11"/>
        <color indexed="8"/>
        <rFont val="Arial"/>
        <family val="2"/>
      </rPr>
      <t>(voorlopige) offertes en nadere specificatie</t>
    </r>
    <r>
      <rPr>
        <b/>
        <sz val="11"/>
        <color indexed="8"/>
        <rFont val="Arial"/>
        <family val="2"/>
      </rPr>
      <t xml:space="preserve"> van de opgevoerde R&amp;D-uitbestedingen per omgaande kunt overleggen. </t>
    </r>
  </si>
  <si>
    <t>Specificatie kosten verbruikte materialen</t>
  </si>
  <si>
    <t>Projectspecifieke kosten voor verbruikte materialen en hulpmiddelen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</si>
</sst>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General_)"/>
    <numFmt numFmtId="166" formatCode="_-* #,##0_-;_-* #,##0\-;_-* &quot;-&quot;??_-;_-@_-"/>
    <numFmt numFmtId="167" formatCode="&quot;€&quot;\ #,##0.00_-"/>
    <numFmt numFmtId="168" formatCode="&quot;€&quot;\ #,##0_-"/>
    <numFmt numFmtId="169" formatCode="d/mm/yy;@"/>
  </numFmts>
  <fonts count="30" x14ac:knownFonts="1">
    <font>
      <sz val="10"/>
      <name val="Courier"/>
    </font>
    <font>
      <sz val="10"/>
      <name val="Arial"/>
      <family val="2"/>
    </font>
    <font>
      <sz val="8"/>
      <name val="Courier"/>
    </font>
    <font>
      <b/>
      <i/>
      <sz val="14"/>
      <color indexed="8"/>
      <name val="Arial"/>
      <family val="2"/>
    </font>
    <font>
      <sz val="10"/>
      <color indexed="8"/>
      <name val="Times New Roman"/>
      <family val="1"/>
    </font>
    <font>
      <b/>
      <sz val="10"/>
      <color indexed="8"/>
      <name val="Times New Roman"/>
      <family val="1"/>
    </font>
    <font>
      <sz val="10"/>
      <name val="Times New Roman"/>
      <family val="1"/>
    </font>
    <font>
      <sz val="8"/>
      <color indexed="8"/>
      <name val="Times New Roman"/>
      <family val="1"/>
    </font>
    <font>
      <sz val="10"/>
      <color indexed="8"/>
      <name val="Arial"/>
      <family val="2"/>
    </font>
    <font>
      <sz val="10"/>
      <color indexed="10"/>
      <name val="Courier"/>
    </font>
    <font>
      <b/>
      <sz val="12"/>
      <color indexed="8"/>
      <name val="Arial"/>
      <family val="2"/>
    </font>
    <font>
      <b/>
      <sz val="10"/>
      <color indexed="8"/>
      <name val="Arial"/>
      <family val="2"/>
    </font>
    <font>
      <sz val="10"/>
      <name val="Arial"/>
      <family val="2"/>
    </font>
    <font>
      <b/>
      <sz val="10"/>
      <name val="Arial"/>
      <family val="2"/>
    </font>
    <font>
      <b/>
      <sz val="11"/>
      <color indexed="8"/>
      <name val="Arial"/>
      <family val="2"/>
    </font>
    <font>
      <b/>
      <sz val="14"/>
      <name val="Arial"/>
      <family val="2"/>
    </font>
    <font>
      <sz val="12"/>
      <name val="Arial"/>
      <family val="2"/>
    </font>
    <font>
      <b/>
      <sz val="12"/>
      <name val="Arial"/>
      <family val="2"/>
    </font>
    <font>
      <b/>
      <sz val="14"/>
      <color indexed="8"/>
      <name val="Arial"/>
      <family val="2"/>
    </font>
    <font>
      <sz val="14"/>
      <color indexed="8"/>
      <name val="Arial"/>
      <family val="2"/>
    </font>
    <font>
      <sz val="12"/>
      <name val="Courier"/>
    </font>
    <font>
      <b/>
      <sz val="12"/>
      <name val="Courier"/>
    </font>
    <font>
      <b/>
      <sz val="10"/>
      <name val="Courier"/>
    </font>
    <font>
      <b/>
      <i/>
      <sz val="10"/>
      <color indexed="8"/>
      <name val="Arial"/>
      <family val="2"/>
    </font>
    <font>
      <sz val="16"/>
      <color indexed="8"/>
      <name val="Arial"/>
      <family val="2"/>
    </font>
    <font>
      <b/>
      <u/>
      <sz val="11"/>
      <color indexed="8"/>
      <name val="Arial"/>
      <family val="2"/>
    </font>
    <font>
      <sz val="10"/>
      <name val="Courier"/>
      <family val="3"/>
    </font>
    <font>
      <i/>
      <sz val="10"/>
      <name val="Arial"/>
      <family val="2"/>
    </font>
    <font>
      <b/>
      <i/>
      <sz val="10"/>
      <name val="Arial"/>
      <family val="2"/>
    </font>
    <font>
      <b/>
      <sz val="10"/>
      <name val="Courier"/>
      <family val="3"/>
    </font>
  </fonts>
  <fills count="10">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47"/>
        <bgColor indexed="64"/>
      </patternFill>
    </fill>
    <fill>
      <patternFill patternType="solid">
        <fgColor indexed="44"/>
        <bgColor indexed="64"/>
      </patternFill>
    </fill>
    <fill>
      <patternFill patternType="solid">
        <fgColor theme="0"/>
        <bgColor indexed="64"/>
      </patternFill>
    </fill>
    <fill>
      <patternFill patternType="solid">
        <fgColor theme="0" tint="-0.14999847407452621"/>
        <bgColor indexed="64"/>
      </patternFill>
    </fill>
    <fill>
      <patternFill patternType="solid">
        <fgColor rgb="FFFFFF99"/>
        <bgColor indexed="64"/>
      </patternFill>
    </fill>
  </fills>
  <borders count="40">
    <border>
      <left/>
      <right/>
      <top/>
      <bottom/>
      <diagonal/>
    </border>
    <border>
      <left style="medium">
        <color indexed="64"/>
      </left>
      <right/>
      <top style="medium">
        <color indexed="64"/>
      </top>
      <bottom style="medium">
        <color indexed="64"/>
      </bottom>
      <diagonal/>
    </border>
    <border>
      <left style="medium">
        <color indexed="64"/>
      </left>
      <right/>
      <top/>
      <bottom/>
      <diagonal/>
    </border>
    <border>
      <left/>
      <right/>
      <top/>
      <bottom style="medium">
        <color indexed="64"/>
      </bottom>
      <diagonal/>
    </border>
    <border>
      <left/>
      <right/>
      <top style="mediumDashed">
        <color indexed="64"/>
      </top>
      <bottom style="medium">
        <color indexed="64"/>
      </bottom>
      <diagonal/>
    </border>
    <border>
      <left/>
      <right style="medium">
        <color indexed="64"/>
      </right>
      <top style="mediumDashed">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hair">
        <color indexed="64"/>
      </bottom>
      <diagonal/>
    </border>
    <border>
      <left/>
      <right/>
      <top style="hair">
        <color indexed="64"/>
      </top>
      <bottom style="hair">
        <color indexed="64"/>
      </bottom>
      <diagonal/>
    </border>
    <border>
      <left style="medium">
        <color indexed="64"/>
      </left>
      <right/>
      <top style="mediumDashed">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ck">
        <color indexed="64"/>
      </top>
      <bottom style="thin">
        <color indexed="64"/>
      </bottom>
      <diagonal/>
    </border>
    <border>
      <left/>
      <right style="thin">
        <color indexed="64"/>
      </right>
      <top/>
      <bottom/>
      <diagonal/>
    </border>
    <border>
      <left/>
      <right/>
      <top style="thin">
        <color indexed="64"/>
      </top>
      <bottom style="thick">
        <color indexed="64"/>
      </bottom>
      <diagonal/>
    </border>
    <border>
      <left/>
      <right/>
      <top style="thick">
        <color indexed="64"/>
      </top>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top style="medium">
        <color indexed="64"/>
      </top>
      <bottom style="medium">
        <color indexed="64"/>
      </bottom>
      <diagonal/>
    </border>
  </borders>
  <cellStyleXfs count="2">
    <xf numFmtId="165" fontId="0" fillId="0" borderId="0"/>
    <xf numFmtId="164" fontId="1" fillId="0" borderId="0" applyFont="0" applyFill="0" applyBorder="0" applyAlignment="0" applyProtection="0"/>
  </cellStyleXfs>
  <cellXfs count="354">
    <xf numFmtId="165" fontId="0" fillId="0" borderId="0" xfId="0"/>
    <xf numFmtId="166" fontId="8" fillId="0" borderId="0" xfId="1" applyNumberFormat="1" applyFont="1" applyFill="1" applyBorder="1" applyAlignment="1" applyProtection="1">
      <alignment vertical="center"/>
    </xf>
    <xf numFmtId="166" fontId="10" fillId="0" borderId="1" xfId="1" applyNumberFormat="1" applyFont="1" applyFill="1" applyBorder="1" applyAlignment="1" applyProtection="1">
      <alignment vertical="center"/>
    </xf>
    <xf numFmtId="166" fontId="11" fillId="0" borderId="0" xfId="1" applyNumberFormat="1" applyFont="1" applyFill="1" applyBorder="1" applyAlignment="1" applyProtection="1">
      <alignment vertical="center"/>
    </xf>
    <xf numFmtId="166" fontId="8" fillId="2" borderId="2" xfId="1" applyNumberFormat="1" applyFont="1" applyFill="1" applyBorder="1" applyAlignment="1" applyProtection="1">
      <alignment vertical="center"/>
      <protection locked="0"/>
    </xf>
    <xf numFmtId="166" fontId="8" fillId="2" borderId="0" xfId="1" applyNumberFormat="1" applyFont="1" applyFill="1" applyBorder="1" applyAlignment="1" applyProtection="1">
      <alignment vertical="center"/>
      <protection locked="0"/>
    </xf>
    <xf numFmtId="2" fontId="8" fillId="2" borderId="0" xfId="1" applyNumberFormat="1" applyFont="1" applyFill="1" applyBorder="1" applyAlignment="1" applyProtection="1">
      <alignment vertical="center"/>
      <protection locked="0"/>
    </xf>
    <xf numFmtId="3" fontId="8" fillId="2" borderId="0" xfId="1" applyNumberFormat="1" applyFont="1" applyFill="1" applyBorder="1" applyAlignment="1" applyProtection="1">
      <alignment vertical="center"/>
      <protection locked="0"/>
    </xf>
    <xf numFmtId="3" fontId="8" fillId="0" borderId="0" xfId="1" applyNumberFormat="1" applyFont="1" applyFill="1" applyBorder="1" applyAlignment="1" applyProtection="1">
      <alignment vertical="center"/>
    </xf>
    <xf numFmtId="167" fontId="11" fillId="0" borderId="3" xfId="1" applyNumberFormat="1" applyFont="1" applyFill="1" applyBorder="1" applyAlignment="1" applyProtection="1">
      <alignment vertical="center"/>
    </xf>
    <xf numFmtId="3" fontId="11" fillId="0" borderId="3" xfId="1" applyNumberFormat="1" applyFont="1" applyFill="1" applyBorder="1" applyAlignment="1" applyProtection="1">
      <alignment vertical="center"/>
    </xf>
    <xf numFmtId="4" fontId="8" fillId="2" borderId="0" xfId="1" applyNumberFormat="1" applyFont="1" applyFill="1" applyBorder="1" applyAlignment="1" applyProtection="1">
      <alignment vertical="center"/>
      <protection locked="0"/>
    </xf>
    <xf numFmtId="3" fontId="8" fillId="2" borderId="0" xfId="1" quotePrefix="1" applyNumberFormat="1" applyFont="1" applyFill="1" applyBorder="1" applyAlignment="1" applyProtection="1">
      <alignment vertical="center"/>
      <protection locked="0"/>
    </xf>
    <xf numFmtId="166" fontId="18" fillId="0" borderId="0" xfId="1" applyNumberFormat="1" applyFont="1" applyFill="1" applyBorder="1" applyAlignment="1" applyProtection="1">
      <alignment vertical="center"/>
    </xf>
    <xf numFmtId="166" fontId="4" fillId="0" borderId="0" xfId="1" applyNumberFormat="1" applyFont="1" applyFill="1" applyBorder="1" applyAlignment="1" applyProtection="1">
      <alignment vertical="center"/>
    </xf>
    <xf numFmtId="167" fontId="4" fillId="0" borderId="0" xfId="1" applyNumberFormat="1" applyFont="1" applyFill="1" applyBorder="1" applyAlignment="1" applyProtection="1">
      <alignment vertical="center"/>
    </xf>
    <xf numFmtId="167" fontId="5" fillId="0" borderId="0" xfId="1" applyNumberFormat="1" applyFont="1" applyFill="1" applyBorder="1" applyAlignment="1" applyProtection="1">
      <alignment horizontal="center" vertical="center"/>
    </xf>
    <xf numFmtId="3" fontId="11" fillId="3" borderId="4" xfId="1" applyNumberFormat="1" applyFont="1" applyFill="1" applyBorder="1" applyAlignment="1" applyProtection="1">
      <alignment vertical="center"/>
    </xf>
    <xf numFmtId="3" fontId="11" fillId="3" borderId="5" xfId="1" applyNumberFormat="1" applyFont="1" applyFill="1" applyBorder="1" applyAlignment="1" applyProtection="1">
      <alignment horizontal="center" vertical="center"/>
    </xf>
    <xf numFmtId="3" fontId="18" fillId="3" borderId="3" xfId="1" applyNumberFormat="1" applyFont="1" applyFill="1" applyBorder="1" applyAlignment="1" applyProtection="1">
      <alignment vertical="center"/>
    </xf>
    <xf numFmtId="3" fontId="18" fillId="3" borderId="6" xfId="1" applyNumberFormat="1" applyFont="1" applyFill="1" applyBorder="1" applyAlignment="1" applyProtection="1">
      <alignment horizontal="center" vertical="center"/>
    </xf>
    <xf numFmtId="166" fontId="11" fillId="0" borderId="0" xfId="1" applyNumberFormat="1" applyFont="1" applyFill="1" applyBorder="1" applyAlignment="1" applyProtection="1">
      <alignment horizontal="center" vertical="center"/>
    </xf>
    <xf numFmtId="166" fontId="11" fillId="4" borderId="0" xfId="1" applyNumberFormat="1" applyFont="1" applyFill="1" applyBorder="1" applyAlignment="1" applyProtection="1">
      <alignment vertical="center"/>
    </xf>
    <xf numFmtId="166" fontId="10" fillId="4" borderId="0" xfId="1" applyNumberFormat="1" applyFont="1" applyFill="1" applyBorder="1" applyAlignment="1" applyProtection="1">
      <alignment vertical="center"/>
    </xf>
    <xf numFmtId="167" fontId="13" fillId="4" borderId="0" xfId="1" applyNumberFormat="1" applyFont="1" applyFill="1" applyBorder="1" applyAlignment="1" applyProtection="1">
      <alignment vertical="center"/>
    </xf>
    <xf numFmtId="167" fontId="11" fillId="4" borderId="0" xfId="1" applyNumberFormat="1" applyFont="1" applyFill="1" applyBorder="1" applyAlignment="1" applyProtection="1">
      <alignment vertical="center"/>
    </xf>
    <xf numFmtId="166" fontId="13" fillId="4" borderId="0" xfId="1" applyNumberFormat="1" applyFont="1" applyFill="1" applyBorder="1" applyAlignment="1" applyProtection="1">
      <alignment vertical="center"/>
    </xf>
    <xf numFmtId="167" fontId="11" fillId="4" borderId="0" xfId="1" applyNumberFormat="1" applyFont="1" applyFill="1" applyBorder="1" applyAlignment="1" applyProtection="1">
      <alignment horizontal="center" vertical="center"/>
    </xf>
    <xf numFmtId="10" fontId="11" fillId="4" borderId="0" xfId="1" applyNumberFormat="1" applyFont="1" applyFill="1" applyBorder="1" applyAlignment="1" applyProtection="1">
      <alignment vertical="center"/>
    </xf>
    <xf numFmtId="166" fontId="4" fillId="4" borderId="0" xfId="1" applyNumberFormat="1" applyFont="1" applyFill="1" applyBorder="1" applyAlignment="1" applyProtection="1">
      <alignment vertical="center"/>
    </xf>
    <xf numFmtId="167" fontId="4" fillId="4" borderId="0" xfId="1" applyNumberFormat="1" applyFont="1" applyFill="1" applyBorder="1" applyAlignment="1" applyProtection="1">
      <alignment vertical="center"/>
    </xf>
    <xf numFmtId="167" fontId="5" fillId="4" borderId="0" xfId="1" applyNumberFormat="1" applyFont="1" applyFill="1" applyBorder="1" applyAlignment="1" applyProtection="1">
      <alignment horizontal="center" vertical="center"/>
    </xf>
    <xf numFmtId="166" fontId="8" fillId="4" borderId="0" xfId="1" applyNumberFormat="1" applyFont="1" applyFill="1" applyBorder="1" applyAlignment="1" applyProtection="1">
      <alignment vertical="center"/>
    </xf>
    <xf numFmtId="167" fontId="8" fillId="4" borderId="0" xfId="1" applyNumberFormat="1" applyFont="1" applyFill="1" applyBorder="1" applyAlignment="1" applyProtection="1">
      <alignment vertical="center"/>
    </xf>
    <xf numFmtId="166" fontId="11" fillId="4" borderId="0" xfId="1" applyNumberFormat="1" applyFont="1" applyFill="1" applyBorder="1" applyAlignment="1" applyProtection="1">
      <alignment horizontal="center" vertical="center"/>
    </xf>
    <xf numFmtId="166" fontId="18" fillId="4" borderId="0" xfId="1" applyNumberFormat="1" applyFont="1" applyFill="1" applyBorder="1" applyAlignment="1" applyProtection="1">
      <alignment vertical="center"/>
    </xf>
    <xf numFmtId="166" fontId="11" fillId="4" borderId="0" xfId="1" quotePrefix="1" applyNumberFormat="1" applyFont="1" applyFill="1" applyBorder="1" applyAlignment="1" applyProtection="1">
      <alignment vertical="center"/>
    </xf>
    <xf numFmtId="4" fontId="11" fillId="4" borderId="0" xfId="1" applyNumberFormat="1" applyFont="1" applyFill="1" applyBorder="1" applyAlignment="1" applyProtection="1">
      <alignment vertical="center"/>
    </xf>
    <xf numFmtId="166" fontId="8" fillId="4" borderId="0" xfId="1" applyNumberFormat="1" applyFont="1" applyFill="1" applyBorder="1" applyAlignment="1" applyProtection="1">
      <alignment horizontal="right" vertical="center"/>
    </xf>
    <xf numFmtId="3" fontId="11" fillId="4" borderId="0" xfId="1" applyNumberFormat="1" applyFont="1" applyFill="1" applyBorder="1" applyAlignment="1" applyProtection="1">
      <alignment vertical="center"/>
    </xf>
    <xf numFmtId="3" fontId="11" fillId="4" borderId="0" xfId="1" applyNumberFormat="1" applyFont="1" applyFill="1" applyBorder="1" applyAlignment="1" applyProtection="1">
      <alignment horizontal="center" vertical="center"/>
    </xf>
    <xf numFmtId="166" fontId="11" fillId="4" borderId="7" xfId="1" applyNumberFormat="1" applyFont="1" applyFill="1" applyBorder="1" applyAlignment="1" applyProtection="1">
      <alignment vertical="center"/>
    </xf>
    <xf numFmtId="166" fontId="8" fillId="4" borderId="0" xfId="1" applyNumberFormat="1" applyFont="1" applyFill="1" applyBorder="1" applyAlignment="1" applyProtection="1">
      <alignment horizontal="left" vertical="center"/>
    </xf>
    <xf numFmtId="166" fontId="11" fillId="4" borderId="0" xfId="1" applyNumberFormat="1" applyFont="1" applyFill="1" applyBorder="1" applyAlignment="1" applyProtection="1">
      <alignment horizontal="left" vertical="center"/>
    </xf>
    <xf numFmtId="166" fontId="10" fillId="4" borderId="0" xfId="1" applyNumberFormat="1" applyFont="1" applyFill="1" applyBorder="1" applyAlignment="1" applyProtection="1">
      <alignment horizontal="left" vertical="center"/>
    </xf>
    <xf numFmtId="166" fontId="18" fillId="4" borderId="0" xfId="1" applyNumberFormat="1" applyFont="1" applyFill="1" applyBorder="1" applyAlignment="1" applyProtection="1">
      <alignment horizontal="left" vertical="center"/>
    </xf>
    <xf numFmtId="166" fontId="4" fillId="4" borderId="0" xfId="1" applyNumberFormat="1" applyFont="1" applyFill="1" applyBorder="1" applyAlignment="1" applyProtection="1">
      <alignment horizontal="left" vertical="center"/>
    </xf>
    <xf numFmtId="166" fontId="10" fillId="4" borderId="8" xfId="1" applyNumberFormat="1" applyFont="1" applyFill="1" applyBorder="1" applyAlignment="1" applyProtection="1">
      <alignment vertical="center"/>
    </xf>
    <xf numFmtId="166" fontId="18" fillId="4" borderId="7" xfId="1" applyNumberFormat="1" applyFont="1" applyFill="1" applyBorder="1" applyAlignment="1" applyProtection="1">
      <alignment vertical="center"/>
    </xf>
    <xf numFmtId="167" fontId="18" fillId="4" borderId="7" xfId="1" applyNumberFormat="1" applyFont="1" applyFill="1" applyBorder="1" applyAlignment="1" applyProtection="1">
      <alignment vertical="center"/>
    </xf>
    <xf numFmtId="166" fontId="19" fillId="4" borderId="7" xfId="1" applyNumberFormat="1" applyFont="1" applyFill="1" applyBorder="1" applyAlignment="1" applyProtection="1">
      <alignment vertical="center"/>
    </xf>
    <xf numFmtId="166" fontId="18" fillId="4" borderId="2" xfId="1" applyNumberFormat="1" applyFont="1" applyFill="1" applyBorder="1" applyAlignment="1" applyProtection="1">
      <alignment vertical="center"/>
    </xf>
    <xf numFmtId="167" fontId="18" fillId="4" borderId="0" xfId="1" applyNumberFormat="1" applyFont="1" applyFill="1" applyBorder="1" applyAlignment="1" applyProtection="1">
      <alignment vertical="center"/>
    </xf>
    <xf numFmtId="166" fontId="14" fillId="4" borderId="9" xfId="1" applyNumberFormat="1" applyFont="1" applyFill="1" applyBorder="1" applyAlignment="1" applyProtection="1">
      <alignment vertical="center"/>
    </xf>
    <xf numFmtId="166" fontId="14" fillId="4" borderId="3" xfId="1" applyNumberFormat="1" applyFont="1" applyFill="1" applyBorder="1" applyAlignment="1" applyProtection="1">
      <alignment vertical="center"/>
    </xf>
    <xf numFmtId="166" fontId="18" fillId="4" borderId="3" xfId="1" applyNumberFormat="1" applyFont="1" applyFill="1" applyBorder="1" applyAlignment="1" applyProtection="1">
      <alignment vertical="center"/>
    </xf>
    <xf numFmtId="166" fontId="8" fillId="4" borderId="3" xfId="1" applyNumberFormat="1" applyFont="1" applyFill="1" applyBorder="1" applyAlignment="1" applyProtection="1">
      <alignment horizontal="right" vertical="center"/>
    </xf>
    <xf numFmtId="166" fontId="11" fillId="4" borderId="10" xfId="1" applyNumberFormat="1" applyFont="1" applyFill="1" applyBorder="1" applyAlignment="1" applyProtection="1">
      <alignment vertical="center"/>
    </xf>
    <xf numFmtId="166" fontId="17" fillId="4" borderId="0" xfId="1" applyNumberFormat="1" applyFont="1" applyFill="1" applyBorder="1" applyAlignment="1" applyProtection="1">
      <alignment horizontal="center" vertical="center"/>
    </xf>
    <xf numFmtId="166" fontId="10" fillId="4" borderId="0" xfId="1" applyNumberFormat="1" applyFont="1" applyFill="1" applyBorder="1" applyAlignment="1" applyProtection="1">
      <alignment horizontal="center" vertical="center"/>
    </xf>
    <xf numFmtId="166" fontId="10" fillId="4" borderId="0" xfId="1" applyNumberFormat="1" applyFont="1" applyFill="1" applyBorder="1" applyAlignment="1" applyProtection="1">
      <alignment horizontal="right" vertical="center"/>
    </xf>
    <xf numFmtId="166" fontId="10" fillId="4" borderId="11" xfId="1" applyNumberFormat="1" applyFont="1" applyFill="1" applyBorder="1" applyAlignment="1" applyProtection="1">
      <alignment horizontal="center" vertical="center"/>
    </xf>
    <xf numFmtId="3" fontId="19" fillId="4" borderId="3" xfId="1" applyNumberFormat="1" applyFont="1" applyFill="1" applyBorder="1" applyAlignment="1" applyProtection="1">
      <alignment vertical="center"/>
    </xf>
    <xf numFmtId="166" fontId="8" fillId="4" borderId="2" xfId="1" applyNumberFormat="1" applyFont="1" applyFill="1" applyBorder="1" applyAlignment="1" applyProtection="1">
      <alignment vertical="center"/>
      <protection locked="0"/>
    </xf>
    <xf numFmtId="166" fontId="11" fillId="4" borderId="9" xfId="1" applyNumberFormat="1" applyFont="1" applyFill="1" applyBorder="1" applyAlignment="1" applyProtection="1">
      <alignment vertical="center"/>
    </xf>
    <xf numFmtId="166" fontId="11" fillId="4" borderId="3" xfId="1" applyNumberFormat="1" applyFont="1" applyFill="1" applyBorder="1" applyAlignment="1" applyProtection="1">
      <alignment vertical="center"/>
    </xf>
    <xf numFmtId="167" fontId="11" fillId="4" borderId="3" xfId="1" applyNumberFormat="1" applyFont="1" applyFill="1" applyBorder="1" applyAlignment="1" applyProtection="1">
      <alignment vertical="center"/>
    </xf>
    <xf numFmtId="167" fontId="8" fillId="4" borderId="7" xfId="1" applyNumberFormat="1" applyFont="1" applyFill="1" applyBorder="1" applyAlignment="1" applyProtection="1">
      <alignment vertical="center"/>
    </xf>
    <xf numFmtId="166" fontId="8" fillId="4" borderId="7" xfId="1" applyNumberFormat="1" applyFont="1" applyFill="1" applyBorder="1" applyAlignment="1" applyProtection="1">
      <alignment vertical="center"/>
    </xf>
    <xf numFmtId="167" fontId="11" fillId="4" borderId="10" xfId="1" applyNumberFormat="1" applyFont="1" applyFill="1" applyBorder="1" applyAlignment="1" applyProtection="1">
      <alignment horizontal="center" vertical="center"/>
    </xf>
    <xf numFmtId="166" fontId="11" fillId="4" borderId="2" xfId="1" applyNumberFormat="1" applyFont="1" applyFill="1" applyBorder="1" applyAlignment="1" applyProtection="1">
      <alignment vertical="center"/>
    </xf>
    <xf numFmtId="166" fontId="13" fillId="4" borderId="0" xfId="1" applyNumberFormat="1" applyFont="1" applyFill="1" applyBorder="1" applyAlignment="1" applyProtection="1">
      <alignment horizontal="center" vertical="center"/>
    </xf>
    <xf numFmtId="167" fontId="8" fillId="4" borderId="0" xfId="1" applyNumberFormat="1" applyFont="1" applyFill="1" applyBorder="1" applyAlignment="1" applyProtection="1">
      <alignment horizontal="center" vertical="center"/>
    </xf>
    <xf numFmtId="167" fontId="11" fillId="4" borderId="11" xfId="1" applyNumberFormat="1" applyFont="1" applyFill="1" applyBorder="1" applyAlignment="1" applyProtection="1">
      <alignment horizontal="center" vertical="center"/>
    </xf>
    <xf numFmtId="166" fontId="11" fillId="4" borderId="2" xfId="1" applyNumberFormat="1" applyFont="1" applyFill="1" applyBorder="1" applyAlignment="1" applyProtection="1">
      <alignment horizontal="center" vertical="center"/>
    </xf>
    <xf numFmtId="3" fontId="8" fillId="4" borderId="0" xfId="1" applyNumberFormat="1" applyFont="1" applyFill="1" applyBorder="1" applyAlignment="1" applyProtection="1">
      <alignment vertical="center"/>
    </xf>
    <xf numFmtId="3" fontId="11" fillId="4" borderId="11" xfId="1" applyNumberFormat="1" applyFont="1" applyFill="1" applyBorder="1" applyAlignment="1" applyProtection="1">
      <alignment horizontal="center" vertical="center"/>
    </xf>
    <xf numFmtId="3" fontId="12" fillId="4" borderId="0" xfId="1" applyNumberFormat="1" applyFont="1" applyFill="1" applyBorder="1" applyAlignment="1" applyProtection="1">
      <alignment vertical="center"/>
    </xf>
    <xf numFmtId="3" fontId="11" fillId="4" borderId="3" xfId="1" applyNumberFormat="1" applyFont="1" applyFill="1" applyBorder="1" applyAlignment="1" applyProtection="1">
      <alignment vertical="center"/>
    </xf>
    <xf numFmtId="167" fontId="7" fillId="4" borderId="0" xfId="1" applyNumberFormat="1" applyFont="1" applyFill="1" applyBorder="1" applyAlignment="1" applyProtection="1">
      <alignment horizontal="right" vertical="center"/>
    </xf>
    <xf numFmtId="10" fontId="4" fillId="4" borderId="0" xfId="1" applyNumberFormat="1" applyFont="1" applyFill="1" applyBorder="1" applyAlignment="1" applyProtection="1">
      <alignment vertical="center"/>
    </xf>
    <xf numFmtId="167" fontId="4" fillId="4" borderId="0" xfId="1" applyNumberFormat="1" applyFont="1" applyFill="1" applyBorder="1" applyAlignment="1" applyProtection="1">
      <alignment horizontal="center" vertical="center"/>
    </xf>
    <xf numFmtId="166" fontId="11" fillId="4" borderId="11" xfId="1" applyNumberFormat="1" applyFont="1" applyFill="1" applyBorder="1" applyAlignment="1" applyProtection="1">
      <alignment horizontal="center" vertical="center"/>
    </xf>
    <xf numFmtId="167" fontId="8" fillId="4" borderId="0" xfId="1" applyNumberFormat="1" applyFont="1" applyFill="1" applyBorder="1" applyAlignment="1" applyProtection="1">
      <alignment horizontal="right" vertical="center"/>
    </xf>
    <xf numFmtId="166" fontId="11" fillId="4" borderId="0" xfId="1" applyNumberFormat="1" applyFont="1" applyFill="1" applyBorder="1" applyAlignment="1" applyProtection="1">
      <alignment horizontal="right" vertical="center"/>
    </xf>
    <xf numFmtId="1" fontId="11" fillId="4" borderId="0" xfId="1" applyNumberFormat="1" applyFont="1" applyFill="1" applyBorder="1" applyAlignment="1" applyProtection="1">
      <alignment vertical="center"/>
    </xf>
    <xf numFmtId="0" fontId="13" fillId="4" borderId="0" xfId="1" applyNumberFormat="1" applyFont="1" applyFill="1" applyBorder="1" applyAlignment="1" applyProtection="1">
      <alignment horizontal="right" vertical="center" wrapText="1"/>
    </xf>
    <xf numFmtId="3" fontId="8" fillId="4" borderId="12" xfId="1" applyNumberFormat="1" applyFont="1" applyFill="1" applyBorder="1" applyAlignment="1" applyProtection="1">
      <alignment vertical="center"/>
    </xf>
    <xf numFmtId="3" fontId="8" fillId="4" borderId="13" xfId="1" applyNumberFormat="1" applyFont="1" applyFill="1" applyBorder="1" applyAlignment="1" applyProtection="1">
      <alignment vertical="center"/>
    </xf>
    <xf numFmtId="166" fontId="8" fillId="4" borderId="10" xfId="1" applyNumberFormat="1" applyFont="1" applyFill="1" applyBorder="1" applyAlignment="1" applyProtection="1">
      <alignment vertical="center"/>
    </xf>
    <xf numFmtId="166" fontId="8" fillId="4" borderId="2" xfId="1" applyNumberFormat="1" applyFont="1" applyFill="1" applyBorder="1" applyAlignment="1" applyProtection="1">
      <alignment vertical="center"/>
    </xf>
    <xf numFmtId="3" fontId="8" fillId="4" borderId="0" xfId="1" quotePrefix="1" applyNumberFormat="1" applyFont="1" applyFill="1" applyBorder="1" applyAlignment="1" applyProtection="1">
      <alignment vertical="center"/>
    </xf>
    <xf numFmtId="166" fontId="8" fillId="4" borderId="11" xfId="1" applyNumberFormat="1" applyFont="1" applyFill="1" applyBorder="1" applyAlignment="1" applyProtection="1">
      <alignment vertical="center"/>
    </xf>
    <xf numFmtId="167" fontId="11" fillId="4" borderId="7" xfId="1" applyNumberFormat="1" applyFont="1" applyFill="1" applyBorder="1" applyAlignment="1" applyProtection="1">
      <alignment vertical="center"/>
    </xf>
    <xf numFmtId="3" fontId="11" fillId="4" borderId="7" xfId="1" applyNumberFormat="1" applyFont="1" applyFill="1" applyBorder="1" applyAlignment="1" applyProtection="1">
      <alignment vertical="center"/>
    </xf>
    <xf numFmtId="3" fontId="11" fillId="4" borderId="10" xfId="1" applyNumberFormat="1" applyFont="1" applyFill="1" applyBorder="1" applyAlignment="1" applyProtection="1">
      <alignment horizontal="center" vertical="center"/>
    </xf>
    <xf numFmtId="166" fontId="11" fillId="4" borderId="9" xfId="1" quotePrefix="1" applyNumberFormat="1" applyFont="1" applyFill="1" applyBorder="1" applyAlignment="1" applyProtection="1">
      <alignment vertical="center"/>
    </xf>
    <xf numFmtId="166" fontId="11" fillId="4" borderId="3" xfId="1" quotePrefix="1" applyNumberFormat="1" applyFont="1" applyFill="1" applyBorder="1" applyAlignment="1" applyProtection="1">
      <alignment vertical="center"/>
    </xf>
    <xf numFmtId="4" fontId="11" fillId="4" borderId="3" xfId="1" applyNumberFormat="1" applyFont="1" applyFill="1" applyBorder="1" applyAlignment="1" applyProtection="1">
      <alignment vertical="center"/>
    </xf>
    <xf numFmtId="4" fontId="8" fillId="4" borderId="0" xfId="1" applyNumberFormat="1" applyFont="1" applyFill="1" applyBorder="1" applyAlignment="1" applyProtection="1">
      <alignment vertical="center"/>
    </xf>
    <xf numFmtId="4" fontId="11" fillId="4" borderId="11" xfId="1" applyNumberFormat="1" applyFont="1" applyFill="1" applyBorder="1" applyAlignment="1" applyProtection="1">
      <alignment horizontal="center" vertical="center"/>
    </xf>
    <xf numFmtId="1" fontId="8" fillId="4" borderId="0" xfId="1" applyNumberFormat="1" applyFont="1" applyFill="1" applyBorder="1" applyAlignment="1" applyProtection="1">
      <alignment vertical="center"/>
    </xf>
    <xf numFmtId="166" fontId="8" fillId="4" borderId="12" xfId="1" applyNumberFormat="1" applyFont="1" applyFill="1" applyBorder="1" applyAlignment="1" applyProtection="1">
      <alignment vertical="center"/>
    </xf>
    <xf numFmtId="166" fontId="8" fillId="4" borderId="13" xfId="1" applyNumberFormat="1" applyFont="1" applyFill="1" applyBorder="1" applyAlignment="1" applyProtection="1">
      <alignment vertical="center"/>
    </xf>
    <xf numFmtId="3" fontId="12" fillId="4" borderId="13" xfId="1" applyNumberFormat="1" applyFont="1" applyFill="1" applyBorder="1" applyAlignment="1" applyProtection="1">
      <alignment vertical="center"/>
    </xf>
    <xf numFmtId="166" fontId="8" fillId="0" borderId="13" xfId="1" applyNumberFormat="1" applyFont="1" applyFill="1" applyBorder="1" applyAlignment="1" applyProtection="1">
      <alignment vertical="center"/>
    </xf>
    <xf numFmtId="3" fontId="8" fillId="4" borderId="13" xfId="1" quotePrefix="1" applyNumberFormat="1" applyFont="1" applyFill="1" applyBorder="1" applyAlignment="1" applyProtection="1">
      <alignment vertical="center"/>
    </xf>
    <xf numFmtId="165" fontId="0" fillId="0" borderId="0" xfId="0" applyAlignment="1" applyProtection="1">
      <alignment vertical="center"/>
    </xf>
    <xf numFmtId="165" fontId="0" fillId="4" borderId="0" xfId="0" applyFill="1" applyBorder="1" applyAlignment="1" applyProtection="1">
      <alignment vertical="center"/>
    </xf>
    <xf numFmtId="165" fontId="0" fillId="4" borderId="0" xfId="0" applyFill="1" applyAlignment="1" applyProtection="1">
      <alignment horizontal="center" vertical="center"/>
    </xf>
    <xf numFmtId="165" fontId="20" fillId="4" borderId="0" xfId="0" applyFont="1" applyFill="1" applyBorder="1" applyAlignment="1" applyProtection="1">
      <alignment horizontal="right" vertical="center"/>
    </xf>
    <xf numFmtId="3" fontId="8" fillId="4" borderId="0" xfId="1" applyNumberFormat="1" applyFont="1" applyFill="1" applyBorder="1" applyAlignment="1" applyProtection="1">
      <alignment horizontal="right" vertical="center" wrapText="1"/>
    </xf>
    <xf numFmtId="166" fontId="8" fillId="4" borderId="0" xfId="1" applyNumberFormat="1" applyFont="1" applyFill="1" applyBorder="1" applyAlignment="1" applyProtection="1">
      <alignment vertical="center"/>
      <protection locked="0"/>
    </xf>
    <xf numFmtId="2" fontId="8" fillId="4" borderId="0" xfId="1" applyNumberFormat="1" applyFont="1" applyFill="1" applyBorder="1" applyAlignment="1" applyProtection="1">
      <alignment vertical="center"/>
      <protection locked="0"/>
    </xf>
    <xf numFmtId="3" fontId="8" fillId="4" borderId="0" xfId="1" applyNumberFormat="1" applyFont="1" applyFill="1" applyBorder="1" applyAlignment="1" applyProtection="1">
      <alignment horizontal="right" vertical="center"/>
      <protection locked="0"/>
    </xf>
    <xf numFmtId="165" fontId="12" fillId="0" borderId="0" xfId="0" applyFont="1" applyAlignment="1" applyProtection="1">
      <alignment vertical="center"/>
    </xf>
    <xf numFmtId="165" fontId="12" fillId="0" borderId="0" xfId="0" applyFont="1" applyFill="1" applyAlignment="1" applyProtection="1">
      <alignment vertical="center"/>
    </xf>
    <xf numFmtId="3" fontId="16" fillId="0" borderId="2" xfId="0" applyNumberFormat="1" applyFont="1" applyFill="1" applyBorder="1" applyAlignment="1" applyProtection="1">
      <alignment vertical="center"/>
    </xf>
    <xf numFmtId="3" fontId="16" fillId="0" borderId="11" xfId="0" applyNumberFormat="1" applyFont="1" applyFill="1" applyBorder="1" applyAlignment="1" applyProtection="1">
      <alignment vertical="center"/>
    </xf>
    <xf numFmtId="3" fontId="16" fillId="0" borderId="0" xfId="0" applyNumberFormat="1" applyFont="1" applyFill="1" applyBorder="1" applyAlignment="1" applyProtection="1">
      <alignment vertical="center"/>
    </xf>
    <xf numFmtId="165" fontId="12" fillId="4" borderId="0" xfId="0" applyFont="1" applyFill="1" applyAlignment="1" applyProtection="1">
      <alignment vertical="center"/>
    </xf>
    <xf numFmtId="3" fontId="16" fillId="4" borderId="0" xfId="0" applyNumberFormat="1" applyFont="1" applyFill="1" applyBorder="1" applyAlignment="1" applyProtection="1">
      <alignment vertical="center"/>
    </xf>
    <xf numFmtId="1" fontId="16" fillId="0" borderId="11" xfId="0" applyNumberFormat="1" applyFont="1" applyFill="1" applyBorder="1" applyAlignment="1" applyProtection="1">
      <alignment vertical="center"/>
    </xf>
    <xf numFmtId="3" fontId="16" fillId="3" borderId="2" xfId="0" applyNumberFormat="1" applyFont="1" applyFill="1" applyBorder="1" applyAlignment="1" applyProtection="1">
      <alignment vertical="center"/>
    </xf>
    <xf numFmtId="3" fontId="16" fillId="3" borderId="0" xfId="0" applyNumberFormat="1" applyFont="1" applyFill="1" applyBorder="1" applyAlignment="1" applyProtection="1">
      <alignment vertical="center"/>
    </xf>
    <xf numFmtId="3" fontId="16" fillId="5" borderId="11" xfId="0" applyNumberFormat="1" applyFont="1" applyFill="1" applyBorder="1" applyAlignment="1" applyProtection="1">
      <alignment vertical="center"/>
    </xf>
    <xf numFmtId="165" fontId="12" fillId="4" borderId="7" xfId="0" applyFont="1" applyFill="1" applyBorder="1" applyAlignment="1" applyProtection="1">
      <alignment vertical="center"/>
    </xf>
    <xf numFmtId="165" fontId="12" fillId="4" borderId="2" xfId="0" applyFont="1" applyFill="1" applyBorder="1" applyAlignment="1" applyProtection="1">
      <alignment vertical="center"/>
    </xf>
    <xf numFmtId="165" fontId="13" fillId="4" borderId="0" xfId="0" applyFont="1" applyFill="1" applyBorder="1" applyAlignment="1" applyProtection="1">
      <alignment horizontal="center" vertical="center"/>
    </xf>
    <xf numFmtId="165" fontId="16" fillId="4" borderId="2" xfId="0" applyFont="1" applyFill="1" applyBorder="1" applyAlignment="1" applyProtection="1">
      <alignment vertical="center"/>
    </xf>
    <xf numFmtId="0" fontId="16" fillId="4" borderId="0" xfId="0" applyNumberFormat="1" applyFont="1" applyFill="1" applyBorder="1" applyAlignment="1" applyProtection="1">
      <alignment horizontal="left" vertical="center"/>
    </xf>
    <xf numFmtId="49" fontId="16" fillId="4" borderId="0" xfId="0" applyNumberFormat="1" applyFont="1" applyFill="1" applyBorder="1" applyAlignment="1" applyProtection="1">
      <alignment horizontal="left" vertical="center"/>
    </xf>
    <xf numFmtId="165" fontId="16" fillId="4" borderId="0" xfId="0" applyFont="1" applyFill="1" applyBorder="1" applyAlignment="1" applyProtection="1">
      <alignment vertical="center"/>
    </xf>
    <xf numFmtId="165" fontId="13" fillId="4" borderId="2" xfId="0" applyFont="1" applyFill="1" applyBorder="1" applyAlignment="1" applyProtection="1">
      <alignment horizontal="center" vertical="center"/>
    </xf>
    <xf numFmtId="167" fontId="16" fillId="4" borderId="0" xfId="0" applyNumberFormat="1" applyFont="1" applyFill="1" applyBorder="1" applyAlignment="1" applyProtection="1">
      <alignment vertical="center"/>
    </xf>
    <xf numFmtId="165" fontId="12" fillId="4" borderId="3" xfId="0" applyFont="1" applyFill="1" applyBorder="1" applyAlignment="1" applyProtection="1">
      <alignment vertical="center"/>
    </xf>
    <xf numFmtId="165" fontId="12" fillId="4" borderId="0" xfId="0" applyFont="1" applyFill="1" applyBorder="1" applyAlignment="1" applyProtection="1">
      <alignment vertical="center"/>
    </xf>
    <xf numFmtId="165" fontId="9" fillId="4" borderId="0" xfId="0" applyFont="1" applyFill="1" applyAlignment="1" applyProtection="1">
      <alignment vertical="center"/>
    </xf>
    <xf numFmtId="165" fontId="0" fillId="4" borderId="0" xfId="0" applyFill="1" applyAlignment="1" applyProtection="1">
      <alignment vertical="center"/>
    </xf>
    <xf numFmtId="165" fontId="16" fillId="4" borderId="9" xfId="0" applyFont="1" applyFill="1" applyBorder="1" applyAlignment="1" applyProtection="1">
      <alignment vertical="center"/>
    </xf>
    <xf numFmtId="165" fontId="17" fillId="4" borderId="3" xfId="0" applyFont="1" applyFill="1" applyBorder="1" applyAlignment="1" applyProtection="1">
      <alignment horizontal="right" vertical="center"/>
    </xf>
    <xf numFmtId="3" fontId="17" fillId="3" borderId="14" xfId="0" applyNumberFormat="1" applyFont="1" applyFill="1" applyBorder="1" applyAlignment="1" applyProtection="1">
      <alignment vertical="center"/>
    </xf>
    <xf numFmtId="167" fontId="17" fillId="4" borderId="3" xfId="0" applyNumberFormat="1" applyFont="1" applyFill="1" applyBorder="1" applyAlignment="1" applyProtection="1">
      <alignment vertical="center"/>
    </xf>
    <xf numFmtId="3" fontId="17" fillId="5" borderId="5" xfId="0" applyNumberFormat="1" applyFont="1" applyFill="1" applyBorder="1" applyAlignment="1" applyProtection="1">
      <alignment vertical="center"/>
    </xf>
    <xf numFmtId="3" fontId="17" fillId="4" borderId="3" xfId="0" applyNumberFormat="1" applyFont="1" applyFill="1" applyBorder="1" applyAlignment="1" applyProtection="1">
      <alignment vertical="center"/>
    </xf>
    <xf numFmtId="3" fontId="17" fillId="3" borderId="4" xfId="0" applyNumberFormat="1" applyFont="1" applyFill="1" applyBorder="1" applyAlignment="1" applyProtection="1">
      <alignment vertical="center"/>
    </xf>
    <xf numFmtId="165" fontId="17" fillId="4" borderId="7" xfId="0" applyFont="1" applyFill="1" applyBorder="1" applyAlignment="1" applyProtection="1">
      <alignment horizontal="center" vertical="center"/>
    </xf>
    <xf numFmtId="165" fontId="17" fillId="4" borderId="2" xfId="0" applyFont="1" applyFill="1" applyBorder="1" applyAlignment="1" applyProtection="1">
      <alignment horizontal="center" vertical="center"/>
    </xf>
    <xf numFmtId="165" fontId="17" fillId="4" borderId="0" xfId="0" applyFont="1" applyFill="1" applyBorder="1" applyAlignment="1" applyProtection="1">
      <alignment horizontal="center" vertical="center"/>
    </xf>
    <xf numFmtId="165" fontId="0" fillId="4" borderId="0" xfId="0" applyFill="1" applyBorder="1" applyAlignment="1" applyProtection="1">
      <alignment horizontal="center" vertical="center" wrapText="1"/>
    </xf>
    <xf numFmtId="165" fontId="0" fillId="4" borderId="11" xfId="0" applyFill="1" applyBorder="1" applyAlignment="1" applyProtection="1">
      <alignment horizontal="center" vertical="center" wrapText="1"/>
    </xf>
    <xf numFmtId="166" fontId="10" fillId="0" borderId="15" xfId="1" applyNumberFormat="1" applyFont="1" applyFill="1" applyBorder="1" applyAlignment="1" applyProtection="1">
      <alignment vertical="center"/>
    </xf>
    <xf numFmtId="166" fontId="11" fillId="0" borderId="15" xfId="1" applyNumberFormat="1" applyFont="1" applyFill="1" applyBorder="1" applyAlignment="1" applyProtection="1">
      <alignment vertical="center"/>
    </xf>
    <xf numFmtId="10" fontId="8" fillId="4" borderId="0" xfId="1" applyNumberFormat="1" applyFont="1" applyFill="1" applyBorder="1" applyAlignment="1" applyProtection="1">
      <alignment vertical="center"/>
    </xf>
    <xf numFmtId="10" fontId="11" fillId="4" borderId="0" xfId="1" applyNumberFormat="1" applyFont="1" applyFill="1" applyBorder="1" applyAlignment="1" applyProtection="1">
      <alignment horizontal="center" vertical="center"/>
    </xf>
    <xf numFmtId="166" fontId="19" fillId="4" borderId="0" xfId="1" applyNumberFormat="1" applyFont="1" applyFill="1" applyBorder="1" applyAlignment="1" applyProtection="1">
      <alignment horizontal="center" vertical="center"/>
    </xf>
    <xf numFmtId="166" fontId="19" fillId="4" borderId="0" xfId="1" applyNumberFormat="1" applyFont="1" applyFill="1" applyBorder="1" applyAlignment="1" applyProtection="1">
      <alignment vertical="center"/>
    </xf>
    <xf numFmtId="166" fontId="12" fillId="4" borderId="0" xfId="1" applyNumberFormat="1" applyFont="1" applyFill="1" applyBorder="1" applyAlignment="1" applyProtection="1">
      <alignment vertical="center"/>
    </xf>
    <xf numFmtId="10" fontId="12" fillId="4" borderId="0" xfId="1" applyNumberFormat="1" applyFont="1" applyFill="1" applyBorder="1" applyAlignment="1" applyProtection="1">
      <alignment vertical="center"/>
    </xf>
    <xf numFmtId="10" fontId="18" fillId="4" borderId="0" xfId="1" applyNumberFormat="1" applyFont="1" applyFill="1" applyBorder="1" applyAlignment="1" applyProtection="1">
      <alignment vertical="center"/>
    </xf>
    <xf numFmtId="166" fontId="11" fillId="4" borderId="0" xfId="1" applyNumberFormat="1" applyFont="1" applyFill="1" applyBorder="1" applyAlignment="1" applyProtection="1">
      <alignment vertical="center"/>
      <protection locked="0"/>
    </xf>
    <xf numFmtId="165" fontId="0" fillId="4" borderId="0" xfId="0" applyFill="1" applyBorder="1" applyAlignment="1" applyProtection="1">
      <alignment vertical="center"/>
      <protection locked="0"/>
    </xf>
    <xf numFmtId="165" fontId="16" fillId="4" borderId="7" xfId="0" applyFont="1" applyFill="1" applyBorder="1" applyAlignment="1" applyProtection="1">
      <alignment vertical="center"/>
    </xf>
    <xf numFmtId="165" fontId="17" fillId="4" borderId="2" xfId="0" applyFont="1" applyFill="1" applyBorder="1" applyAlignment="1" applyProtection="1">
      <alignment horizontal="left" vertical="center"/>
    </xf>
    <xf numFmtId="165" fontId="17" fillId="4" borderId="0" xfId="0" applyFont="1" applyFill="1" applyBorder="1" applyAlignment="1" applyProtection="1">
      <alignment horizontal="left" vertical="center"/>
    </xf>
    <xf numFmtId="165" fontId="17" fillId="4" borderId="11" xfId="0" applyFont="1" applyFill="1" applyBorder="1" applyAlignment="1" applyProtection="1">
      <alignment horizontal="left" vertical="center"/>
    </xf>
    <xf numFmtId="165" fontId="17" fillId="4" borderId="2" xfId="0" applyFont="1" applyFill="1" applyBorder="1" applyAlignment="1" applyProtection="1">
      <alignment vertical="center"/>
    </xf>
    <xf numFmtId="9" fontId="16" fillId="6" borderId="0" xfId="0" applyNumberFormat="1" applyFont="1" applyFill="1" applyBorder="1" applyAlignment="1" applyProtection="1">
      <alignment vertical="center"/>
    </xf>
    <xf numFmtId="166" fontId="10" fillId="4" borderId="1" xfId="1" applyNumberFormat="1" applyFont="1" applyFill="1" applyBorder="1" applyAlignment="1" applyProtection="1">
      <alignment vertical="center"/>
    </xf>
    <xf numFmtId="165" fontId="16" fillId="4" borderId="0" xfId="0" applyFont="1" applyFill="1" applyAlignment="1" applyProtection="1">
      <alignment vertical="center"/>
    </xf>
    <xf numFmtId="165" fontId="16" fillId="0" borderId="0" xfId="0" applyFont="1" applyAlignment="1" applyProtection="1">
      <alignment vertical="center"/>
    </xf>
    <xf numFmtId="165" fontId="13" fillId="4" borderId="0" xfId="0" applyFont="1" applyFill="1" applyAlignment="1" applyProtection="1">
      <alignment vertical="center"/>
    </xf>
    <xf numFmtId="165" fontId="17" fillId="4" borderId="0" xfId="0" applyFont="1" applyFill="1" applyAlignment="1" applyProtection="1">
      <alignment vertical="center"/>
    </xf>
    <xf numFmtId="166" fontId="23" fillId="4" borderId="0" xfId="1" applyNumberFormat="1" applyFont="1" applyFill="1" applyBorder="1" applyAlignment="1" applyProtection="1">
      <alignment vertical="center"/>
    </xf>
    <xf numFmtId="166" fontId="3" fillId="4" borderId="0" xfId="1" applyNumberFormat="1" applyFont="1" applyFill="1" applyBorder="1" applyAlignment="1" applyProtection="1">
      <alignment vertical="center"/>
    </xf>
    <xf numFmtId="165" fontId="17" fillId="4" borderId="8" xfId="0" applyFont="1" applyFill="1" applyBorder="1" applyAlignment="1" applyProtection="1">
      <alignment vertical="center"/>
    </xf>
    <xf numFmtId="165" fontId="13" fillId="4" borderId="7" xfId="0" applyFont="1" applyFill="1" applyBorder="1" applyAlignment="1" applyProtection="1">
      <alignment vertical="center"/>
    </xf>
    <xf numFmtId="165" fontId="12" fillId="4" borderId="10" xfId="0" applyFont="1" applyFill="1" applyBorder="1" applyAlignment="1" applyProtection="1">
      <alignment vertical="center"/>
    </xf>
    <xf numFmtId="166" fontId="11" fillId="4" borderId="2" xfId="1" applyNumberFormat="1" applyFont="1" applyFill="1" applyBorder="1" applyAlignment="1" applyProtection="1">
      <alignment vertical="center" wrapText="1"/>
    </xf>
    <xf numFmtId="166" fontId="11" fillId="4" borderId="0" xfId="1" applyNumberFormat="1" applyFont="1" applyFill="1" applyBorder="1" applyAlignment="1" applyProtection="1">
      <alignment vertical="center" wrapText="1"/>
    </xf>
    <xf numFmtId="166" fontId="11" fillId="4" borderId="0" xfId="1" applyNumberFormat="1" applyFont="1" applyFill="1" applyBorder="1" applyAlignment="1" applyProtection="1">
      <alignment horizontal="left" vertical="center" wrapText="1"/>
    </xf>
    <xf numFmtId="166" fontId="11" fillId="4" borderId="11" xfId="1" applyNumberFormat="1" applyFont="1" applyFill="1" applyBorder="1" applyAlignment="1" applyProtection="1">
      <alignment horizontal="left" vertical="center" wrapText="1"/>
    </xf>
    <xf numFmtId="165" fontId="13" fillId="4" borderId="0" xfId="0" applyFont="1" applyFill="1" applyBorder="1" applyAlignment="1" applyProtection="1">
      <alignment vertical="center" wrapText="1"/>
    </xf>
    <xf numFmtId="165" fontId="13" fillId="0" borderId="0" xfId="0" applyFont="1" applyBorder="1" applyAlignment="1" applyProtection="1">
      <alignment vertical="center" wrapText="1"/>
    </xf>
    <xf numFmtId="49" fontId="12" fillId="2" borderId="2" xfId="0" applyNumberFormat="1" applyFont="1" applyFill="1" applyBorder="1" applyAlignment="1" applyProtection="1">
      <alignment vertical="center"/>
      <protection locked="0"/>
    </xf>
    <xf numFmtId="49" fontId="12" fillId="2" borderId="0" xfId="0" applyNumberFormat="1" applyFont="1" applyFill="1" applyBorder="1" applyAlignment="1" applyProtection="1">
      <alignment vertical="center"/>
      <protection locked="0"/>
    </xf>
    <xf numFmtId="169" fontId="12" fillId="2" borderId="0" xfId="0" applyNumberFormat="1" applyFont="1" applyFill="1" applyBorder="1" applyAlignment="1" applyProtection="1">
      <alignment vertical="center"/>
      <protection locked="0"/>
    </xf>
    <xf numFmtId="9" fontId="8" fillId="2" borderId="0" xfId="1" applyNumberFormat="1" applyFont="1" applyFill="1" applyBorder="1" applyAlignment="1" applyProtection="1">
      <alignment vertical="center"/>
      <protection locked="0"/>
    </xf>
    <xf numFmtId="1" fontId="8" fillId="2" borderId="0" xfId="1" applyNumberFormat="1" applyFont="1" applyFill="1" applyBorder="1" applyAlignment="1" applyProtection="1">
      <alignment vertical="center"/>
      <protection locked="0"/>
    </xf>
    <xf numFmtId="3" fontId="8" fillId="2" borderId="11" xfId="1" applyNumberFormat="1" applyFont="1" applyFill="1" applyBorder="1" applyAlignment="1" applyProtection="1">
      <alignment vertical="center"/>
      <protection locked="0"/>
    </xf>
    <xf numFmtId="165" fontId="16" fillId="0" borderId="0" xfId="0" applyFont="1" applyBorder="1" applyAlignment="1" applyProtection="1">
      <alignment vertical="center"/>
    </xf>
    <xf numFmtId="165" fontId="12" fillId="4" borderId="9" xfId="0" applyFont="1" applyFill="1" applyBorder="1" applyAlignment="1" applyProtection="1">
      <alignment vertical="center"/>
    </xf>
    <xf numFmtId="165" fontId="16" fillId="4" borderId="3" xfId="0" applyFont="1" applyFill="1" applyBorder="1" applyAlignment="1" applyProtection="1">
      <alignment vertical="center"/>
    </xf>
    <xf numFmtId="166" fontId="8" fillId="4" borderId="3" xfId="1" applyNumberFormat="1" applyFont="1" applyFill="1" applyBorder="1" applyAlignment="1" applyProtection="1">
      <alignment vertical="center"/>
    </xf>
    <xf numFmtId="3" fontId="8" fillId="4" borderId="3" xfId="1" applyNumberFormat="1" applyFont="1" applyFill="1" applyBorder="1" applyAlignment="1" applyProtection="1">
      <alignment vertical="center"/>
    </xf>
    <xf numFmtId="3" fontId="8" fillId="3" borderId="4" xfId="1" applyNumberFormat="1" applyFont="1" applyFill="1" applyBorder="1" applyAlignment="1" applyProtection="1">
      <alignment vertical="center"/>
    </xf>
    <xf numFmtId="3" fontId="8" fillId="3" borderId="5" xfId="1" applyNumberFormat="1" applyFont="1" applyFill="1" applyBorder="1" applyAlignment="1" applyProtection="1">
      <alignment vertical="center"/>
    </xf>
    <xf numFmtId="49" fontId="16" fillId="4" borderId="0" xfId="0" applyNumberFormat="1" applyFont="1" applyFill="1" applyBorder="1" applyAlignment="1" applyProtection="1">
      <alignment vertical="center"/>
    </xf>
    <xf numFmtId="49" fontId="12" fillId="4" borderId="0" xfId="0" applyNumberFormat="1" applyFont="1" applyFill="1" applyBorder="1" applyAlignment="1" applyProtection="1">
      <alignment vertical="center"/>
    </xf>
    <xf numFmtId="169" fontId="12" fillId="4" borderId="0" xfId="0" applyNumberFormat="1" applyFont="1" applyFill="1" applyBorder="1" applyAlignment="1" applyProtection="1">
      <alignment vertical="center"/>
    </xf>
    <xf numFmtId="9" fontId="8" fillId="4" borderId="0" xfId="1" applyNumberFormat="1" applyFont="1" applyFill="1" applyBorder="1" applyAlignment="1" applyProtection="1">
      <alignment vertical="center"/>
    </xf>
    <xf numFmtId="168" fontId="8" fillId="4" borderId="0" xfId="1" applyNumberFormat="1" applyFont="1" applyFill="1" applyBorder="1" applyAlignment="1" applyProtection="1">
      <alignment vertical="center"/>
    </xf>
    <xf numFmtId="165" fontId="15" fillId="4" borderId="0" xfId="0" applyFont="1" applyFill="1" applyAlignment="1" applyProtection="1">
      <alignment vertical="center"/>
    </xf>
    <xf numFmtId="165" fontId="6" fillId="5" borderId="0" xfId="0" applyFont="1" applyFill="1"/>
    <xf numFmtId="165" fontId="0" fillId="5" borderId="0" xfId="0" applyFill="1"/>
    <xf numFmtId="166" fontId="11" fillId="0" borderId="1" xfId="1" applyNumberFormat="1" applyFont="1" applyFill="1" applyBorder="1" applyAlignment="1" applyProtection="1"/>
    <xf numFmtId="166" fontId="11" fillId="2" borderId="16" xfId="1" applyNumberFormat="1" applyFont="1" applyFill="1" applyBorder="1" applyAlignment="1" applyProtection="1"/>
    <xf numFmtId="166" fontId="11" fillId="0" borderId="0" xfId="1" applyNumberFormat="1" applyFont="1" applyFill="1" applyBorder="1" applyAlignment="1" applyProtection="1"/>
    <xf numFmtId="165" fontId="12" fillId="0" borderId="0" xfId="0" applyFont="1"/>
    <xf numFmtId="165" fontId="12" fillId="0" borderId="0" xfId="0" applyFont="1" applyBorder="1"/>
    <xf numFmtId="165" fontId="12" fillId="0" borderId="17" xfId="0" applyFont="1" applyBorder="1"/>
    <xf numFmtId="165" fontId="12" fillId="0" borderId="18" xfId="0" applyFont="1" applyBorder="1"/>
    <xf numFmtId="165" fontId="12" fillId="2" borderId="18" xfId="0" applyFont="1" applyFill="1" applyBorder="1"/>
    <xf numFmtId="165" fontId="12" fillId="6" borderId="18" xfId="0" applyFont="1" applyFill="1" applyBorder="1"/>
    <xf numFmtId="165" fontId="13" fillId="0" borderId="19" xfId="0" applyFont="1" applyFill="1" applyBorder="1"/>
    <xf numFmtId="165" fontId="12" fillId="0" borderId="20" xfId="0" applyFont="1" applyBorder="1"/>
    <xf numFmtId="165" fontId="13" fillId="0" borderId="3" xfId="0" applyFont="1" applyBorder="1" applyAlignment="1">
      <alignment horizontal="center"/>
    </xf>
    <xf numFmtId="165" fontId="13" fillId="2" borderId="3" xfId="0" applyFont="1" applyFill="1" applyBorder="1" applyAlignment="1">
      <alignment horizontal="center"/>
    </xf>
    <xf numFmtId="165" fontId="13" fillId="6" borderId="3" xfId="0" applyFont="1" applyFill="1" applyBorder="1" applyAlignment="1">
      <alignment horizontal="center"/>
    </xf>
    <xf numFmtId="165" fontId="13" fillId="0" borderId="21" xfId="0" applyFont="1" applyFill="1" applyBorder="1" applyAlignment="1">
      <alignment horizontal="center"/>
    </xf>
    <xf numFmtId="165" fontId="13" fillId="0" borderId="22" xfId="0" applyFont="1" applyBorder="1"/>
    <xf numFmtId="165" fontId="13" fillId="0" borderId="0" xfId="0" applyFont="1" applyBorder="1"/>
    <xf numFmtId="0" fontId="12" fillId="0" borderId="23" xfId="0" applyNumberFormat="1" applyFont="1" applyBorder="1" applyAlignment="1">
      <alignment horizontal="left"/>
    </xf>
    <xf numFmtId="0" fontId="12" fillId="0" borderId="24" xfId="0" applyNumberFormat="1" applyFont="1" applyBorder="1" applyAlignment="1">
      <alignment horizontal="left"/>
    </xf>
    <xf numFmtId="165" fontId="12" fillId="0" borderId="24" xfId="0" applyFont="1" applyBorder="1"/>
    <xf numFmtId="165" fontId="13" fillId="0" borderId="19" xfId="0" applyFont="1" applyBorder="1"/>
    <xf numFmtId="3" fontId="13" fillId="2" borderId="25" xfId="0" applyNumberFormat="1" applyFont="1" applyFill="1" applyBorder="1" applyAlignment="1">
      <alignment horizontal="right"/>
    </xf>
    <xf numFmtId="3" fontId="13" fillId="6" borderId="25" xfId="0" applyNumberFormat="1" applyFont="1" applyFill="1" applyBorder="1" applyAlignment="1">
      <alignment horizontal="right"/>
    </xf>
    <xf numFmtId="165" fontId="12" fillId="0" borderId="22" xfId="0" applyFont="1" applyBorder="1"/>
    <xf numFmtId="0" fontId="12" fillId="0" borderId="0" xfId="0" applyNumberFormat="1" applyFont="1" applyBorder="1" applyAlignment="1">
      <alignment horizontal="left"/>
    </xf>
    <xf numFmtId="49" fontId="12" fillId="0" borderId="0" xfId="0" applyNumberFormat="1" applyFont="1" applyBorder="1" applyAlignment="1">
      <alignment horizontal="left"/>
    </xf>
    <xf numFmtId="165" fontId="13" fillId="0" borderId="26" xfId="0" applyFont="1" applyBorder="1"/>
    <xf numFmtId="3" fontId="13" fillId="2" borderId="27" xfId="0" applyNumberFormat="1" applyFont="1" applyFill="1" applyBorder="1" applyAlignment="1">
      <alignment horizontal="right"/>
    </xf>
    <xf numFmtId="3" fontId="13" fillId="6" borderId="27" xfId="0" applyNumberFormat="1" applyFont="1" applyFill="1" applyBorder="1" applyAlignment="1">
      <alignment horizontal="right"/>
    </xf>
    <xf numFmtId="165" fontId="12" fillId="0" borderId="28" xfId="0" applyFont="1" applyBorder="1"/>
    <xf numFmtId="165" fontId="13" fillId="0" borderId="29" xfId="0" applyFont="1" applyBorder="1" applyAlignment="1">
      <alignment horizontal="right"/>
    </xf>
    <xf numFmtId="3" fontId="13" fillId="2" borderId="29" xfId="0" applyNumberFormat="1" applyFont="1" applyFill="1" applyBorder="1" applyAlignment="1">
      <alignment horizontal="right"/>
    </xf>
    <xf numFmtId="3" fontId="13" fillId="6" borderId="29" xfId="0" applyNumberFormat="1" applyFont="1" applyFill="1" applyBorder="1" applyAlignment="1">
      <alignment horizontal="right"/>
    </xf>
    <xf numFmtId="165" fontId="12" fillId="0" borderId="0" xfId="0" applyFont="1" applyFill="1" applyBorder="1"/>
    <xf numFmtId="165" fontId="13" fillId="0" borderId="0" xfId="0" applyFont="1" applyFill="1" applyBorder="1"/>
    <xf numFmtId="166" fontId="11" fillId="0" borderId="0" xfId="1" applyNumberFormat="1" applyFont="1" applyFill="1" applyBorder="1" applyAlignment="1" applyProtection="1">
      <alignment horizontal="left"/>
    </xf>
    <xf numFmtId="167" fontId="13" fillId="0" borderId="0" xfId="0" applyNumberFormat="1" applyFont="1" applyFill="1" applyBorder="1"/>
    <xf numFmtId="165" fontId="13" fillId="0" borderId="0" xfId="0" applyFont="1" applyFill="1" applyBorder="1" applyAlignment="1">
      <alignment horizontal="center"/>
    </xf>
    <xf numFmtId="3" fontId="13" fillId="0" borderId="0" xfId="0" applyNumberFormat="1" applyFont="1" applyFill="1" applyBorder="1"/>
    <xf numFmtId="3" fontId="13" fillId="0" borderId="0" xfId="0" applyNumberFormat="1" applyFont="1" applyFill="1" applyBorder="1" applyAlignment="1">
      <alignment horizontal="right"/>
    </xf>
    <xf numFmtId="49" fontId="13" fillId="0" borderId="0" xfId="0" applyNumberFormat="1" applyFont="1" applyBorder="1" applyAlignment="1">
      <alignment horizontal="left"/>
    </xf>
    <xf numFmtId="165" fontId="13" fillId="2" borderId="30" xfId="0" applyFont="1" applyFill="1" applyBorder="1" applyAlignment="1" applyProtection="1">
      <alignment horizontal="center"/>
      <protection locked="0"/>
    </xf>
    <xf numFmtId="165" fontId="13" fillId="6" borderId="30" xfId="0" applyFont="1" applyFill="1" applyBorder="1" applyAlignment="1" applyProtection="1">
      <alignment horizontal="center"/>
      <protection locked="0"/>
    </xf>
    <xf numFmtId="165" fontId="12" fillId="2" borderId="30" xfId="0" applyFont="1" applyFill="1" applyBorder="1" applyProtection="1">
      <protection locked="0"/>
    </xf>
    <xf numFmtId="165" fontId="12" fillId="6" borderId="30" xfId="0" applyFont="1" applyFill="1" applyBorder="1" applyProtection="1">
      <protection locked="0"/>
    </xf>
    <xf numFmtId="165" fontId="13" fillId="2" borderId="31" xfId="0" applyFont="1" applyFill="1" applyBorder="1" applyAlignment="1" applyProtection="1">
      <alignment horizontal="center"/>
      <protection locked="0"/>
    </xf>
    <xf numFmtId="165" fontId="13" fillId="6" borderId="31" xfId="0" applyFont="1" applyFill="1" applyBorder="1" applyAlignment="1" applyProtection="1">
      <alignment horizontal="center"/>
      <protection locked="0"/>
    </xf>
    <xf numFmtId="165" fontId="12" fillId="2" borderId="31" xfId="0" applyFont="1" applyFill="1" applyBorder="1" applyProtection="1">
      <protection locked="0"/>
    </xf>
    <xf numFmtId="165" fontId="12" fillId="6" borderId="31" xfId="0" applyFont="1" applyFill="1" applyBorder="1" applyProtection="1">
      <protection locked="0"/>
    </xf>
    <xf numFmtId="3" fontId="12" fillId="2" borderId="30" xfId="0" applyNumberFormat="1" applyFont="1" applyFill="1" applyBorder="1" applyAlignment="1" applyProtection="1">
      <alignment horizontal="right"/>
      <protection locked="0"/>
    </xf>
    <xf numFmtId="3" fontId="12" fillId="6" borderId="30" xfId="0" applyNumberFormat="1" applyFont="1" applyFill="1" applyBorder="1" applyAlignment="1" applyProtection="1">
      <alignment horizontal="right"/>
      <protection locked="0"/>
    </xf>
    <xf numFmtId="3" fontId="12" fillId="2" borderId="31" xfId="0" applyNumberFormat="1" applyFont="1" applyFill="1" applyBorder="1" applyAlignment="1" applyProtection="1">
      <alignment horizontal="right"/>
      <protection locked="0"/>
    </xf>
    <xf numFmtId="3" fontId="12" fillId="6" borderId="31" xfId="0" applyNumberFormat="1" applyFont="1" applyFill="1" applyBorder="1" applyAlignment="1" applyProtection="1">
      <alignment horizontal="right"/>
      <protection locked="0"/>
    </xf>
    <xf numFmtId="165" fontId="13" fillId="0" borderId="30" xfId="0" applyFont="1" applyFill="1" applyBorder="1" applyProtection="1"/>
    <xf numFmtId="165" fontId="13" fillId="0" borderId="31" xfId="0" applyFont="1" applyFill="1" applyBorder="1" applyProtection="1"/>
    <xf numFmtId="3" fontId="13" fillId="0" borderId="25" xfId="0" applyNumberFormat="1" applyFont="1" applyFill="1" applyBorder="1" applyProtection="1"/>
    <xf numFmtId="3" fontId="13" fillId="0" borderId="30" xfId="0" applyNumberFormat="1" applyFont="1" applyFill="1" applyBorder="1" applyProtection="1"/>
    <xf numFmtId="3" fontId="13" fillId="0" borderId="31" xfId="0" applyNumberFormat="1" applyFont="1" applyFill="1" applyBorder="1" applyProtection="1"/>
    <xf numFmtId="3" fontId="13" fillId="0" borderId="27" xfId="0" applyNumberFormat="1" applyFont="1" applyFill="1" applyBorder="1" applyProtection="1"/>
    <xf numFmtId="3" fontId="13" fillId="0" borderId="32" xfId="0" applyNumberFormat="1" applyFont="1" applyFill="1" applyBorder="1" applyAlignment="1" applyProtection="1">
      <alignment horizontal="right"/>
    </xf>
    <xf numFmtId="165" fontId="27" fillId="4" borderId="0" xfId="0" applyFont="1" applyFill="1" applyAlignment="1" applyProtection="1">
      <alignment vertical="center"/>
    </xf>
    <xf numFmtId="165" fontId="13" fillId="4" borderId="0" xfId="0" applyFont="1" applyFill="1" applyBorder="1" applyAlignment="1" applyProtection="1">
      <alignment vertical="center"/>
    </xf>
    <xf numFmtId="165" fontId="0" fillId="0" borderId="0" xfId="0" applyProtection="1"/>
    <xf numFmtId="165" fontId="0" fillId="0" borderId="7" xfId="0" applyBorder="1" applyProtection="1"/>
    <xf numFmtId="165" fontId="0" fillId="0" borderId="10" xfId="0" applyBorder="1" applyProtection="1"/>
    <xf numFmtId="165" fontId="0" fillId="0" borderId="0" xfId="0" applyBorder="1" applyProtection="1"/>
    <xf numFmtId="165" fontId="0" fillId="0" borderId="11" xfId="0" applyBorder="1" applyProtection="1"/>
    <xf numFmtId="49" fontId="12" fillId="7" borderId="2" xfId="0" applyNumberFormat="1" applyFont="1" applyFill="1" applyBorder="1" applyAlignment="1" applyProtection="1">
      <alignment vertical="center"/>
    </xf>
    <xf numFmtId="165" fontId="0" fillId="0" borderId="3" xfId="0" applyBorder="1" applyProtection="1"/>
    <xf numFmtId="165" fontId="0" fillId="0" borderId="6" xfId="0" applyBorder="1" applyProtection="1"/>
    <xf numFmtId="165" fontId="13" fillId="7" borderId="0" xfId="0" applyFont="1" applyFill="1" applyBorder="1" applyAlignment="1">
      <alignment horizontal="center"/>
    </xf>
    <xf numFmtId="165" fontId="12" fillId="7" borderId="0" xfId="0" applyFont="1" applyFill="1" applyBorder="1"/>
    <xf numFmtId="165" fontId="13" fillId="7" borderId="33" xfId="0" applyFont="1" applyFill="1" applyBorder="1"/>
    <xf numFmtId="3" fontId="12" fillId="7" borderId="0" xfId="0" applyNumberFormat="1" applyFont="1" applyFill="1" applyBorder="1" applyAlignment="1">
      <alignment horizontal="right"/>
    </xf>
    <xf numFmtId="3" fontId="13" fillId="7" borderId="33" xfId="0" applyNumberFormat="1" applyFont="1" applyFill="1" applyBorder="1" applyProtection="1"/>
    <xf numFmtId="166" fontId="4" fillId="7" borderId="0" xfId="1" applyNumberFormat="1" applyFont="1" applyFill="1" applyBorder="1" applyAlignment="1" applyProtection="1">
      <alignment vertical="center"/>
    </xf>
    <xf numFmtId="166" fontId="8" fillId="8" borderId="0" xfId="1" applyNumberFormat="1" applyFont="1" applyFill="1" applyBorder="1" applyAlignment="1" applyProtection="1">
      <alignment vertical="center"/>
    </xf>
    <xf numFmtId="166" fontId="11" fillId="8" borderId="0" xfId="1" applyNumberFormat="1" applyFont="1" applyFill="1" applyBorder="1" applyAlignment="1" applyProtection="1">
      <alignment vertical="center"/>
    </xf>
    <xf numFmtId="166" fontId="11" fillId="8" borderId="0" xfId="1" applyNumberFormat="1" applyFont="1" applyFill="1" applyBorder="1" applyAlignment="1" applyProtection="1">
      <alignment horizontal="center" vertical="center"/>
    </xf>
    <xf numFmtId="49" fontId="14" fillId="8" borderId="2" xfId="1" applyNumberFormat="1" applyFont="1" applyFill="1" applyBorder="1" applyAlignment="1" applyProtection="1">
      <alignment horizontal="left" vertical="top" wrapText="1"/>
    </xf>
    <xf numFmtId="166" fontId="18" fillId="8" borderId="0" xfId="1" applyNumberFormat="1" applyFont="1" applyFill="1" applyBorder="1" applyAlignment="1" applyProtection="1">
      <alignment vertical="center"/>
    </xf>
    <xf numFmtId="166" fontId="4" fillId="8" borderId="0" xfId="1" applyNumberFormat="1" applyFont="1" applyFill="1" applyBorder="1" applyAlignment="1" applyProtection="1">
      <alignment vertical="center"/>
    </xf>
    <xf numFmtId="165" fontId="28" fillId="8" borderId="0" xfId="0" applyFont="1" applyFill="1"/>
    <xf numFmtId="165" fontId="0" fillId="8" borderId="0" xfId="0" applyFill="1"/>
    <xf numFmtId="0" fontId="0" fillId="8" borderId="0" xfId="0" applyNumberFormat="1" applyFill="1"/>
    <xf numFmtId="3" fontId="0" fillId="8" borderId="0" xfId="0" applyNumberFormat="1" applyFill="1"/>
    <xf numFmtId="3" fontId="29" fillId="8" borderId="18" xfId="0" applyNumberFormat="1" applyFont="1" applyFill="1" applyBorder="1"/>
    <xf numFmtId="3" fontId="29" fillId="8" borderId="34" xfId="0" applyNumberFormat="1" applyFont="1" applyFill="1" applyBorder="1"/>
    <xf numFmtId="3" fontId="29" fillId="8" borderId="35" xfId="0" applyNumberFormat="1" applyFont="1" applyFill="1" applyBorder="1"/>
    <xf numFmtId="49" fontId="1" fillId="2" borderId="2" xfId="0" applyNumberFormat="1" applyFont="1" applyFill="1" applyBorder="1" applyAlignment="1" applyProtection="1">
      <alignment vertical="center"/>
      <protection locked="0"/>
    </xf>
    <xf numFmtId="166" fontId="24" fillId="9" borderId="17" xfId="1" applyNumberFormat="1" applyFont="1" applyFill="1" applyBorder="1" applyAlignment="1" applyProtection="1">
      <alignment horizontal="left" vertical="top"/>
    </xf>
    <xf numFmtId="166" fontId="24" fillId="9" borderId="18" xfId="1" applyNumberFormat="1" applyFont="1" applyFill="1" applyBorder="1" applyAlignment="1" applyProtection="1">
      <alignment horizontal="left" vertical="top"/>
    </xf>
    <xf numFmtId="166" fontId="24" fillId="9" borderId="19" xfId="1" applyNumberFormat="1" applyFont="1" applyFill="1" applyBorder="1" applyAlignment="1" applyProtection="1">
      <alignment horizontal="left" vertical="top"/>
    </xf>
    <xf numFmtId="166" fontId="24" fillId="9" borderId="37" xfId="1" applyNumberFormat="1" applyFont="1" applyFill="1" applyBorder="1" applyAlignment="1" applyProtection="1">
      <alignment horizontal="left" vertical="top"/>
    </xf>
    <xf numFmtId="166" fontId="24" fillId="9" borderId="38" xfId="1" applyNumberFormat="1" applyFont="1" applyFill="1" applyBorder="1" applyAlignment="1" applyProtection="1">
      <alignment horizontal="left" vertical="top"/>
    </xf>
    <xf numFmtId="166" fontId="24" fillId="9" borderId="23" xfId="1" applyNumberFormat="1" applyFont="1" applyFill="1" applyBorder="1" applyAlignment="1" applyProtection="1">
      <alignment horizontal="left" vertical="top"/>
    </xf>
    <xf numFmtId="165" fontId="0" fillId="2" borderId="2" xfId="0" applyFill="1" applyBorder="1" applyAlignment="1" applyProtection="1">
      <alignment vertical="center"/>
      <protection locked="0"/>
    </xf>
    <xf numFmtId="165" fontId="0" fillId="0" borderId="0" xfId="0" applyAlignment="1" applyProtection="1">
      <alignment vertical="center"/>
      <protection locked="0"/>
    </xf>
    <xf numFmtId="166" fontId="10" fillId="6" borderId="0" xfId="1" applyNumberFormat="1" applyFont="1" applyFill="1" applyBorder="1" applyAlignment="1" applyProtection="1">
      <alignment vertical="center"/>
    </xf>
    <xf numFmtId="165" fontId="0" fillId="0" borderId="0" xfId="0" applyAlignment="1" applyProtection="1">
      <alignment vertical="center"/>
    </xf>
    <xf numFmtId="167" fontId="17" fillId="2" borderId="0" xfId="1" applyNumberFormat="1" applyFont="1" applyFill="1" applyBorder="1" applyAlignment="1" applyProtection="1">
      <alignment vertical="center"/>
      <protection locked="0"/>
    </xf>
    <xf numFmtId="165" fontId="20" fillId="2" borderId="0" xfId="0" applyFont="1" applyFill="1" applyAlignment="1" applyProtection="1">
      <alignment vertical="center"/>
      <protection locked="0"/>
    </xf>
    <xf numFmtId="165" fontId="0" fillId="2" borderId="0" xfId="0" applyFill="1" applyBorder="1" applyAlignment="1" applyProtection="1">
      <alignment vertical="center"/>
      <protection locked="0"/>
    </xf>
    <xf numFmtId="49" fontId="10" fillId="2" borderId="0" xfId="1" applyNumberFormat="1" applyFont="1" applyFill="1" applyBorder="1" applyAlignment="1" applyProtection="1">
      <alignment vertical="center" wrapText="1"/>
      <protection locked="0"/>
    </xf>
    <xf numFmtId="49" fontId="11" fillId="2" borderId="1" xfId="1" applyNumberFormat="1" applyFont="1" applyFill="1" applyBorder="1" applyAlignment="1" applyProtection="1">
      <alignment vertical="center"/>
      <protection locked="0"/>
    </xf>
    <xf numFmtId="165" fontId="0" fillId="0" borderId="36" xfId="0" applyBorder="1" applyAlignment="1" applyProtection="1">
      <alignment vertical="center"/>
      <protection locked="0"/>
    </xf>
    <xf numFmtId="166" fontId="11" fillId="2" borderId="1" xfId="1" applyNumberFormat="1" applyFont="1" applyFill="1" applyBorder="1" applyAlignment="1" applyProtection="1">
      <alignment vertical="center"/>
      <protection locked="0"/>
    </xf>
    <xf numFmtId="166" fontId="11" fillId="0" borderId="1" xfId="1" applyNumberFormat="1" applyFont="1" applyFill="1" applyBorder="1" applyAlignment="1" applyProtection="1">
      <alignment vertical="center"/>
    </xf>
    <xf numFmtId="165" fontId="0" fillId="0" borderId="36" xfId="0" applyBorder="1" applyAlignment="1" applyProtection="1">
      <alignment vertical="center"/>
    </xf>
    <xf numFmtId="165" fontId="0" fillId="9" borderId="0" xfId="0" applyFill="1" applyAlignment="1" applyProtection="1">
      <alignment vertical="center"/>
      <protection locked="0"/>
    </xf>
    <xf numFmtId="166" fontId="8" fillId="2" borderId="2" xfId="1" applyNumberFormat="1" applyFont="1" applyFill="1" applyBorder="1" applyAlignment="1" applyProtection="1">
      <alignment vertical="center"/>
      <protection locked="0"/>
    </xf>
    <xf numFmtId="166" fontId="10" fillId="6" borderId="0" xfId="1" applyNumberFormat="1" applyFont="1" applyFill="1" applyBorder="1" applyAlignment="1" applyProtection="1">
      <alignment vertical="center" wrapText="1"/>
    </xf>
    <xf numFmtId="165" fontId="21" fillId="0" borderId="0" xfId="0" applyFont="1" applyBorder="1" applyAlignment="1" applyProtection="1">
      <alignment vertical="center"/>
    </xf>
    <xf numFmtId="166" fontId="10" fillId="4" borderId="8" xfId="1" applyNumberFormat="1" applyFont="1" applyFill="1" applyBorder="1" applyAlignment="1" applyProtection="1">
      <alignment vertical="center"/>
    </xf>
    <xf numFmtId="165" fontId="20" fillId="4" borderId="7" xfId="0" applyFont="1" applyFill="1" applyBorder="1" applyAlignment="1" applyProtection="1">
      <alignment vertical="center"/>
    </xf>
    <xf numFmtId="165" fontId="0" fillId="4" borderId="7" xfId="0" applyFill="1" applyBorder="1" applyAlignment="1" applyProtection="1">
      <alignment vertical="center"/>
    </xf>
    <xf numFmtId="49" fontId="14" fillId="8" borderId="2" xfId="1" applyNumberFormat="1" applyFont="1" applyFill="1" applyBorder="1" applyAlignment="1" applyProtection="1">
      <alignment horizontal="left" vertical="top" wrapText="1"/>
    </xf>
    <xf numFmtId="165" fontId="26" fillId="2" borderId="2" xfId="0" applyFont="1" applyFill="1" applyBorder="1" applyAlignment="1" applyProtection="1">
      <alignment vertical="center"/>
      <protection locked="0"/>
    </xf>
    <xf numFmtId="165" fontId="0" fillId="9" borderId="2" xfId="0" applyFill="1" applyBorder="1" applyAlignment="1" applyProtection="1">
      <alignment vertical="center"/>
      <protection locked="0"/>
    </xf>
    <xf numFmtId="166" fontId="11" fillId="4" borderId="1" xfId="1" applyNumberFormat="1" applyFont="1" applyFill="1" applyBorder="1" applyAlignment="1" applyProtection="1">
      <alignment vertical="center"/>
    </xf>
    <xf numFmtId="165" fontId="0" fillId="4" borderId="36" xfId="0" applyFill="1" applyBorder="1" applyAlignment="1" applyProtection="1">
      <alignment vertical="center"/>
    </xf>
    <xf numFmtId="166" fontId="10" fillId="4" borderId="7" xfId="1" applyNumberFormat="1" applyFont="1" applyFill="1" applyBorder="1" applyAlignment="1" applyProtection="1">
      <alignment vertical="center"/>
    </xf>
    <xf numFmtId="165" fontId="0" fillId="0" borderId="0" xfId="0" applyAlignment="1">
      <alignment vertical="center"/>
    </xf>
    <xf numFmtId="165" fontId="17" fillId="4" borderId="10" xfId="0" applyFont="1" applyFill="1" applyBorder="1" applyAlignment="1" applyProtection="1">
      <alignment horizontal="center" vertical="center" wrapText="1"/>
    </xf>
    <xf numFmtId="165" fontId="20" fillId="4" borderId="11" xfId="0" applyFont="1" applyFill="1" applyBorder="1" applyAlignment="1" applyProtection="1">
      <alignment horizontal="center" vertical="center" wrapText="1"/>
    </xf>
    <xf numFmtId="166" fontId="10" fillId="4" borderId="8" xfId="1" applyNumberFormat="1" applyFont="1" applyFill="1" applyBorder="1" applyAlignment="1" applyProtection="1">
      <alignment horizontal="center" vertical="center"/>
    </xf>
    <xf numFmtId="166" fontId="10" fillId="4" borderId="7" xfId="1" applyNumberFormat="1" applyFont="1" applyFill="1" applyBorder="1" applyAlignment="1" applyProtection="1">
      <alignment horizontal="center" vertical="center"/>
    </xf>
    <xf numFmtId="165" fontId="20" fillId="4" borderId="7" xfId="0" applyFont="1" applyFill="1" applyBorder="1" applyAlignment="1" applyProtection="1">
      <alignment horizontal="center" vertical="center"/>
    </xf>
    <xf numFmtId="165" fontId="20" fillId="4" borderId="10" xfId="0" applyFont="1" applyFill="1" applyBorder="1" applyAlignment="1" applyProtection="1">
      <alignment horizontal="center" vertical="center"/>
    </xf>
    <xf numFmtId="166" fontId="17" fillId="4" borderId="8" xfId="1" applyNumberFormat="1" applyFont="1" applyFill="1" applyBorder="1" applyAlignment="1" applyProtection="1">
      <alignment horizontal="center" vertical="center"/>
    </xf>
    <xf numFmtId="166" fontId="17" fillId="4" borderId="7" xfId="1" applyNumberFormat="1" applyFont="1" applyFill="1" applyBorder="1" applyAlignment="1" applyProtection="1">
      <alignment horizontal="center" vertical="center"/>
    </xf>
    <xf numFmtId="165" fontId="17" fillId="4" borderId="8" xfId="0" applyFont="1" applyFill="1" applyBorder="1" applyAlignment="1" applyProtection="1">
      <alignment horizontal="center" vertical="center"/>
    </xf>
    <xf numFmtId="165" fontId="22" fillId="0" borderId="7" xfId="0" applyFont="1" applyBorder="1" applyAlignment="1">
      <alignment horizontal="center" vertical="center"/>
    </xf>
    <xf numFmtId="165" fontId="22" fillId="0" borderId="10" xfId="0" applyFont="1" applyBorder="1" applyAlignment="1">
      <alignment horizontal="center" vertical="center"/>
    </xf>
    <xf numFmtId="165" fontId="17" fillId="4" borderId="11" xfId="0" applyFont="1" applyFill="1" applyBorder="1" applyAlignment="1" applyProtection="1">
      <alignment horizontal="center" vertical="center" wrapText="1"/>
    </xf>
    <xf numFmtId="165" fontId="0" fillId="0" borderId="11" xfId="0" applyBorder="1" applyAlignment="1">
      <alignment horizontal="center" vertical="center" wrapText="1"/>
    </xf>
    <xf numFmtId="165" fontId="17" fillId="4" borderId="0" xfId="0" applyFont="1" applyFill="1" applyBorder="1" applyAlignment="1" applyProtection="1">
      <alignment horizontal="center" vertical="center" wrapText="1"/>
    </xf>
    <xf numFmtId="165" fontId="0" fillId="0" borderId="0" xfId="0" applyAlignment="1">
      <alignment horizontal="center" vertical="center" wrapText="1"/>
    </xf>
    <xf numFmtId="165" fontId="17" fillId="4" borderId="2" xfId="0" applyFont="1" applyFill="1" applyBorder="1" applyAlignment="1" applyProtection="1">
      <alignment horizontal="center" vertical="center" wrapText="1"/>
    </xf>
    <xf numFmtId="165" fontId="0" fillId="0" borderId="2" xfId="0" applyBorder="1" applyAlignment="1">
      <alignment horizontal="center" vertical="center" wrapText="1"/>
    </xf>
    <xf numFmtId="165" fontId="17" fillId="4" borderId="8" xfId="0" applyFont="1" applyFill="1" applyBorder="1" applyAlignment="1" applyProtection="1">
      <alignment horizontal="center" vertical="center" wrapText="1"/>
    </xf>
    <xf numFmtId="165" fontId="20" fillId="4" borderId="2" xfId="0" applyFont="1" applyFill="1" applyBorder="1" applyAlignment="1" applyProtection="1">
      <alignment horizontal="center" vertical="center" wrapText="1"/>
    </xf>
    <xf numFmtId="49" fontId="12" fillId="7" borderId="0" xfId="0" applyNumberFormat="1" applyFont="1" applyFill="1" applyBorder="1" applyAlignment="1" applyProtection="1">
      <alignment vertical="center"/>
    </xf>
    <xf numFmtId="49" fontId="12" fillId="2" borderId="0" xfId="0" applyNumberFormat="1" applyFont="1" applyFill="1" applyBorder="1" applyAlignment="1" applyProtection="1">
      <alignment vertical="center"/>
      <protection locked="0"/>
    </xf>
    <xf numFmtId="49" fontId="12" fillId="2" borderId="0" xfId="0" applyNumberFormat="1" applyFont="1" applyFill="1" applyBorder="1" applyAlignment="1" applyProtection="1">
      <alignment horizontal="center" vertical="center"/>
      <protection locked="0"/>
    </xf>
    <xf numFmtId="166" fontId="10" fillId="4" borderId="1" xfId="1" applyNumberFormat="1" applyFont="1" applyFill="1" applyBorder="1" applyAlignment="1" applyProtection="1">
      <alignment horizontal="left" vertical="center"/>
    </xf>
    <xf numFmtId="165" fontId="20" fillId="4" borderId="39" xfId="0" applyFont="1" applyFill="1" applyBorder="1" applyAlignment="1" applyProtection="1">
      <alignment horizontal="left" vertical="center"/>
    </xf>
    <xf numFmtId="165" fontId="20" fillId="0" borderId="39" xfId="0" applyFont="1" applyBorder="1" applyAlignment="1" applyProtection="1">
      <alignment horizontal="left" vertical="center"/>
    </xf>
    <xf numFmtId="165" fontId="20" fillId="0" borderId="36" xfId="0" applyFont="1" applyBorder="1" applyAlignment="1" applyProtection="1">
      <alignment horizontal="left" vertical="center"/>
    </xf>
  </cellXfs>
  <cellStyles count="2">
    <cellStyle name="Komma" xfId="1" builtinId="3"/>
    <cellStyle name="Standaard" xfId="0" builtinId="0"/>
  </cellStyles>
  <dxfs count="26">
    <dxf>
      <font>
        <condense val="0"/>
        <extend val="0"/>
        <color indexed="9"/>
      </font>
    </dxf>
    <dxf>
      <font>
        <condense val="0"/>
        <extend val="0"/>
        <color indexed="9"/>
      </font>
    </dxf>
    <dxf>
      <font>
        <color auto="1"/>
      </font>
      <fill>
        <patternFill>
          <bgColor rgb="FFCCFFCC"/>
        </patternFill>
      </fill>
    </dxf>
    <dxf>
      <fill>
        <patternFill patternType="solid">
          <fgColor indexed="64"/>
          <bgColor rgb="FFCCFFCC"/>
        </patternFill>
      </fill>
    </dxf>
    <dxf>
      <fill>
        <patternFill>
          <bgColor rgb="FFCCFFCC"/>
        </patternFill>
      </fill>
    </dxf>
    <dxf>
      <font>
        <condense val="0"/>
        <extend val="0"/>
        <color indexed="8"/>
      </font>
    </dxf>
    <dxf>
      <fill>
        <patternFill>
          <bgColor indexed="42"/>
        </patternFill>
      </fill>
    </dxf>
    <dxf>
      <fill>
        <patternFill>
          <bgColor indexed="42"/>
        </patternFill>
      </fill>
    </dxf>
    <dxf>
      <font>
        <condense val="0"/>
        <extend val="0"/>
        <color indexed="8"/>
      </font>
      <fill>
        <patternFill>
          <bgColor indexed="42"/>
        </patternFill>
      </fill>
    </dxf>
    <dxf>
      <fill>
        <patternFill>
          <bgColor indexed="13"/>
        </patternFill>
      </fill>
    </dxf>
    <dxf>
      <fill>
        <patternFill>
          <bgColor rgb="FFCCFFCC"/>
        </patternFill>
      </fill>
    </dxf>
    <dxf>
      <fill>
        <patternFill>
          <bgColor rgb="FFCCFFCC"/>
        </patternFill>
      </fill>
    </dxf>
    <dxf>
      <fill>
        <patternFill>
          <bgColor rgb="FFCCFFCC"/>
        </patternFill>
      </fill>
    </dxf>
    <dxf>
      <font>
        <condense val="0"/>
        <extend val="0"/>
        <color indexed="8"/>
      </font>
    </dxf>
    <dxf>
      <fill>
        <patternFill>
          <bgColor indexed="42"/>
        </patternFill>
      </fill>
    </dxf>
    <dxf>
      <fill>
        <patternFill>
          <bgColor indexed="42"/>
        </patternFill>
      </fill>
    </dxf>
    <dxf>
      <font>
        <condense val="0"/>
        <extend val="0"/>
        <color indexed="8"/>
      </font>
      <fill>
        <patternFill>
          <bgColor indexed="42"/>
        </patternFill>
      </fill>
    </dxf>
    <dxf>
      <fill>
        <patternFill>
          <bgColor indexed="13"/>
        </patternFill>
      </fill>
    </dxf>
    <dxf>
      <fill>
        <patternFill>
          <bgColor rgb="FFCCFFCC"/>
        </patternFill>
      </fill>
    </dxf>
    <dxf>
      <fill>
        <patternFill>
          <bgColor rgb="FFCCFFCC"/>
        </patternFill>
      </fill>
    </dxf>
    <dxf>
      <fill>
        <patternFill>
          <bgColor rgb="FFCCFFCC"/>
        </patternFill>
      </fill>
    </dxf>
    <dxf>
      <font>
        <condense val="0"/>
        <extend val="0"/>
        <color indexed="8"/>
      </font>
    </dxf>
    <dxf>
      <fill>
        <patternFill>
          <bgColor indexed="42"/>
        </patternFill>
      </fill>
    </dxf>
    <dxf>
      <fill>
        <patternFill>
          <bgColor indexed="42"/>
        </patternFill>
      </fill>
    </dxf>
    <dxf>
      <font>
        <condense val="0"/>
        <extend val="0"/>
        <color indexed="8"/>
      </font>
      <fill>
        <patternFill>
          <bgColor indexed="42"/>
        </patternFill>
      </fill>
    </dxf>
    <dxf>
      <fill>
        <patternFill>
          <bgColor indexed="1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625475</xdr:colOff>
      <xdr:row>46</xdr:row>
      <xdr:rowOff>130176</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0" y="0"/>
          <a:ext cx="7912100" cy="743267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GB" sz="1400" b="1" i="0" u="none" strike="noStrike" baseline="0">
              <a:solidFill>
                <a:srgbClr val="000000"/>
              </a:solidFill>
              <a:latin typeface="Arial"/>
              <a:cs typeface="Arial"/>
            </a:rPr>
            <a:t>Bijlage bij formulier Aanvraag Subsidie </a:t>
          </a:r>
          <a:endParaRPr lang="en-GB" sz="1400" b="1" i="1" u="none" strike="noStrike" baseline="0">
            <a:solidFill>
              <a:srgbClr val="000000"/>
            </a:solidFill>
            <a:latin typeface="Arial"/>
            <a:cs typeface="Arial"/>
          </a:endParaRPr>
        </a:p>
        <a:p>
          <a:pPr algn="l" rtl="0">
            <a:defRPr sz="1000"/>
          </a:pPr>
          <a:r>
            <a:rPr lang="en-GB" sz="1400" b="1" i="1" u="none" strike="noStrike" baseline="0">
              <a:solidFill>
                <a:srgbClr val="000000"/>
              </a:solidFill>
              <a:latin typeface="Arial"/>
              <a:cs typeface="Arial"/>
            </a:rPr>
            <a:t>Global Stars-innovatieproject</a:t>
          </a:r>
          <a:endParaRPr lang="en-GB" sz="1400" b="1" i="0" u="none" strike="noStrike" baseline="0">
            <a:solidFill>
              <a:srgbClr val="000000"/>
            </a:solidFill>
            <a:latin typeface="Arial"/>
            <a:cs typeface="Arial"/>
          </a:endParaRPr>
        </a:p>
        <a:p>
          <a:pPr algn="l" rtl="0">
            <a:defRPr sz="1000"/>
          </a:pPr>
          <a:endParaRPr lang="en-GB" sz="1200" b="1"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De elektronische versie van dit document bevat formules waarmee automatisch de totalen per deelnemer weergegeven worden en waarmee de totale projectbegroting en het subsidiebedrag wordt berekend.</a:t>
          </a:r>
        </a:p>
        <a:p>
          <a:pPr algn="l" rtl="0">
            <a:defRPr sz="1000"/>
          </a:pPr>
          <a:endParaRPr lang="en-GB" sz="1100" b="0" i="0" u="none" strike="noStrike" baseline="0">
            <a:solidFill>
              <a:srgbClr val="000000"/>
            </a:solidFill>
            <a:latin typeface="Arial"/>
            <a:cs typeface="Arial"/>
          </a:endParaRPr>
        </a:p>
        <a:p>
          <a:pPr algn="l" rtl="0">
            <a:defRPr sz="1000"/>
          </a:pPr>
          <a:r>
            <a:rPr lang="en-GB" sz="1100" b="1" i="0" u="none" strike="noStrike" baseline="0">
              <a:solidFill>
                <a:srgbClr val="000000"/>
              </a:solidFill>
              <a:latin typeface="Arial"/>
              <a:cs typeface="Arial"/>
            </a:rPr>
            <a:t>Deze begroting is een verplichte bijlage bij het aanvragen van subsidie voor een Global Stars-innovatieproject (projectsubsidie tot maximaal € 350.000)</a:t>
          </a:r>
        </a:p>
        <a:p>
          <a:pPr algn="l" rtl="0">
            <a:defRPr sz="1000"/>
          </a:pPr>
          <a:endParaRPr lang="en-GB" sz="1100" b="0" i="0" u="none" strike="noStrike" baseline="0">
            <a:solidFill>
              <a:srgbClr val="000000"/>
            </a:solidFill>
            <a:latin typeface="Arial"/>
            <a:cs typeface="Arial"/>
          </a:endParaRPr>
        </a:p>
        <a:p>
          <a:pPr algn="l" rtl="0">
            <a:defRPr sz="1000"/>
          </a:pPr>
          <a:r>
            <a:rPr lang="en-GB" sz="1100" b="1" i="0" u="sng" strike="noStrike" baseline="0">
              <a:solidFill>
                <a:srgbClr val="000000"/>
              </a:solidFill>
              <a:latin typeface="Arial"/>
              <a:cs typeface="Arial"/>
            </a:rPr>
            <a:t>Projectkosten</a:t>
          </a:r>
        </a:p>
        <a:p>
          <a:pPr algn="l" rtl="0">
            <a:defRPr sz="1000"/>
          </a:pPr>
          <a:r>
            <a:rPr lang="en-GB" sz="1100" b="0" i="0" u="none" strike="noStrike" baseline="0">
              <a:solidFill>
                <a:srgbClr val="000000"/>
              </a:solidFill>
              <a:latin typeface="Arial"/>
              <a:cs typeface="Arial"/>
            </a:rPr>
            <a:t>Als projectkosten worden uitsluitend die kostenposten in aanmerking genomen die in deze modelbegroting zijn opgenomen. Per deelnemer dient een deelbegroting aangeleverd te worden. In het totaaloverzicht worden de totale subsidiabele kosten per deelnemer weergegeven. </a:t>
          </a:r>
        </a:p>
        <a:p>
          <a:pPr algn="l" rtl="0">
            <a:defRPr sz="1000"/>
          </a:pP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Voer alleen kosten op die:</a:t>
          </a:r>
        </a:p>
        <a:p>
          <a:pPr algn="l" rtl="0">
            <a:defRPr sz="1000"/>
          </a:pPr>
          <a:r>
            <a:rPr lang="en-GB" sz="1100" b="0" i="0" u="none" strike="noStrike" baseline="0">
              <a:solidFill>
                <a:srgbClr val="000000"/>
              </a:solidFill>
              <a:latin typeface="Arial"/>
              <a:cs typeface="Arial"/>
            </a:rPr>
            <a:t>• rechtstreeks zijn toe te rekenen aan het project;</a:t>
          </a:r>
        </a:p>
        <a:p>
          <a:pPr algn="l" rtl="0">
            <a:defRPr sz="1000"/>
          </a:pPr>
          <a:r>
            <a:rPr lang="en-GB" sz="1100" b="0" i="0" u="none" strike="noStrike" baseline="0">
              <a:solidFill>
                <a:srgbClr val="000000"/>
              </a:solidFill>
              <a:latin typeface="Arial"/>
              <a:cs typeface="Arial"/>
            </a:rPr>
            <a:t>• worden gemaakt ná indiening van de aanvraag en vóór het einde van het project.</a:t>
          </a:r>
        </a:p>
        <a:p>
          <a:pPr algn="l" rtl="0">
            <a:defRPr sz="1000"/>
          </a:pP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Let op dat de totaalbedragen (projectkosten en subsidie) op het aanvraagformulier overeenkomen met de bedragen uit deze begroting. Het aanvraagformulier is leidend.</a:t>
          </a:r>
        </a:p>
        <a:p>
          <a:pPr algn="l" rtl="0">
            <a:defRPr sz="1000"/>
          </a:pP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De kosten worden in aanmerking genomen exclusief omzetbelasting, tenzij u de omzetbelasting niet in aftrek kunt brengen. De winstopslagen bij een transactie binnen een groep mogen niet worden meegenomen, tenzij het gebruikelijk is die winstopslagen ook bij soortgelijke transacties buiten de groep in rekening te brengen.</a:t>
          </a:r>
        </a:p>
        <a:p>
          <a:pPr algn="l" rtl="0">
            <a:defRPr sz="1000"/>
          </a:pPr>
          <a:endParaRPr lang="en-GB" sz="1100" b="0" i="0" u="none" strike="noStrike" baseline="0">
            <a:solidFill>
              <a:srgbClr val="000000"/>
            </a:solidFill>
            <a:latin typeface="Arial"/>
            <a:cs typeface="Arial"/>
          </a:endParaRPr>
        </a:p>
        <a:p>
          <a:pPr algn="l" rtl="0">
            <a:defRPr sz="1000"/>
          </a:pPr>
          <a:r>
            <a:rPr lang="en-GB" sz="1100" b="1" i="0" u="sng" strike="noStrike" baseline="0">
              <a:solidFill>
                <a:srgbClr val="000000"/>
              </a:solidFill>
              <a:latin typeface="Arial"/>
              <a:cs typeface="Arial"/>
            </a:rPr>
            <a:t>Onderneming</a:t>
          </a:r>
        </a:p>
        <a:p>
          <a:pPr algn="l" rtl="0">
            <a:defRPr sz="1000"/>
          </a:pPr>
          <a:r>
            <a:rPr lang="en-GB" sz="1100" b="0" i="0" u="none" strike="noStrike" baseline="0">
              <a:solidFill>
                <a:srgbClr val="000000"/>
              </a:solidFill>
              <a:latin typeface="Arial"/>
              <a:cs typeface="Arial"/>
            </a:rPr>
            <a:t>Is uw organisatie een (MKB-)onderneming of niet?</a:t>
          </a:r>
        </a:p>
        <a:p>
          <a:pPr algn="l" rtl="0">
            <a:defRPr sz="1000"/>
          </a:pPr>
          <a:r>
            <a:rPr lang="en-GB" sz="1100" b="0" i="0" u="none" strike="noStrike" baseline="0">
              <a:solidFill>
                <a:srgbClr val="000000"/>
              </a:solidFill>
              <a:latin typeface="Arial"/>
              <a:cs typeface="Arial"/>
            </a:rPr>
            <a:t>Een onderneming is elke entiteit, ongeacht de wijze waarop zij wordt gefinancierd, die een economische activiteit uitoefent (het aanbieden van goederen of diensten op een economische markt).</a:t>
          </a:r>
        </a:p>
        <a:p>
          <a:pPr algn="l" rtl="0">
            <a:defRPr sz="1000"/>
          </a:pP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Om te toetsten of uw organisatie een MKB-onderneming is, kunt u gebruik maken van de online mkb-toets:</a:t>
          </a:r>
        </a:p>
        <a:p>
          <a:pPr algn="l" rtl="0">
            <a:defRPr sz="1000"/>
          </a:pPr>
          <a:r>
            <a:rPr lang="en-GB" sz="1100" b="0" i="0" u="none" strike="noStrike" baseline="0">
              <a:solidFill>
                <a:srgbClr val="000000"/>
              </a:solidFill>
              <a:latin typeface="Arial"/>
              <a:cs typeface="Arial"/>
            </a:rPr>
            <a:t>http://www.rvo.nl/subsidies-regelingen/subsidiespelregels/standaardformulieren/mkb-toets</a:t>
          </a:r>
        </a:p>
        <a:p>
          <a:pPr algn="l" rtl="0">
            <a:defRPr sz="1000"/>
          </a:pP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U blijft echter te allen tijde zelf verantwoordelijk voor de juiste informatie. </a:t>
          </a:r>
        </a:p>
        <a:p>
          <a:pPr algn="l" rtl="0">
            <a:defRPr sz="1000"/>
          </a:pPr>
          <a:endParaRPr lang="en-GB" sz="1100" b="0" i="0" u="none" strike="noStrike" baseline="0">
            <a:solidFill>
              <a:srgbClr val="000000"/>
            </a:solidFill>
            <a:latin typeface="Arial"/>
            <a:cs typeface="Arial"/>
          </a:endParaRPr>
        </a:p>
        <a:p>
          <a:pPr algn="l" rtl="0">
            <a:defRPr sz="1000"/>
          </a:pPr>
          <a:r>
            <a:rPr lang="en-GB" sz="1100" b="1" i="0" u="sng" strike="noStrike" baseline="0">
              <a:solidFill>
                <a:srgbClr val="000000"/>
              </a:solidFill>
              <a:latin typeface="Arial"/>
              <a:cs typeface="Arial"/>
            </a:rPr>
            <a:t>Belangrijke regelgeving</a:t>
          </a:r>
        </a:p>
        <a:p>
          <a:pPr algn="l" rtl="0">
            <a:defRPr sz="1000"/>
          </a:pPr>
          <a:r>
            <a:rPr lang="en-GB" sz="1100" b="0" i="0" u="none" strike="noStrike" baseline="0">
              <a:solidFill>
                <a:srgbClr val="000000"/>
              </a:solidFill>
              <a:latin typeface="Arial"/>
              <a:cs typeface="Arial"/>
            </a:rPr>
            <a:t>- Subsidieregeling nationale EZ-subsidies, hoofdstuk 3, titel 3.8 Internationaal innoveren</a:t>
          </a:r>
        </a:p>
        <a:p>
          <a:pPr algn="l" rtl="0">
            <a:defRPr sz="1000"/>
          </a:pPr>
          <a:r>
            <a:rPr lang="en-GB" sz="1100" b="0" i="0" u="none" strike="noStrike" baseline="0">
              <a:solidFill>
                <a:srgbClr val="000000"/>
              </a:solidFill>
              <a:latin typeface="Arial"/>
              <a:cs typeface="Arial"/>
            </a:rPr>
            <a:t>- Kaderbesluit nationale EZ-subsidies</a:t>
          </a:r>
        </a:p>
        <a:p>
          <a:pPr algn="l" rtl="0">
            <a:defRPr sz="1000"/>
          </a:pPr>
          <a:r>
            <a:rPr lang="en-GB" sz="1100" b="0" i="0" u="none" strike="noStrike" baseline="0">
              <a:solidFill>
                <a:srgbClr val="000000"/>
              </a:solidFill>
              <a:latin typeface="Arial"/>
              <a:cs typeface="Arial"/>
            </a:rPr>
            <a:t>Beiden zijn te vinden via: www.wetten.overheid.nl.</a:t>
          </a:r>
        </a:p>
        <a:p>
          <a:pPr algn="l" rtl="0">
            <a:defRPr sz="1000"/>
          </a:pPr>
          <a:endParaRPr lang="en-GB" sz="1100" b="0" i="0" u="none" strike="noStrike" baseline="0">
            <a:solidFill>
              <a:srgbClr val="000000"/>
            </a:solidFill>
            <a:latin typeface="Arial"/>
            <a:cs typeface="Arial"/>
          </a:endParaRPr>
        </a:p>
        <a:p>
          <a:pPr algn="l" rtl="0">
            <a:defRPr sz="1000"/>
          </a:pPr>
          <a:r>
            <a:rPr lang="en-GB" sz="1100" b="1" i="0" u="sng" strike="noStrike" baseline="0">
              <a:solidFill>
                <a:srgbClr val="000000"/>
              </a:solidFill>
              <a:latin typeface="Arial"/>
              <a:cs typeface="Arial"/>
            </a:rPr>
            <a:t>Europees kader</a:t>
          </a:r>
        </a:p>
        <a:p>
          <a:pPr algn="l" rtl="0">
            <a:defRPr sz="1000"/>
          </a:pPr>
          <a:r>
            <a:rPr lang="en-GB" sz="1100" b="0" i="0" u="none" strike="noStrike" baseline="0">
              <a:solidFill>
                <a:srgbClr val="000000"/>
              </a:solidFill>
              <a:latin typeface="Arial"/>
              <a:cs typeface="Arial"/>
            </a:rPr>
            <a:t>- Algemene groepsvrijstellingsverordening (Publicatieblad Europese Unie, 26 juni 2014)</a:t>
          </a:r>
        </a:p>
        <a:p>
          <a:pPr algn="l" rtl="0">
            <a:defRPr sz="1000"/>
          </a:pP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Raadpleeg de regelgeving en het Europees kader voor de details of neem contact op met één van onze projectadviseurs via Klantcontact op 088 042 42 42.</a:t>
          </a:r>
        </a:p>
        <a:p>
          <a:pPr algn="l" rtl="0">
            <a:defRPr sz="1000"/>
          </a:pPr>
          <a:endParaRPr lang="en-GB" sz="1100" b="1" i="0" u="sng"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0</xdr:row>
      <xdr:rowOff>76200</xdr:rowOff>
    </xdr:from>
    <xdr:to>
      <xdr:col>11</xdr:col>
      <xdr:colOff>0</xdr:colOff>
      <xdr:row>56</xdr:row>
      <xdr:rowOff>66676</xdr:rowOff>
    </xdr:to>
    <xdr:sp macro="" textlink="">
      <xdr:nvSpPr>
        <xdr:cNvPr id="2050" name="Text Box 2">
          <a:extLst>
            <a:ext uri="{FF2B5EF4-FFF2-40B4-BE49-F238E27FC236}">
              <a16:creationId xmlns:a16="http://schemas.microsoft.com/office/drawing/2014/main" id="{00000000-0008-0000-0100-000002080000}"/>
            </a:ext>
          </a:extLst>
        </xdr:cNvPr>
        <xdr:cNvSpPr txBox="1">
          <a:spLocks noChangeArrowheads="1"/>
        </xdr:cNvSpPr>
      </xdr:nvSpPr>
      <xdr:spPr bwMode="auto">
        <a:xfrm>
          <a:off x="85725" y="76200"/>
          <a:ext cx="7458075" cy="852487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algn="l" rtl="0">
            <a:defRPr sz="1000"/>
          </a:pPr>
          <a:r>
            <a:rPr lang="en-GB" sz="1400" b="1" i="0" u="none" strike="noStrike" baseline="0">
              <a:solidFill>
                <a:srgbClr val="000000"/>
              </a:solidFill>
              <a:latin typeface="Arial"/>
              <a:cs typeface="Arial"/>
            </a:rPr>
            <a:t>Toelichting kostenposten</a:t>
          </a:r>
          <a:endParaRPr lang="en-GB" sz="1200" b="0" i="0" u="none" strike="noStrike" baseline="0">
            <a:solidFill>
              <a:srgbClr val="000000"/>
            </a:solidFill>
            <a:latin typeface="Arial"/>
            <a:cs typeface="Arial"/>
          </a:endParaRPr>
        </a:p>
        <a:p>
          <a:pPr algn="l" rtl="0">
            <a:defRPr sz="1000"/>
          </a:pPr>
          <a:endParaRPr lang="en-GB" sz="12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GB" sz="1100" b="1" i="0" u="none" strike="noStrike" baseline="0">
              <a:solidFill>
                <a:srgbClr val="000000"/>
              </a:solidFill>
              <a:latin typeface="Arial" panose="020B0604020202020204" pitchFamily="34" charset="0"/>
              <a:cs typeface="Arial" panose="020B0604020202020204" pitchFamily="34" charset="0"/>
            </a:rPr>
            <a:t>1. Directe en indirecte kosten o.b.v. integrale kostensystematiek,  o.b.v. vast tarief of o.b.v. directe loonkosten</a:t>
          </a:r>
        </a:p>
        <a:p>
          <a:pPr rtl="0"/>
          <a:r>
            <a:rPr lang="en-GB" sz="1100" b="0" i="0" baseline="0">
              <a:effectLst/>
              <a:latin typeface="Arial" panose="020B0604020202020204" pitchFamily="34" charset="0"/>
              <a:ea typeface="+mn-ea"/>
              <a:cs typeface="Arial" panose="020B0604020202020204" pitchFamily="34" charset="0"/>
            </a:rPr>
            <a:t>Voor de berekening van subsidiabele kosten kunt u kiezen uit de volgende drie systematieken:</a:t>
          </a:r>
          <a:endParaRPr lang="en-GB">
            <a:effectLst/>
            <a:latin typeface="Arial" panose="020B0604020202020204" pitchFamily="34" charset="0"/>
            <a:cs typeface="Arial" panose="020B0604020202020204" pitchFamily="34" charset="0"/>
          </a:endParaRPr>
        </a:p>
        <a:p>
          <a:pPr rtl="0"/>
          <a:r>
            <a:rPr lang="en-GB" sz="1100" b="0" i="0" baseline="0">
              <a:effectLst/>
              <a:latin typeface="Arial" panose="020B0604020202020204" pitchFamily="34" charset="0"/>
              <a:ea typeface="+mn-ea"/>
              <a:cs typeface="Arial" panose="020B0604020202020204" pitchFamily="34" charset="0"/>
            </a:rPr>
            <a:t>- Optie 1: integrale kostensystematiek;</a:t>
          </a:r>
          <a:endParaRPr lang="en-GB">
            <a:effectLst/>
            <a:latin typeface="Arial" panose="020B0604020202020204" pitchFamily="34" charset="0"/>
            <a:cs typeface="Arial" panose="020B0604020202020204" pitchFamily="34" charset="0"/>
          </a:endParaRPr>
        </a:p>
        <a:p>
          <a:pPr rtl="0"/>
          <a:r>
            <a:rPr lang="en-GB" sz="1100" b="0" i="0" baseline="0">
              <a:effectLst/>
              <a:latin typeface="Arial" panose="020B0604020202020204" pitchFamily="34" charset="0"/>
              <a:ea typeface="+mn-ea"/>
              <a:cs typeface="Arial" panose="020B0604020202020204" pitchFamily="34" charset="0"/>
            </a:rPr>
            <a:t>- Optie 2: loonkosten plus vaste-opslag-systematiek;</a:t>
          </a:r>
          <a:endParaRPr lang="en-GB">
            <a:effectLst/>
            <a:latin typeface="Arial" panose="020B0604020202020204" pitchFamily="34" charset="0"/>
            <a:cs typeface="Arial" panose="020B0604020202020204" pitchFamily="34" charset="0"/>
          </a:endParaRPr>
        </a:p>
        <a:p>
          <a:pPr rtl="0"/>
          <a:r>
            <a:rPr lang="en-GB" sz="1100" b="0" i="0" baseline="0">
              <a:effectLst/>
              <a:latin typeface="Arial" panose="020B0604020202020204" pitchFamily="34" charset="0"/>
              <a:ea typeface="+mn-ea"/>
              <a:cs typeface="Arial" panose="020B0604020202020204" pitchFamily="34" charset="0"/>
            </a:rPr>
            <a:t>- Optie 3: vaste-uurtarief-systematiek (60 euro).</a:t>
          </a:r>
        </a:p>
        <a:p>
          <a:pPr rtl="0"/>
          <a:endParaRPr lang="en-GB">
            <a:effectLst/>
            <a:latin typeface="Arial" panose="020B0604020202020204" pitchFamily="34" charset="0"/>
            <a:cs typeface="Arial" panose="020B0604020202020204" pitchFamily="34" charset="0"/>
          </a:endParaRPr>
        </a:p>
        <a:p>
          <a:pPr algn="l" rtl="0">
            <a:defRPr sz="1000"/>
          </a:pPr>
          <a:r>
            <a:rPr lang="en-GB" sz="1100" b="0" i="0" u="none" strike="noStrike" baseline="0">
              <a:solidFill>
                <a:srgbClr val="000000"/>
              </a:solidFill>
              <a:latin typeface="Arial" panose="020B0604020202020204" pitchFamily="34" charset="0"/>
              <a:cs typeface="Arial" panose="020B0604020202020204" pitchFamily="34" charset="0"/>
            </a:rPr>
            <a:t>Afhankelijk van de gekozen systematiek, voert u hier per medewerker het uurtarief en aantal uren op. Indien u gebruik maakt van de loonkosten plus vaste-opslag-systematiek wordt opslag van 50 procent over de totale loonkosten opgevoerd. Deze opslag is niet van toepassing wanneer u gebruik maakt van de integrale kostensystematiek of de vaste-uurtarief-systematiek.</a:t>
          </a:r>
        </a:p>
        <a:p>
          <a:pPr algn="l" rtl="0">
            <a:defRPr sz="1000"/>
          </a:pP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Projectmanagement:</a:t>
          </a:r>
        </a:p>
        <a:p>
          <a:pPr algn="l" rtl="0">
            <a:defRPr sz="1000"/>
          </a:pPr>
          <a:r>
            <a:rPr lang="en-GB" sz="1100" b="0" i="0" u="none" strike="noStrike" baseline="0">
              <a:solidFill>
                <a:srgbClr val="000000"/>
              </a:solidFill>
              <a:latin typeface="Arial"/>
              <a:cs typeface="Arial"/>
            </a:rPr>
            <a:t>Voor subsidie komen in aanmerking de kosten die direct verbonden zijn met de uitvoering van een activiteit. Bij onderzoeks- en ontwikkelingsprojecten zijn dat de activiteiten die als onderzoeks- en ontwikkelingswerkzaamheden kunnnen worden aangemerkt. </a:t>
          </a:r>
        </a:p>
        <a:p>
          <a:pPr algn="l" rtl="0">
            <a:defRPr sz="1000"/>
          </a:pP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Kosten voor projectmanagement zijn dus alleen subsidiabel als deze direct met de (inhoudelijke) onderzoeks- en ontwikkelingsactiviteiten verbonden zijn. Voorbeelden hiervan zijn:</a:t>
          </a:r>
        </a:p>
        <a:p>
          <a:pPr algn="l" rtl="0">
            <a:defRPr sz="1000"/>
          </a:pPr>
          <a:r>
            <a:rPr lang="en-GB" sz="1100" b="0" i="0" u="none" strike="noStrike" baseline="0">
              <a:solidFill>
                <a:srgbClr val="000000"/>
              </a:solidFill>
              <a:latin typeface="Arial"/>
              <a:cs typeface="Arial"/>
            </a:rPr>
            <a:t>- inhoudelijke discussies met medewerkers,</a:t>
          </a:r>
        </a:p>
        <a:p>
          <a:pPr algn="l" rtl="0">
            <a:defRPr sz="1000"/>
          </a:pPr>
          <a:r>
            <a:rPr lang="en-GB" sz="1100" b="0" i="0" u="none" strike="noStrike" baseline="0">
              <a:solidFill>
                <a:srgbClr val="000000"/>
              </a:solidFill>
              <a:latin typeface="Arial"/>
              <a:cs typeface="Arial"/>
            </a:rPr>
            <a:t>- het analyseren van technische risico's, </a:t>
          </a:r>
        </a:p>
        <a:p>
          <a:pPr algn="l" rtl="0">
            <a:defRPr sz="1000"/>
          </a:pPr>
          <a:r>
            <a:rPr lang="en-GB" sz="1100" b="0" i="0" u="none" strike="noStrike" baseline="0">
              <a:solidFill>
                <a:srgbClr val="000000"/>
              </a:solidFill>
              <a:latin typeface="Arial"/>
              <a:cs typeface="Arial"/>
            </a:rPr>
            <a:t>- het opstellen van inhoudelijke rapportages,</a:t>
          </a:r>
        </a:p>
        <a:p>
          <a:pPr algn="l" rtl="0">
            <a:defRPr sz="1000"/>
          </a:pPr>
          <a:r>
            <a:rPr lang="en-GB" sz="1100" b="0" i="0" u="none" strike="noStrike" baseline="0">
              <a:solidFill>
                <a:srgbClr val="000000"/>
              </a:solidFill>
              <a:latin typeface="Arial"/>
              <a:cs typeface="Arial"/>
            </a:rPr>
            <a:t>- het opstellen van specificaties.</a:t>
          </a:r>
        </a:p>
        <a:p>
          <a:pPr algn="l" rtl="0">
            <a:defRPr sz="1000"/>
          </a:pP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Kosten voor projectmanagement zijn dus niet subsidiabel als deze niet direct met de inhoudelijke onderzoeks- en ontwikkelingsactiviteiten verbonden zijn. Voorbeelden zijn:</a:t>
          </a:r>
        </a:p>
        <a:p>
          <a:pPr algn="l" rtl="0">
            <a:defRPr sz="1000"/>
          </a:pPr>
          <a:r>
            <a:rPr lang="en-GB" sz="1100" b="0" i="0" u="none" strike="noStrike" baseline="0">
              <a:solidFill>
                <a:srgbClr val="000000"/>
              </a:solidFill>
              <a:latin typeface="Arial"/>
              <a:cs typeface="Arial"/>
            </a:rPr>
            <a:t>- escalering naar een stuurgroep,</a:t>
          </a:r>
        </a:p>
        <a:p>
          <a:pPr algn="l" rtl="0">
            <a:defRPr sz="1000"/>
          </a:pPr>
          <a:r>
            <a:rPr lang="en-GB" sz="1100" b="0" i="0" u="none" strike="noStrike" baseline="0">
              <a:solidFill>
                <a:srgbClr val="000000"/>
              </a:solidFill>
              <a:latin typeface="Arial"/>
              <a:cs typeface="Arial"/>
            </a:rPr>
            <a:t>- het opstellen van een risicomanagementmodel,</a:t>
          </a:r>
        </a:p>
        <a:p>
          <a:pPr algn="l" rtl="0">
            <a:defRPr sz="1000"/>
          </a:pPr>
          <a:r>
            <a:rPr lang="en-GB" sz="1100" b="0" i="0" u="none" strike="noStrike" baseline="0">
              <a:solidFill>
                <a:srgbClr val="000000"/>
              </a:solidFill>
              <a:latin typeface="Arial"/>
              <a:cs typeface="Arial"/>
            </a:rPr>
            <a:t>- het opstellen van rapportage om aan subsidieverplichtingen te doen,</a:t>
          </a:r>
        </a:p>
        <a:p>
          <a:pPr algn="l" rtl="0">
            <a:defRPr sz="1000"/>
          </a:pPr>
          <a:r>
            <a:rPr lang="en-GB" sz="1100" b="0" i="0" u="none" strike="noStrike" baseline="0">
              <a:solidFill>
                <a:srgbClr val="000000"/>
              </a:solidFill>
              <a:latin typeface="Arial"/>
              <a:cs typeface="Arial"/>
            </a:rPr>
            <a:t>- administratieve verantwoording.</a:t>
          </a:r>
        </a:p>
        <a:p>
          <a:pPr algn="l" rtl="0">
            <a:defRPr sz="1000"/>
          </a:pPr>
          <a:endParaRPr lang="en-GB" sz="1100" b="0" i="0" u="none" strike="noStrike" baseline="0">
            <a:solidFill>
              <a:srgbClr val="000000"/>
            </a:solidFill>
            <a:latin typeface="Arial"/>
            <a:cs typeface="Arial"/>
          </a:endParaRPr>
        </a:p>
        <a:p>
          <a:pPr algn="l" rtl="0">
            <a:defRPr sz="1000"/>
          </a:pPr>
          <a:r>
            <a:rPr lang="en-GB" sz="1100" b="1" i="0" u="none" strike="noStrike" baseline="0">
              <a:solidFill>
                <a:srgbClr val="000000"/>
              </a:solidFill>
              <a:latin typeface="Arial"/>
              <a:cs typeface="Arial"/>
            </a:rPr>
            <a:t>2. Projectspecifieke kosten: verbruikte materialen en hulpmiddelen</a:t>
          </a: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Dit zijn de kosten van te verbruiken materialen en hulpmiddelen, gebaseerd op historische aanschafprijzen. Deze kosten kunt u opvoeren als deze niet zijn opgenomen in een integraal tarief van de personeelskosten.</a:t>
          </a:r>
        </a:p>
        <a:p>
          <a:pPr algn="l" rtl="0">
            <a:defRPr sz="1000"/>
          </a:pPr>
          <a:endParaRPr lang="en-GB" sz="1100" b="0" i="0" u="none" strike="noStrike" baseline="0">
            <a:solidFill>
              <a:srgbClr val="000000"/>
            </a:solidFill>
            <a:latin typeface="Arial"/>
            <a:cs typeface="Arial"/>
          </a:endParaRPr>
        </a:p>
        <a:p>
          <a:pPr algn="l" rtl="0">
            <a:defRPr sz="1000"/>
          </a:pPr>
          <a:r>
            <a:rPr lang="en-GB" sz="1100" b="1" i="0" u="none" strike="noStrike" baseline="0">
              <a:solidFill>
                <a:srgbClr val="000000"/>
              </a:solidFill>
              <a:latin typeface="Arial"/>
              <a:cs typeface="Arial"/>
            </a:rPr>
            <a:t>3. Projectspecifieke kosten: gebruik apparatuur</a:t>
          </a:r>
          <a:endParaRPr lang="en-GB" sz="1100" b="1" i="1"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Dit betreffen de afschrijvingskosten van aangeschafte apparatuur en uitrusting en het gebruik van bestaande apparatuur en uitrusting op basis van de technische levensduur. Deze kosten kunt u opvoeren als deze niet zijn opgenomen in een integraal tarief van de personeelskosten.</a:t>
          </a:r>
        </a:p>
        <a:p>
          <a:pPr algn="l" rtl="0">
            <a:defRPr sz="1000"/>
          </a:pP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Als u apparatuur en uitrusting least, mag u de leasetermijnen (met uitzondering van de financieringskosten) opvoeren. Indien u van bestaande apparatuur en uitrusting gebruik maakt, rekent u naar evenredigheid toe van de tijd welke deze worden gebruikt voor het project. Indien het apparaat of uitrusting uitsluitend voor het project wordt aangeschaft, kunt u de afschrijvingskosten of leasetermijnen opvoeren. Voor alle apparaten en uitrusting die gebruikt/aangeschaft worden voor het project dient u een uitgebreidere specificatie van de betreffende apparatuur/uitrusting geven in het werkblad Specificatie apparatuur.</a:t>
          </a:r>
        </a:p>
        <a:p>
          <a:pPr algn="l" rtl="0">
            <a:defRPr sz="1000"/>
          </a:pPr>
          <a:endParaRPr lang="en-GB" sz="1100" b="0" i="0" u="none" strike="noStrike" baseline="0">
            <a:solidFill>
              <a:srgbClr val="000000"/>
            </a:solidFill>
            <a:latin typeface="Arial"/>
            <a:cs typeface="Arial"/>
          </a:endParaRPr>
        </a:p>
        <a:p>
          <a:pPr algn="l" rtl="0">
            <a:defRPr sz="1000"/>
          </a:pPr>
          <a:r>
            <a:rPr lang="en-GB" sz="1100" b="1" i="0" u="none" strike="noStrike" baseline="0">
              <a:solidFill>
                <a:srgbClr val="000000"/>
              </a:solidFill>
              <a:latin typeface="Arial"/>
              <a:cs typeface="Arial"/>
            </a:rPr>
            <a:t>4. Projectspecifieke kosten:  aan derden verschuldigde kosten</a:t>
          </a: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Dit zijn kosten van de activiteiten die u uitbesteedt, zoals kosten voor contractonderzoek, het inkopen van kennis, octrooionderzoek. </a:t>
          </a:r>
        </a:p>
      </xdr:txBody>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3"/>
  <dimension ref="A1"/>
  <sheetViews>
    <sheetView tabSelected="1" zoomScaleNormal="100" workbookViewId="0">
      <selection activeCell="N18" sqref="N18"/>
    </sheetView>
  </sheetViews>
  <sheetFormatPr defaultColWidth="9" defaultRowHeight="12.75" x14ac:dyDescent="0.2"/>
  <cols>
    <col min="1" max="7" width="9" style="203"/>
    <col min="8" max="8" width="15" style="203" customWidth="1"/>
    <col min="9" max="16384" width="9" style="203"/>
  </cols>
  <sheetData/>
  <sheetProtection sheet="1" objects="1" scenarios="1" selectLockedCells="1" selectUnlockedCells="1"/>
  <phoneticPr fontId="0" type="noConversion"/>
  <pageMargins left="0.47" right="0.38" top="1" bottom="1" header="0.5" footer="0.5"/>
  <pageSetup paperSize="9" scale="8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A1"/>
  <sheetViews>
    <sheetView zoomScaleNormal="100" workbookViewId="0"/>
  </sheetViews>
  <sheetFormatPr defaultColWidth="9" defaultRowHeight="12" x14ac:dyDescent="0.15"/>
  <cols>
    <col min="1" max="16384" width="9" style="204"/>
  </cols>
  <sheetData/>
  <sheetProtection sheet="1" objects="1" scenarios="1" selectLockedCells="1" selectUnlockedCells="1"/>
  <phoneticPr fontId="2" type="noConversion"/>
  <pageMargins left="0.75" right="0.75" top="1" bottom="1" header="0.5" footer="0.5"/>
  <pageSetup paperSize="9" scale="7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codeName="Blad4"/>
  <dimension ref="A1:T97"/>
  <sheetViews>
    <sheetView topLeftCell="A46" zoomScale="70" zoomScaleNormal="70" workbookViewId="0">
      <selection activeCell="C1" sqref="C1:D1"/>
    </sheetView>
  </sheetViews>
  <sheetFormatPr defaultColWidth="10.875" defaultRowHeight="15.6" customHeight="1" x14ac:dyDescent="0.15"/>
  <cols>
    <col min="1" max="1" width="3" style="46" customWidth="1"/>
    <col min="2" max="2" width="28.625" style="14" customWidth="1"/>
    <col min="3" max="3" width="20.625" style="14" customWidth="1"/>
    <col min="4" max="4" width="20.625" style="15" customWidth="1"/>
    <col min="5" max="5" width="20.625" style="14" customWidth="1"/>
    <col min="6" max="6" width="30.625" style="15" customWidth="1"/>
    <col min="7" max="7" width="3.625" style="15" customWidth="1"/>
    <col min="8" max="8" width="20.625" style="14" customWidth="1"/>
    <col min="9" max="9" width="30.625" style="15" customWidth="1"/>
    <col min="10" max="10" width="3.625" style="15" customWidth="1"/>
    <col min="11" max="11" width="36.75" style="16" customWidth="1"/>
    <col min="12" max="12" width="43.625" style="280" customWidth="1"/>
    <col min="13" max="13" width="43" style="80" customWidth="1"/>
    <col min="14" max="20" width="43" style="29" customWidth="1"/>
    <col min="21" max="16384" width="10.875" style="14"/>
  </cols>
  <sheetData>
    <row r="1" spans="1:20" s="1" customFormat="1" ht="24.95" customHeight="1" thickBot="1" x14ac:dyDescent="0.2">
      <c r="A1" s="42"/>
      <c r="B1" s="2" t="s">
        <v>45</v>
      </c>
      <c r="C1" s="309"/>
      <c r="D1" s="310"/>
      <c r="E1" s="32"/>
      <c r="F1" s="33"/>
      <c r="G1" s="33"/>
      <c r="H1" s="32"/>
      <c r="I1" s="33"/>
      <c r="J1" s="33"/>
      <c r="K1" s="27"/>
      <c r="L1" s="281"/>
      <c r="M1" s="153"/>
      <c r="N1" s="32"/>
      <c r="O1" s="32"/>
      <c r="P1" s="32"/>
      <c r="Q1" s="32"/>
      <c r="R1" s="32"/>
      <c r="S1" s="32"/>
      <c r="T1" s="32"/>
    </row>
    <row r="2" spans="1:20" s="3" customFormat="1" ht="24.95" customHeight="1" thickBot="1" x14ac:dyDescent="0.2">
      <c r="A2" s="43"/>
      <c r="B2" s="2" t="s">
        <v>21</v>
      </c>
      <c r="C2" s="311"/>
      <c r="D2" s="310"/>
      <c r="E2" s="26"/>
      <c r="F2" s="24"/>
      <c r="G2" s="24"/>
      <c r="H2" s="22"/>
      <c r="I2" s="24"/>
      <c r="J2" s="24"/>
      <c r="K2" s="27"/>
      <c r="L2" s="282"/>
      <c r="M2" s="28"/>
      <c r="N2" s="22"/>
      <c r="O2" s="22"/>
      <c r="P2" s="22"/>
      <c r="Q2" s="22"/>
      <c r="R2" s="22"/>
      <c r="S2" s="22"/>
      <c r="T2" s="22"/>
    </row>
    <row r="3" spans="1:20" s="3" customFormat="1" ht="24.95" customHeight="1" x14ac:dyDescent="0.15">
      <c r="A3" s="43"/>
      <c r="B3" s="23"/>
      <c r="C3" s="22"/>
      <c r="D3" s="108"/>
      <c r="E3" s="26"/>
      <c r="F3" s="24"/>
      <c r="G3" s="24"/>
      <c r="H3" s="22"/>
      <c r="I3" s="24"/>
      <c r="J3" s="24"/>
      <c r="K3" s="27"/>
      <c r="L3" s="282"/>
      <c r="M3" s="28"/>
      <c r="N3" s="22"/>
      <c r="O3" s="22"/>
      <c r="P3" s="22"/>
      <c r="Q3" s="22"/>
      <c r="R3" s="22"/>
      <c r="S3" s="22"/>
      <c r="T3" s="22"/>
    </row>
    <row r="4" spans="1:20" s="3" customFormat="1" ht="45" customHeight="1" x14ac:dyDescent="0.15">
      <c r="A4" s="43"/>
      <c r="B4" s="303" t="s">
        <v>48</v>
      </c>
      <c r="C4" s="304"/>
      <c r="D4" s="304"/>
      <c r="E4" s="304"/>
      <c r="F4" s="304"/>
      <c r="G4" s="305" t="s">
        <v>33</v>
      </c>
      <c r="H4" s="306"/>
      <c r="I4" s="306"/>
      <c r="J4" s="306"/>
      <c r="K4" s="306"/>
      <c r="L4" s="282"/>
      <c r="M4" s="28"/>
      <c r="N4" s="22"/>
      <c r="O4" s="22"/>
      <c r="P4" s="22"/>
      <c r="Q4" s="22"/>
      <c r="R4" s="22"/>
      <c r="S4" s="22"/>
      <c r="T4" s="22"/>
    </row>
    <row r="5" spans="1:20" s="22" customFormat="1" ht="24.95" customHeight="1" x14ac:dyDescent="0.15">
      <c r="A5" s="43"/>
      <c r="B5" s="23"/>
      <c r="C5" s="24"/>
      <c r="D5" s="25"/>
      <c r="E5" s="26"/>
      <c r="F5" s="24"/>
      <c r="G5" s="24"/>
      <c r="I5" s="24"/>
      <c r="J5" s="24"/>
      <c r="K5" s="27"/>
      <c r="L5" s="282"/>
      <c r="M5" s="28"/>
    </row>
    <row r="6" spans="1:20" s="3" customFormat="1" ht="45" customHeight="1" x14ac:dyDescent="0.15">
      <c r="A6" s="43"/>
      <c r="B6" s="316" t="s">
        <v>41</v>
      </c>
      <c r="C6" s="317"/>
      <c r="D6" s="317"/>
      <c r="E6" s="304"/>
      <c r="F6" s="304"/>
      <c r="G6" s="308" t="s">
        <v>33</v>
      </c>
      <c r="H6" s="306"/>
      <c r="I6" s="306"/>
      <c r="J6" s="306"/>
      <c r="K6" s="306"/>
      <c r="L6" s="282"/>
      <c r="M6" s="28"/>
      <c r="N6" s="22"/>
      <c r="O6" s="22"/>
      <c r="P6" s="22"/>
      <c r="Q6" s="22"/>
      <c r="R6" s="22"/>
      <c r="S6" s="22"/>
      <c r="T6" s="22"/>
    </row>
    <row r="7" spans="1:20" s="1" customFormat="1" ht="45" customHeight="1" thickBot="1" x14ac:dyDescent="0.2">
      <c r="A7" s="42"/>
      <c r="B7" s="32"/>
      <c r="C7" s="32"/>
      <c r="D7" s="33"/>
      <c r="E7" s="32"/>
      <c r="F7" s="33"/>
      <c r="G7" s="33"/>
      <c r="H7" s="32"/>
      <c r="I7" s="33"/>
      <c r="J7" s="33"/>
      <c r="K7" s="27"/>
      <c r="L7" s="281"/>
      <c r="M7" s="153"/>
      <c r="N7" s="32"/>
      <c r="O7" s="32"/>
      <c r="P7" s="32"/>
      <c r="Q7" s="32"/>
      <c r="R7" s="32"/>
      <c r="S7" s="32"/>
      <c r="T7" s="32"/>
    </row>
    <row r="8" spans="1:20" s="1" customFormat="1" ht="24.95" customHeight="1" x14ac:dyDescent="0.15">
      <c r="A8" s="44" t="s">
        <v>3</v>
      </c>
      <c r="B8" s="318" t="str">
        <f>IF(G6="[Maak een keuze]","Kies eerst uw systematiek voor de berekening van de subsidiabele kosten",(IF(G6="loonkosten plus vaste opslag-systematiek","Directe loonkosten",(IF(G6="integrale kostensystematiek","Directe en indirecte kosten op basis van integraal tarief","Directe en indirecte kosten op basis van vast tarief")))))</f>
        <v>Kies eerst uw systematiek voor de berekening van de subsidiabele kosten</v>
      </c>
      <c r="C8" s="319"/>
      <c r="D8" s="319"/>
      <c r="E8" s="320"/>
      <c r="F8" s="68"/>
      <c r="G8" s="67"/>
      <c r="H8" s="68"/>
      <c r="I8" s="68"/>
      <c r="J8" s="67"/>
      <c r="K8" s="69"/>
      <c r="L8" s="281"/>
      <c r="M8" s="153"/>
      <c r="N8" s="32"/>
      <c r="O8" s="32"/>
      <c r="P8" s="32"/>
      <c r="Q8" s="32"/>
      <c r="R8" s="32"/>
      <c r="S8" s="32"/>
      <c r="T8" s="32"/>
    </row>
    <row r="9" spans="1:20" s="1" customFormat="1" ht="24.95" customHeight="1" x14ac:dyDescent="0.15">
      <c r="A9" s="43"/>
      <c r="B9" s="70"/>
      <c r="C9" s="108"/>
      <c r="D9" s="108"/>
      <c r="E9" s="32"/>
      <c r="F9" s="71" t="s">
        <v>17</v>
      </c>
      <c r="G9" s="83"/>
      <c r="H9" s="32"/>
      <c r="I9" s="84" t="s">
        <v>25</v>
      </c>
      <c r="J9" s="33"/>
      <c r="K9" s="73"/>
      <c r="L9" s="281"/>
      <c r="M9" s="153"/>
      <c r="N9" s="32"/>
      <c r="O9" s="32"/>
      <c r="P9" s="32"/>
      <c r="Q9" s="32"/>
      <c r="R9" s="32"/>
      <c r="S9" s="32"/>
      <c r="T9" s="32"/>
    </row>
    <row r="10" spans="1:20" s="21" customFormat="1" ht="21" customHeight="1" x14ac:dyDescent="0.15">
      <c r="A10" s="43"/>
      <c r="B10" s="74" t="s">
        <v>0</v>
      </c>
      <c r="C10" s="34" t="s">
        <v>1</v>
      </c>
      <c r="D10" s="27" t="s">
        <v>2</v>
      </c>
      <c r="E10" s="34" t="s">
        <v>10</v>
      </c>
      <c r="F10" s="27" t="s">
        <v>11</v>
      </c>
      <c r="G10" s="27"/>
      <c r="H10" s="34" t="s">
        <v>10</v>
      </c>
      <c r="I10" s="27" t="s">
        <v>11</v>
      </c>
      <c r="J10" s="27"/>
      <c r="K10" s="73"/>
      <c r="L10" s="283"/>
      <c r="M10" s="154"/>
      <c r="N10" s="34"/>
      <c r="O10" s="34"/>
      <c r="P10" s="34"/>
      <c r="Q10" s="34"/>
      <c r="R10" s="34"/>
      <c r="S10" s="34"/>
      <c r="T10" s="34"/>
    </row>
    <row r="11" spans="1:20" s="1" customFormat="1" ht="15.6" customHeight="1" x14ac:dyDescent="0.15">
      <c r="A11" s="42"/>
      <c r="B11" s="4"/>
      <c r="C11" s="5"/>
      <c r="D11" s="6"/>
      <c r="E11" s="7"/>
      <c r="F11" s="87">
        <f>$D11*E11</f>
        <v>0</v>
      </c>
      <c r="G11" s="101"/>
      <c r="H11" s="7"/>
      <c r="I11" s="87">
        <f>$D11*H11</f>
        <v>0</v>
      </c>
      <c r="J11" s="33"/>
      <c r="K11" s="73"/>
      <c r="L11" s="321" t="s">
        <v>84</v>
      </c>
      <c r="M11" s="153"/>
      <c r="N11" s="32"/>
      <c r="O11" s="32"/>
      <c r="P11" s="32"/>
      <c r="Q11" s="32"/>
      <c r="R11" s="32"/>
      <c r="S11" s="32"/>
      <c r="T11" s="32"/>
    </row>
    <row r="12" spans="1:20" s="1" customFormat="1" ht="15.6" customHeight="1" x14ac:dyDescent="0.15">
      <c r="A12" s="42"/>
      <c r="B12" s="4"/>
      <c r="C12" s="5"/>
      <c r="D12" s="6"/>
      <c r="E12" s="7"/>
      <c r="F12" s="88">
        <f t="shared" ref="F12:F19" si="0">$D12*E12</f>
        <v>0</v>
      </c>
      <c r="G12" s="101"/>
      <c r="H12" s="7"/>
      <c r="I12" s="88">
        <f t="shared" ref="I12:I19" si="1">$D12*H12</f>
        <v>0</v>
      </c>
      <c r="J12" s="33"/>
      <c r="K12" s="73"/>
      <c r="L12" s="321"/>
      <c r="M12" s="153"/>
      <c r="N12" s="32"/>
      <c r="O12" s="32"/>
      <c r="P12" s="32"/>
      <c r="Q12" s="32"/>
      <c r="R12" s="32"/>
      <c r="S12" s="32"/>
      <c r="T12" s="32"/>
    </row>
    <row r="13" spans="1:20" s="1" customFormat="1" ht="15.6" customHeight="1" x14ac:dyDescent="0.15">
      <c r="A13" s="42"/>
      <c r="B13" s="4"/>
      <c r="C13" s="5"/>
      <c r="D13" s="6"/>
      <c r="E13" s="7"/>
      <c r="F13" s="88">
        <f t="shared" si="0"/>
        <v>0</v>
      </c>
      <c r="G13" s="101"/>
      <c r="H13" s="7"/>
      <c r="I13" s="88">
        <f t="shared" si="1"/>
        <v>0</v>
      </c>
      <c r="J13" s="33"/>
      <c r="K13" s="73"/>
      <c r="L13" s="321"/>
      <c r="M13" s="153"/>
      <c r="N13" s="32"/>
      <c r="O13" s="32"/>
      <c r="P13" s="32"/>
      <c r="Q13" s="32"/>
      <c r="R13" s="32"/>
      <c r="S13" s="32"/>
      <c r="T13" s="32"/>
    </row>
    <row r="14" spans="1:20" s="1" customFormat="1" ht="15.6" customHeight="1" x14ac:dyDescent="0.15">
      <c r="A14" s="42"/>
      <c r="B14" s="4"/>
      <c r="C14" s="5"/>
      <c r="D14" s="6"/>
      <c r="E14" s="7"/>
      <c r="F14" s="88">
        <v>0</v>
      </c>
      <c r="G14" s="101"/>
      <c r="H14" s="7"/>
      <c r="I14" s="88">
        <f t="shared" si="1"/>
        <v>0</v>
      </c>
      <c r="J14" s="33"/>
      <c r="K14" s="73"/>
      <c r="L14" s="321"/>
      <c r="M14" s="153"/>
      <c r="N14" s="32"/>
      <c r="O14" s="32"/>
      <c r="P14" s="32"/>
      <c r="Q14" s="32"/>
      <c r="R14" s="32"/>
      <c r="S14" s="32"/>
      <c r="T14" s="32"/>
    </row>
    <row r="15" spans="1:20" s="1" customFormat="1" ht="15.6" customHeight="1" x14ac:dyDescent="0.15">
      <c r="A15" s="42"/>
      <c r="B15" s="4"/>
      <c r="C15" s="5"/>
      <c r="D15" s="6"/>
      <c r="E15" s="7"/>
      <c r="F15" s="88">
        <f t="shared" si="0"/>
        <v>0</v>
      </c>
      <c r="G15" s="101"/>
      <c r="H15" s="7"/>
      <c r="I15" s="88">
        <f t="shared" si="1"/>
        <v>0</v>
      </c>
      <c r="J15" s="33"/>
      <c r="K15" s="73"/>
      <c r="L15" s="321"/>
      <c r="M15" s="153"/>
      <c r="N15" s="32"/>
      <c r="O15" s="32"/>
      <c r="P15" s="32"/>
      <c r="Q15" s="32"/>
      <c r="R15" s="32"/>
      <c r="S15" s="32"/>
      <c r="T15" s="32"/>
    </row>
    <row r="16" spans="1:20" s="1" customFormat="1" ht="15.6" customHeight="1" x14ac:dyDescent="0.15">
      <c r="A16" s="42"/>
      <c r="B16" s="4"/>
      <c r="C16" s="5"/>
      <c r="D16" s="6"/>
      <c r="E16" s="7"/>
      <c r="F16" s="88">
        <f t="shared" si="0"/>
        <v>0</v>
      </c>
      <c r="G16" s="101"/>
      <c r="H16" s="7"/>
      <c r="I16" s="88">
        <f t="shared" si="1"/>
        <v>0</v>
      </c>
      <c r="J16" s="33"/>
      <c r="K16" s="73"/>
      <c r="L16" s="321"/>
      <c r="M16" s="153"/>
      <c r="N16" s="32"/>
      <c r="O16" s="32"/>
      <c r="P16" s="32"/>
      <c r="Q16" s="32"/>
      <c r="R16" s="32"/>
      <c r="S16" s="32"/>
      <c r="T16" s="32"/>
    </row>
    <row r="17" spans="1:20" s="1" customFormat="1" ht="15.6" customHeight="1" x14ac:dyDescent="0.15">
      <c r="A17" s="42"/>
      <c r="B17" s="4"/>
      <c r="C17" s="5"/>
      <c r="D17" s="6"/>
      <c r="E17" s="7"/>
      <c r="F17" s="88">
        <f t="shared" si="0"/>
        <v>0</v>
      </c>
      <c r="G17" s="101"/>
      <c r="H17" s="7"/>
      <c r="I17" s="88">
        <f t="shared" si="1"/>
        <v>0</v>
      </c>
      <c r="J17" s="33"/>
      <c r="K17" s="73"/>
      <c r="L17" s="321"/>
      <c r="M17" s="153"/>
      <c r="N17" s="32"/>
      <c r="O17" s="32"/>
      <c r="P17" s="32"/>
      <c r="Q17" s="32"/>
      <c r="R17" s="32"/>
      <c r="S17" s="32"/>
      <c r="T17" s="32"/>
    </row>
    <row r="18" spans="1:20" s="1" customFormat="1" ht="15.6" customHeight="1" x14ac:dyDescent="0.15">
      <c r="A18" s="42"/>
      <c r="B18" s="4"/>
      <c r="C18" s="5"/>
      <c r="D18" s="6"/>
      <c r="E18" s="7"/>
      <c r="F18" s="88">
        <f t="shared" si="0"/>
        <v>0</v>
      </c>
      <c r="G18" s="101"/>
      <c r="H18" s="7"/>
      <c r="I18" s="88">
        <f t="shared" si="1"/>
        <v>0</v>
      </c>
      <c r="J18" s="33"/>
      <c r="K18" s="73"/>
      <c r="L18" s="321"/>
      <c r="M18" s="153"/>
      <c r="N18" s="32"/>
      <c r="O18" s="32"/>
      <c r="P18" s="32"/>
      <c r="Q18" s="32"/>
      <c r="R18" s="32"/>
      <c r="S18" s="32"/>
      <c r="T18" s="32"/>
    </row>
    <row r="19" spans="1:20" s="1" customFormat="1" ht="15.6" customHeight="1" x14ac:dyDescent="0.15">
      <c r="A19" s="42"/>
      <c r="B19" s="4"/>
      <c r="C19" s="5"/>
      <c r="D19" s="6"/>
      <c r="E19" s="7"/>
      <c r="F19" s="88">
        <f t="shared" si="0"/>
        <v>0</v>
      </c>
      <c r="G19" s="101"/>
      <c r="H19" s="7"/>
      <c r="I19" s="88">
        <f t="shared" si="1"/>
        <v>0</v>
      </c>
      <c r="J19" s="33"/>
      <c r="K19" s="73"/>
      <c r="L19" s="321"/>
      <c r="M19" s="153"/>
      <c r="N19" s="32"/>
      <c r="O19" s="32"/>
      <c r="P19" s="32"/>
      <c r="Q19" s="32"/>
      <c r="R19" s="32"/>
      <c r="S19" s="32"/>
      <c r="T19" s="32"/>
    </row>
    <row r="20" spans="1:20" s="1" customFormat="1" ht="15.6" customHeight="1" x14ac:dyDescent="0.15">
      <c r="A20" s="42"/>
      <c r="B20" s="63"/>
      <c r="C20" s="112"/>
      <c r="D20" s="113"/>
      <c r="E20" s="114" t="s">
        <v>44</v>
      </c>
      <c r="F20" s="75">
        <f>SUM(F11:F19)</f>
        <v>0</v>
      </c>
      <c r="G20" s="101"/>
      <c r="H20" s="114" t="s">
        <v>44</v>
      </c>
      <c r="I20" s="75">
        <f>SUM(I11:I19)</f>
        <v>0</v>
      </c>
      <c r="J20" s="33"/>
      <c r="K20" s="73"/>
      <c r="L20" s="321"/>
      <c r="M20" s="153"/>
      <c r="N20" s="32"/>
      <c r="O20" s="32"/>
      <c r="P20" s="32"/>
      <c r="Q20" s="32"/>
      <c r="R20" s="32"/>
      <c r="S20" s="32"/>
      <c r="T20" s="32"/>
    </row>
    <row r="21" spans="1:20" s="3" customFormat="1" ht="15.6" customHeight="1" x14ac:dyDescent="0.15">
      <c r="A21" s="43"/>
      <c r="B21" s="70"/>
      <c r="C21" s="22"/>
      <c r="D21" s="85"/>
      <c r="E21" s="85"/>
      <c r="F21" s="39"/>
      <c r="G21" s="85"/>
      <c r="H21" s="85"/>
      <c r="I21" s="39"/>
      <c r="J21" s="25"/>
      <c r="K21" s="73"/>
      <c r="L21" s="321"/>
      <c r="M21" s="28"/>
      <c r="N21" s="22"/>
      <c r="O21" s="22"/>
      <c r="P21" s="22"/>
      <c r="Q21" s="22"/>
      <c r="R21" s="22"/>
      <c r="S21" s="22"/>
      <c r="T21" s="22"/>
    </row>
    <row r="22" spans="1:20" s="1" customFormat="1" ht="24.95" customHeight="1" thickBot="1" x14ac:dyDescent="0.2">
      <c r="A22" s="42"/>
      <c r="B22" s="70"/>
      <c r="C22" s="22"/>
      <c r="D22" s="32"/>
      <c r="E22" s="86" t="str">
        <f>IF(G6="loonkosten plus vaste opslag-systematiek","Opslag algemene kosten (50%)","geen opslag")</f>
        <v>geen opslag</v>
      </c>
      <c r="F22" s="111" t="str">
        <f>IF($G6="vaste uurtarief-systematiek",0,(IF($G6="integrale kostensystematiek",0,(IF($G6="loonkosten plus vaste opslag-systematiek",F20*0.5,"0")))))</f>
        <v>0</v>
      </c>
      <c r="G22" s="39"/>
      <c r="H22" s="39"/>
      <c r="I22" s="111" t="str">
        <f>IF($G6="vaste uurtarief-systematiek",0,(IF($G6="integrale kostensystematiek",0,(IF($G6="loonkosten plus vaste opslag-systematiek",I20*0.5,"0")))))</f>
        <v>0</v>
      </c>
      <c r="J22" s="33"/>
      <c r="K22" s="82" t="str">
        <f>IF(G6="loonkosten plus vaste opslag-systematiek","Totaal Loonkosten + opslag","Totaal Loonkosten")</f>
        <v>Totaal Loonkosten</v>
      </c>
      <c r="L22" s="281"/>
      <c r="M22" s="153"/>
      <c r="N22" s="32"/>
      <c r="O22" s="32"/>
      <c r="P22" s="32"/>
      <c r="Q22" s="32"/>
      <c r="R22" s="32"/>
      <c r="S22" s="32"/>
      <c r="T22" s="32"/>
    </row>
    <row r="23" spans="1:20" s="3" customFormat="1" ht="24.95" customHeight="1" thickBot="1" x14ac:dyDescent="0.2">
      <c r="A23" s="43"/>
      <c r="B23" s="64"/>
      <c r="C23" s="65"/>
      <c r="D23" s="66"/>
      <c r="E23" s="56" t="s">
        <v>42</v>
      </c>
      <c r="F23" s="17">
        <f>SUM(F11:F19,F22)</f>
        <v>0</v>
      </c>
      <c r="G23" s="66"/>
      <c r="H23" s="56" t="s">
        <v>42</v>
      </c>
      <c r="I23" s="17">
        <f>SUM(I11:I19,I22)</f>
        <v>0</v>
      </c>
      <c r="J23" s="9"/>
      <c r="K23" s="18">
        <f>+F23+I23</f>
        <v>0</v>
      </c>
      <c r="L23" s="282"/>
      <c r="M23" s="22"/>
      <c r="N23" s="22"/>
      <c r="O23" s="22"/>
      <c r="P23" s="22"/>
      <c r="Q23" s="22"/>
      <c r="R23" s="22"/>
      <c r="S23" s="22"/>
      <c r="T23" s="22"/>
    </row>
    <row r="24" spans="1:20" s="22" customFormat="1" ht="45" customHeight="1" thickBot="1" x14ac:dyDescent="0.2">
      <c r="A24" s="43"/>
      <c r="L24" s="282"/>
    </row>
    <row r="25" spans="1:20" s="3" customFormat="1" ht="24.95" customHeight="1" x14ac:dyDescent="0.15">
      <c r="A25" s="44" t="s">
        <v>4</v>
      </c>
      <c r="B25" s="47" t="s">
        <v>35</v>
      </c>
      <c r="C25" s="41"/>
      <c r="D25" s="93"/>
      <c r="E25" s="41"/>
      <c r="F25" s="94"/>
      <c r="G25" s="93"/>
      <c r="H25" s="41"/>
      <c r="I25" s="94"/>
      <c r="J25" s="93"/>
      <c r="K25" s="95"/>
      <c r="L25" s="282"/>
      <c r="M25" s="28"/>
      <c r="N25" s="22"/>
      <c r="O25" s="22"/>
      <c r="P25" s="22"/>
      <c r="Q25" s="22"/>
      <c r="R25" s="22"/>
      <c r="S25" s="22"/>
      <c r="T25" s="22"/>
    </row>
    <row r="26" spans="1:20" s="1" customFormat="1" ht="24.95" customHeight="1" x14ac:dyDescent="0.15">
      <c r="A26" s="43"/>
      <c r="B26" s="90"/>
      <c r="C26" s="22"/>
      <c r="D26" s="25"/>
      <c r="E26" s="32"/>
      <c r="F26" s="71" t="s">
        <v>17</v>
      </c>
      <c r="G26" s="109"/>
      <c r="H26" s="72"/>
      <c r="I26" s="34" t="s">
        <v>25</v>
      </c>
      <c r="J26" s="33"/>
      <c r="K26" s="73"/>
      <c r="L26" s="281"/>
      <c r="M26" s="153"/>
      <c r="N26" s="32"/>
      <c r="O26" s="32"/>
      <c r="P26" s="32"/>
      <c r="Q26" s="32"/>
      <c r="R26" s="32"/>
      <c r="S26" s="32"/>
      <c r="T26" s="32"/>
    </row>
    <row r="27" spans="1:20" s="21" customFormat="1" ht="21.75" customHeight="1" x14ac:dyDescent="0.15">
      <c r="A27" s="43"/>
      <c r="B27" s="74" t="s">
        <v>34</v>
      </c>
      <c r="C27" s="34"/>
      <c r="D27" s="27" t="s">
        <v>7</v>
      </c>
      <c r="E27" s="34" t="s">
        <v>12</v>
      </c>
      <c r="F27" s="27" t="s">
        <v>16</v>
      </c>
      <c r="G27" s="27"/>
      <c r="H27" s="34" t="s">
        <v>12</v>
      </c>
      <c r="I27" s="27" t="s">
        <v>16</v>
      </c>
      <c r="J27" s="27"/>
      <c r="K27" s="73"/>
      <c r="L27" s="283"/>
      <c r="M27" s="154"/>
      <c r="N27" s="155"/>
      <c r="O27" s="34"/>
      <c r="P27" s="34"/>
      <c r="Q27" s="34"/>
      <c r="R27" s="34"/>
      <c r="S27" s="34"/>
      <c r="T27" s="34"/>
    </row>
    <row r="28" spans="1:20" s="1" customFormat="1" ht="15.6" customHeight="1" x14ac:dyDescent="0.15">
      <c r="A28" s="43"/>
      <c r="B28" s="4"/>
      <c r="C28" s="22"/>
      <c r="D28" s="11"/>
      <c r="E28" s="7"/>
      <c r="F28" s="87">
        <f t="shared" ref="F28:F35" si="2">D28*E28</f>
        <v>0</v>
      </c>
      <c r="G28" s="75"/>
      <c r="H28" s="12"/>
      <c r="I28" s="87">
        <f t="shared" ref="I28:I35" si="3">D28*H28</f>
        <v>0</v>
      </c>
      <c r="J28" s="99"/>
      <c r="K28" s="100"/>
      <c r="L28" s="281"/>
      <c r="M28" s="153"/>
      <c r="N28" s="156"/>
      <c r="O28" s="32"/>
      <c r="P28" s="32"/>
      <c r="Q28" s="32"/>
      <c r="R28" s="32"/>
      <c r="S28" s="32"/>
      <c r="T28" s="32"/>
    </row>
    <row r="29" spans="1:20" s="1" customFormat="1" ht="15.6" customHeight="1" x14ac:dyDescent="0.15">
      <c r="A29" s="43"/>
      <c r="B29" s="4"/>
      <c r="C29" s="22"/>
      <c r="D29" s="11"/>
      <c r="E29" s="7"/>
      <c r="F29" s="88">
        <f t="shared" si="2"/>
        <v>0</v>
      </c>
      <c r="G29" s="75"/>
      <c r="H29" s="12"/>
      <c r="I29" s="88">
        <f t="shared" si="3"/>
        <v>0</v>
      </c>
      <c r="J29" s="99"/>
      <c r="K29" s="100"/>
      <c r="L29" s="281"/>
      <c r="M29" s="153"/>
      <c r="N29" s="156"/>
      <c r="O29" s="32"/>
      <c r="P29" s="32"/>
      <c r="Q29" s="32"/>
      <c r="R29" s="32"/>
      <c r="S29" s="32"/>
      <c r="T29" s="32"/>
    </row>
    <row r="30" spans="1:20" s="1" customFormat="1" ht="15.6" customHeight="1" x14ac:dyDescent="0.15">
      <c r="A30" s="43"/>
      <c r="B30" s="4"/>
      <c r="C30" s="22"/>
      <c r="D30" s="11"/>
      <c r="E30" s="7"/>
      <c r="F30" s="88">
        <f t="shared" si="2"/>
        <v>0</v>
      </c>
      <c r="G30" s="75"/>
      <c r="H30" s="12"/>
      <c r="I30" s="88">
        <f t="shared" si="3"/>
        <v>0</v>
      </c>
      <c r="J30" s="99"/>
      <c r="K30" s="100"/>
      <c r="L30" s="281"/>
      <c r="M30" s="153"/>
      <c r="N30" s="156"/>
      <c r="O30" s="32"/>
      <c r="P30" s="32"/>
      <c r="Q30" s="32"/>
      <c r="R30" s="32"/>
      <c r="S30" s="32"/>
      <c r="T30" s="32"/>
    </row>
    <row r="31" spans="1:20" s="1" customFormat="1" ht="15.6" customHeight="1" x14ac:dyDescent="0.15">
      <c r="A31" s="43"/>
      <c r="B31" s="4"/>
      <c r="C31" s="22"/>
      <c r="D31" s="11"/>
      <c r="E31" s="7"/>
      <c r="F31" s="88">
        <f t="shared" si="2"/>
        <v>0</v>
      </c>
      <c r="G31" s="75"/>
      <c r="H31" s="12"/>
      <c r="I31" s="88">
        <f t="shared" si="3"/>
        <v>0</v>
      </c>
      <c r="J31" s="99"/>
      <c r="K31" s="100"/>
      <c r="L31" s="281"/>
      <c r="M31" s="153"/>
      <c r="N31" s="32"/>
      <c r="O31" s="32"/>
      <c r="P31" s="32"/>
      <c r="Q31" s="32"/>
      <c r="R31" s="32"/>
      <c r="S31" s="32"/>
      <c r="T31" s="32"/>
    </row>
    <row r="32" spans="1:20" s="1" customFormat="1" ht="15.6" customHeight="1" x14ac:dyDescent="0.15">
      <c r="A32" s="43"/>
      <c r="B32" s="4"/>
      <c r="C32" s="22"/>
      <c r="D32" s="11"/>
      <c r="E32" s="7"/>
      <c r="F32" s="88">
        <f t="shared" si="2"/>
        <v>0</v>
      </c>
      <c r="G32" s="75"/>
      <c r="H32" s="12"/>
      <c r="I32" s="88">
        <f t="shared" si="3"/>
        <v>0</v>
      </c>
      <c r="J32" s="99"/>
      <c r="K32" s="100"/>
      <c r="L32" s="281"/>
      <c r="M32" s="153"/>
      <c r="N32" s="32"/>
      <c r="O32" s="32"/>
      <c r="P32" s="32"/>
      <c r="Q32" s="32"/>
      <c r="R32" s="32"/>
      <c r="S32" s="32"/>
      <c r="T32" s="32"/>
    </row>
    <row r="33" spans="1:20" s="1" customFormat="1" ht="15.6" customHeight="1" x14ac:dyDescent="0.15">
      <c r="A33" s="43"/>
      <c r="B33" s="4"/>
      <c r="C33" s="32"/>
      <c r="D33" s="11"/>
      <c r="E33" s="7"/>
      <c r="F33" s="88">
        <f t="shared" si="2"/>
        <v>0</v>
      </c>
      <c r="G33" s="75"/>
      <c r="H33" s="12"/>
      <c r="I33" s="88">
        <f t="shared" si="3"/>
        <v>0</v>
      </c>
      <c r="J33" s="99"/>
      <c r="K33" s="100"/>
      <c r="L33" s="281"/>
      <c r="M33" s="153"/>
      <c r="N33" s="32"/>
      <c r="O33" s="32"/>
      <c r="P33" s="32"/>
      <c r="Q33" s="32"/>
      <c r="R33" s="32"/>
      <c r="S33" s="32"/>
      <c r="T33" s="32"/>
    </row>
    <row r="34" spans="1:20" s="1" customFormat="1" ht="15.6" customHeight="1" x14ac:dyDescent="0.15">
      <c r="A34" s="42"/>
      <c r="B34" s="4"/>
      <c r="C34" s="32"/>
      <c r="D34" s="11"/>
      <c r="E34" s="7"/>
      <c r="F34" s="88">
        <f t="shared" si="2"/>
        <v>0</v>
      </c>
      <c r="G34" s="75"/>
      <c r="H34" s="12"/>
      <c r="I34" s="88">
        <f t="shared" si="3"/>
        <v>0</v>
      </c>
      <c r="J34" s="99"/>
      <c r="K34" s="100"/>
      <c r="L34" s="281"/>
      <c r="M34" s="153"/>
      <c r="N34" s="32"/>
      <c r="O34" s="32"/>
      <c r="P34" s="32"/>
      <c r="Q34" s="32"/>
      <c r="R34" s="32"/>
      <c r="S34" s="32"/>
      <c r="T34" s="32"/>
    </row>
    <row r="35" spans="1:20" s="1" customFormat="1" ht="15.6" customHeight="1" x14ac:dyDescent="0.15">
      <c r="A35" s="42"/>
      <c r="B35" s="4"/>
      <c r="C35" s="32"/>
      <c r="D35" s="11"/>
      <c r="E35" s="7"/>
      <c r="F35" s="88">
        <f t="shared" si="2"/>
        <v>0</v>
      </c>
      <c r="G35" s="75"/>
      <c r="H35" s="12"/>
      <c r="I35" s="88">
        <f t="shared" si="3"/>
        <v>0</v>
      </c>
      <c r="J35" s="99"/>
      <c r="K35" s="92"/>
      <c r="L35" s="281"/>
      <c r="M35" s="153"/>
      <c r="N35" s="32"/>
      <c r="O35" s="32"/>
      <c r="P35" s="32"/>
      <c r="Q35" s="32"/>
      <c r="R35" s="32"/>
      <c r="S35" s="32"/>
      <c r="T35" s="32"/>
    </row>
    <row r="36" spans="1:20" s="1" customFormat="1" ht="24.95" customHeight="1" thickBot="1" x14ac:dyDescent="0.2">
      <c r="A36" s="42"/>
      <c r="B36" s="90"/>
      <c r="C36" s="32"/>
      <c r="D36" s="99"/>
      <c r="E36" s="75"/>
      <c r="F36" s="75"/>
      <c r="G36" s="75"/>
      <c r="H36" s="91"/>
      <c r="I36" s="75"/>
      <c r="J36" s="99"/>
      <c r="K36" s="100" t="s">
        <v>38</v>
      </c>
      <c r="L36" s="281"/>
      <c r="M36" s="153"/>
      <c r="N36" s="32"/>
      <c r="O36" s="32"/>
      <c r="P36" s="32"/>
      <c r="Q36" s="32"/>
      <c r="R36" s="32"/>
      <c r="S36" s="32"/>
      <c r="T36" s="32"/>
    </row>
    <row r="37" spans="1:20" s="3" customFormat="1" ht="24.95" customHeight="1" thickBot="1" x14ac:dyDescent="0.2">
      <c r="A37" s="43"/>
      <c r="B37" s="96"/>
      <c r="C37" s="97"/>
      <c r="D37" s="98"/>
      <c r="E37" s="56" t="s">
        <v>42</v>
      </c>
      <c r="F37" s="17">
        <f>SUM(F28:F35)</f>
        <v>0</v>
      </c>
      <c r="G37" s="78"/>
      <c r="H37" s="56" t="s">
        <v>42</v>
      </c>
      <c r="I37" s="17">
        <f>SUM(I28:I35)</f>
        <v>0</v>
      </c>
      <c r="J37" s="98"/>
      <c r="K37" s="18">
        <f>I37+F37</f>
        <v>0</v>
      </c>
      <c r="L37" s="282"/>
      <c r="M37" s="28"/>
      <c r="N37" s="22"/>
      <c r="O37" s="22"/>
      <c r="P37" s="22"/>
      <c r="Q37" s="22"/>
      <c r="R37" s="22"/>
      <c r="S37" s="22"/>
      <c r="T37" s="22"/>
    </row>
    <row r="38" spans="1:20" s="22" customFormat="1" ht="45" customHeight="1" thickBot="1" x14ac:dyDescent="0.2">
      <c r="A38" s="43"/>
      <c r="B38" s="36"/>
      <c r="C38" s="36"/>
      <c r="D38" s="37"/>
      <c r="E38" s="38"/>
      <c r="F38" s="39"/>
      <c r="G38" s="39"/>
      <c r="H38" s="38"/>
      <c r="I38" s="39"/>
      <c r="J38" s="37"/>
      <c r="K38" s="40"/>
      <c r="L38" s="282"/>
      <c r="M38" s="28"/>
    </row>
    <row r="39" spans="1:20" s="3" customFormat="1" ht="24.95" customHeight="1" thickBot="1" x14ac:dyDescent="0.2">
      <c r="A39" s="43"/>
      <c r="B39" s="2" t="s">
        <v>24</v>
      </c>
      <c r="C39" s="312">
        <f>C1</f>
        <v>0</v>
      </c>
      <c r="D39" s="313"/>
      <c r="E39" s="22"/>
      <c r="F39" s="25"/>
      <c r="G39" s="25"/>
      <c r="H39" s="22"/>
      <c r="I39" s="25"/>
      <c r="J39" s="25"/>
      <c r="K39" s="27"/>
      <c r="L39" s="282"/>
      <c r="M39" s="28"/>
      <c r="N39" s="22"/>
      <c r="O39" s="22"/>
      <c r="P39" s="22"/>
      <c r="Q39" s="22"/>
      <c r="R39" s="22"/>
      <c r="S39" s="22"/>
      <c r="T39" s="22"/>
    </row>
    <row r="40" spans="1:20" s="3" customFormat="1" ht="24.95" customHeight="1" thickBot="1" x14ac:dyDescent="0.2">
      <c r="A40" s="43"/>
      <c r="B40" s="2" t="s">
        <v>21</v>
      </c>
      <c r="C40" s="312">
        <f>C2</f>
        <v>0</v>
      </c>
      <c r="D40" s="313"/>
      <c r="E40" s="22"/>
      <c r="F40" s="25"/>
      <c r="G40" s="25"/>
      <c r="H40" s="22"/>
      <c r="I40" s="25"/>
      <c r="J40" s="25"/>
      <c r="K40" s="27"/>
      <c r="L40" s="282"/>
      <c r="M40" s="28"/>
      <c r="N40" s="22"/>
      <c r="O40" s="22"/>
      <c r="P40" s="22"/>
      <c r="Q40" s="22"/>
      <c r="R40" s="22"/>
      <c r="S40" s="22"/>
      <c r="T40" s="22"/>
    </row>
    <row r="41" spans="1:20" s="22" customFormat="1" ht="45" customHeight="1" thickBot="1" x14ac:dyDescent="0.2">
      <c r="A41" s="43"/>
      <c r="B41" s="32"/>
      <c r="C41" s="32"/>
      <c r="D41" s="33"/>
      <c r="E41" s="32"/>
      <c r="F41" s="33"/>
      <c r="G41" s="33"/>
      <c r="H41" s="32"/>
      <c r="I41" s="33"/>
      <c r="J41" s="33"/>
      <c r="K41" s="27"/>
      <c r="L41" s="282"/>
      <c r="M41" s="28"/>
    </row>
    <row r="42" spans="1:20" s="1" customFormat="1" ht="24.95" customHeight="1" x14ac:dyDescent="0.15">
      <c r="A42" s="44" t="s">
        <v>6</v>
      </c>
      <c r="B42" s="47" t="s">
        <v>36</v>
      </c>
      <c r="C42" s="68"/>
      <c r="D42" s="68"/>
      <c r="E42" s="68"/>
      <c r="F42" s="68"/>
      <c r="G42" s="68"/>
      <c r="H42" s="68"/>
      <c r="I42" s="68"/>
      <c r="J42" s="68"/>
      <c r="K42" s="89"/>
      <c r="L42" s="281"/>
      <c r="M42" s="153"/>
      <c r="N42" s="32"/>
      <c r="O42" s="32"/>
      <c r="P42" s="32"/>
      <c r="Q42" s="32"/>
      <c r="R42" s="32"/>
      <c r="S42" s="32"/>
      <c r="T42" s="32"/>
    </row>
    <row r="43" spans="1:20" s="1" customFormat="1" ht="24.95" customHeight="1" x14ac:dyDescent="0.15">
      <c r="A43" s="43"/>
      <c r="B43" s="90"/>
      <c r="C43" s="32"/>
      <c r="D43" s="33"/>
      <c r="E43" s="32"/>
      <c r="F43" s="71" t="s">
        <v>17</v>
      </c>
      <c r="G43" s="109"/>
      <c r="H43" s="72"/>
      <c r="I43" s="34" t="s">
        <v>25</v>
      </c>
      <c r="J43" s="33"/>
      <c r="K43" s="73"/>
      <c r="L43" s="281"/>
      <c r="M43" s="153"/>
      <c r="N43" s="32"/>
      <c r="O43" s="32"/>
      <c r="P43" s="32"/>
      <c r="Q43" s="32"/>
      <c r="R43" s="32"/>
      <c r="S43" s="32"/>
      <c r="T43" s="32"/>
    </row>
    <row r="44" spans="1:20" s="21" customFormat="1" ht="24.75" customHeight="1" x14ac:dyDescent="0.15">
      <c r="A44" s="43"/>
      <c r="B44" s="74" t="s">
        <v>34</v>
      </c>
      <c r="C44" s="34"/>
      <c r="D44" s="27"/>
      <c r="E44" s="34"/>
      <c r="F44" s="27" t="s">
        <v>13</v>
      </c>
      <c r="G44" s="27"/>
      <c r="H44" s="34"/>
      <c r="I44" s="27" t="s">
        <v>13</v>
      </c>
      <c r="J44" s="27"/>
      <c r="K44" s="73"/>
      <c r="L44" s="283"/>
      <c r="M44" s="154"/>
      <c r="N44" s="34"/>
      <c r="O44" s="34"/>
      <c r="P44" s="34"/>
      <c r="Q44" s="34"/>
      <c r="R44" s="34"/>
      <c r="S44" s="34"/>
      <c r="T44" s="34"/>
    </row>
    <row r="45" spans="1:20" s="1" customFormat="1" ht="15.6" customHeight="1" x14ac:dyDescent="0.15">
      <c r="A45" s="42"/>
      <c r="B45" s="315"/>
      <c r="C45" s="302"/>
      <c r="D45" s="302"/>
      <c r="E45" s="102"/>
      <c r="F45" s="7">
        <v>0</v>
      </c>
      <c r="G45" s="87"/>
      <c r="H45" s="87"/>
      <c r="I45" s="7">
        <v>0</v>
      </c>
      <c r="J45" s="75"/>
      <c r="K45" s="76"/>
      <c r="L45" s="321"/>
      <c r="M45" s="153"/>
      <c r="N45" s="32"/>
      <c r="O45" s="32"/>
      <c r="P45" s="32"/>
      <c r="Q45" s="32"/>
      <c r="R45" s="32"/>
      <c r="S45" s="32"/>
      <c r="T45" s="32"/>
    </row>
    <row r="46" spans="1:20" s="1" customFormat="1" ht="15.6" customHeight="1" x14ac:dyDescent="0.15">
      <c r="A46" s="42"/>
      <c r="B46" s="301"/>
      <c r="C46" s="314"/>
      <c r="D46" s="302"/>
      <c r="E46" s="103"/>
      <c r="F46" s="7">
        <v>0</v>
      </c>
      <c r="G46" s="88"/>
      <c r="H46" s="88"/>
      <c r="I46" s="7">
        <v>0</v>
      </c>
      <c r="J46" s="75"/>
      <c r="K46" s="76"/>
      <c r="L46" s="321"/>
      <c r="M46" s="153"/>
      <c r="N46" s="32"/>
      <c r="O46" s="32"/>
      <c r="P46" s="32"/>
      <c r="Q46" s="32"/>
      <c r="R46" s="32"/>
      <c r="S46" s="32"/>
      <c r="T46" s="32"/>
    </row>
    <row r="47" spans="1:20" s="1" customFormat="1" ht="15.6" customHeight="1" x14ac:dyDescent="0.15">
      <c r="A47" s="42"/>
      <c r="B47" s="301"/>
      <c r="C47" s="302"/>
      <c r="D47" s="302"/>
      <c r="E47" s="103"/>
      <c r="F47" s="7">
        <v>0</v>
      </c>
      <c r="G47" s="88"/>
      <c r="H47" s="88"/>
      <c r="I47" s="7">
        <v>0</v>
      </c>
      <c r="J47" s="75"/>
      <c r="K47" s="76"/>
      <c r="L47" s="321"/>
      <c r="M47" s="153"/>
      <c r="N47" s="32"/>
      <c r="O47" s="32"/>
      <c r="P47" s="32"/>
      <c r="Q47" s="32"/>
      <c r="R47" s="32"/>
      <c r="S47" s="32"/>
      <c r="T47" s="32"/>
    </row>
    <row r="48" spans="1:20" s="1" customFormat="1" ht="15.6" customHeight="1" x14ac:dyDescent="0.15">
      <c r="A48" s="42"/>
      <c r="B48" s="301"/>
      <c r="C48" s="302"/>
      <c r="D48" s="302"/>
      <c r="E48" s="103"/>
      <c r="F48" s="7">
        <v>0</v>
      </c>
      <c r="G48" s="88"/>
      <c r="H48" s="88"/>
      <c r="I48" s="7">
        <v>0</v>
      </c>
      <c r="J48" s="75"/>
      <c r="K48" s="76"/>
      <c r="L48" s="321"/>
      <c r="M48" s="153"/>
      <c r="N48" s="32"/>
      <c r="O48" s="32"/>
      <c r="P48" s="32"/>
      <c r="Q48" s="32"/>
      <c r="R48" s="32"/>
      <c r="S48" s="32"/>
      <c r="T48" s="32"/>
    </row>
    <row r="49" spans="1:20" s="1" customFormat="1" ht="15.6" customHeight="1" x14ac:dyDescent="0.15">
      <c r="A49" s="42"/>
      <c r="B49" s="301"/>
      <c r="C49" s="302"/>
      <c r="D49" s="302"/>
      <c r="E49" s="103"/>
      <c r="F49" s="7">
        <v>0</v>
      </c>
      <c r="G49" s="88"/>
      <c r="H49" s="88"/>
      <c r="I49" s="7">
        <v>0</v>
      </c>
      <c r="J49" s="75"/>
      <c r="K49" s="76"/>
      <c r="L49" s="321"/>
      <c r="M49" s="153"/>
      <c r="N49" s="32"/>
      <c r="O49" s="32"/>
      <c r="P49" s="32"/>
      <c r="Q49" s="32"/>
      <c r="R49" s="32"/>
      <c r="S49" s="32"/>
      <c r="T49" s="32"/>
    </row>
    <row r="50" spans="1:20" s="1" customFormat="1" ht="15.6" customHeight="1" x14ac:dyDescent="0.15">
      <c r="A50" s="42"/>
      <c r="B50" s="301"/>
      <c r="C50" s="302"/>
      <c r="D50" s="302"/>
      <c r="E50" s="103"/>
      <c r="F50" s="7">
        <v>0</v>
      </c>
      <c r="G50" s="88"/>
      <c r="H50" s="88"/>
      <c r="I50" s="7">
        <v>0</v>
      </c>
      <c r="J50" s="75"/>
      <c r="K50" s="76"/>
      <c r="L50" s="321"/>
      <c r="M50" s="153"/>
      <c r="N50" s="32"/>
      <c r="O50" s="32"/>
      <c r="P50" s="32"/>
      <c r="Q50" s="32"/>
      <c r="R50" s="32"/>
      <c r="S50" s="32"/>
      <c r="T50" s="32"/>
    </row>
    <row r="51" spans="1:20" s="1" customFormat="1" ht="15.6" customHeight="1" x14ac:dyDescent="0.15">
      <c r="A51" s="42"/>
      <c r="B51" s="301"/>
      <c r="C51" s="302"/>
      <c r="D51" s="302"/>
      <c r="E51" s="103"/>
      <c r="F51" s="7">
        <v>0</v>
      </c>
      <c r="G51" s="88"/>
      <c r="H51" s="88"/>
      <c r="I51" s="7">
        <v>0</v>
      </c>
      <c r="J51" s="75"/>
      <c r="K51" s="76"/>
      <c r="L51" s="321"/>
      <c r="M51" s="153"/>
      <c r="N51" s="32"/>
      <c r="O51" s="32"/>
      <c r="P51" s="32"/>
      <c r="Q51" s="32"/>
      <c r="R51" s="32"/>
      <c r="S51" s="32"/>
      <c r="T51" s="32"/>
    </row>
    <row r="52" spans="1:20" s="1" customFormat="1" ht="15.6" customHeight="1" x14ac:dyDescent="0.15">
      <c r="A52" s="42"/>
      <c r="B52" s="301"/>
      <c r="C52" s="302"/>
      <c r="D52" s="302"/>
      <c r="E52" s="105"/>
      <c r="F52" s="7">
        <v>0</v>
      </c>
      <c r="G52" s="88"/>
      <c r="H52" s="106"/>
      <c r="I52" s="7">
        <v>0</v>
      </c>
      <c r="J52" s="75"/>
      <c r="K52" s="92"/>
      <c r="L52" s="321"/>
      <c r="M52" s="153"/>
      <c r="N52" s="32"/>
      <c r="O52" s="32"/>
      <c r="P52" s="32"/>
      <c r="Q52" s="32"/>
      <c r="R52" s="32"/>
      <c r="S52" s="32"/>
      <c r="T52" s="32"/>
    </row>
    <row r="53" spans="1:20" s="1" customFormat="1" ht="24.95" customHeight="1" thickBot="1" x14ac:dyDescent="0.2">
      <c r="A53" s="42"/>
      <c r="B53" s="90"/>
      <c r="C53" s="32"/>
      <c r="D53" s="33"/>
      <c r="E53" s="32"/>
      <c r="F53" s="75"/>
      <c r="G53" s="75"/>
      <c r="H53" s="91"/>
      <c r="I53" s="75"/>
      <c r="J53" s="75"/>
      <c r="K53" s="76" t="s">
        <v>39</v>
      </c>
      <c r="L53" s="321"/>
      <c r="M53" s="153"/>
      <c r="N53" s="32"/>
      <c r="O53" s="32"/>
      <c r="P53" s="32"/>
      <c r="Q53" s="32"/>
      <c r="R53" s="32"/>
      <c r="S53" s="32"/>
      <c r="T53" s="32"/>
    </row>
    <row r="54" spans="1:20" s="3" customFormat="1" ht="24.95" customHeight="1" thickBot="1" x14ac:dyDescent="0.2">
      <c r="A54" s="43"/>
      <c r="B54" s="64"/>
      <c r="C54" s="65"/>
      <c r="D54" s="66"/>
      <c r="E54" s="56" t="s">
        <v>42</v>
      </c>
      <c r="F54" s="17">
        <f>SUM(F45:F52)</f>
        <v>0</v>
      </c>
      <c r="G54" s="78"/>
      <c r="H54" s="56" t="s">
        <v>42</v>
      </c>
      <c r="I54" s="17">
        <f>SUM(I45:I52)</f>
        <v>0</v>
      </c>
      <c r="J54" s="10"/>
      <c r="K54" s="18">
        <f>I54+F54</f>
        <v>0</v>
      </c>
      <c r="L54" s="321"/>
      <c r="M54" s="28"/>
      <c r="N54" s="22"/>
      <c r="O54" s="22"/>
      <c r="P54" s="22"/>
      <c r="Q54" s="22"/>
      <c r="R54" s="22"/>
      <c r="S54" s="22"/>
      <c r="T54" s="22"/>
    </row>
    <row r="55" spans="1:20" s="22" customFormat="1" ht="45" customHeight="1" thickBot="1" x14ac:dyDescent="0.2">
      <c r="A55" s="43"/>
      <c r="B55" s="23"/>
      <c r="D55" s="25"/>
      <c r="F55" s="25"/>
      <c r="G55" s="25"/>
      <c r="I55" s="25"/>
      <c r="J55" s="25"/>
      <c r="K55" s="27"/>
      <c r="L55" s="321"/>
      <c r="M55" s="28"/>
    </row>
    <row r="56" spans="1:20" s="1" customFormat="1" ht="24.95" customHeight="1" x14ac:dyDescent="0.15">
      <c r="A56" s="44" t="s">
        <v>8</v>
      </c>
      <c r="B56" s="47" t="s">
        <v>37</v>
      </c>
      <c r="C56" s="41"/>
      <c r="D56" s="67"/>
      <c r="E56" s="68"/>
      <c r="F56" s="67"/>
      <c r="G56" s="67"/>
      <c r="H56" s="68"/>
      <c r="I56" s="67"/>
      <c r="J56" s="67"/>
      <c r="K56" s="69"/>
      <c r="L56" s="281"/>
      <c r="M56" s="153"/>
      <c r="N56" s="32"/>
      <c r="O56" s="32"/>
      <c r="P56" s="32"/>
      <c r="Q56" s="32"/>
      <c r="R56" s="32"/>
      <c r="S56" s="32"/>
      <c r="T56" s="32"/>
    </row>
    <row r="57" spans="1:20" s="1" customFormat="1" ht="24.95" customHeight="1" x14ac:dyDescent="0.15">
      <c r="A57" s="43"/>
      <c r="B57" s="70"/>
      <c r="C57" s="32"/>
      <c r="D57" s="25"/>
      <c r="E57" s="32"/>
      <c r="F57" s="71" t="s">
        <v>17</v>
      </c>
      <c r="G57" s="109"/>
      <c r="H57" s="72"/>
      <c r="I57" s="34" t="s">
        <v>25</v>
      </c>
      <c r="J57" s="33"/>
      <c r="K57" s="73"/>
      <c r="L57" s="281"/>
      <c r="M57" s="153"/>
      <c r="N57" s="32"/>
      <c r="O57" s="32"/>
      <c r="P57" s="32"/>
      <c r="Q57" s="32"/>
      <c r="R57" s="32"/>
      <c r="S57" s="32"/>
      <c r="T57" s="32"/>
    </row>
    <row r="58" spans="1:20" s="21" customFormat="1" ht="23.25" customHeight="1" x14ac:dyDescent="0.15">
      <c r="A58" s="43"/>
      <c r="B58" s="74" t="s">
        <v>34</v>
      </c>
      <c r="C58" s="34"/>
      <c r="D58" s="27"/>
      <c r="E58" s="34"/>
      <c r="F58" s="27" t="s">
        <v>13</v>
      </c>
      <c r="G58" s="27"/>
      <c r="H58" s="34"/>
      <c r="I58" s="27" t="s">
        <v>13</v>
      </c>
      <c r="J58" s="27"/>
      <c r="K58" s="73"/>
      <c r="L58" s="283"/>
      <c r="M58" s="154"/>
      <c r="N58" s="34"/>
      <c r="O58" s="34"/>
      <c r="P58" s="34"/>
      <c r="Q58" s="34"/>
      <c r="R58" s="34"/>
      <c r="S58" s="34"/>
      <c r="T58" s="34"/>
    </row>
    <row r="59" spans="1:20" s="1" customFormat="1" ht="15.6" customHeight="1" x14ac:dyDescent="0.15">
      <c r="A59" s="43"/>
      <c r="B59" s="315"/>
      <c r="C59" s="302"/>
      <c r="D59" s="302"/>
      <c r="E59" s="102"/>
      <c r="F59" s="7">
        <v>0</v>
      </c>
      <c r="G59" s="87"/>
      <c r="H59" s="87"/>
      <c r="I59" s="7">
        <v>0</v>
      </c>
      <c r="J59" s="75"/>
      <c r="K59" s="76"/>
      <c r="L59" s="321" t="s">
        <v>83</v>
      </c>
      <c r="M59" s="153"/>
      <c r="N59" s="32"/>
      <c r="O59" s="32"/>
      <c r="P59" s="32"/>
      <c r="Q59" s="32"/>
      <c r="R59" s="32"/>
      <c r="S59" s="32"/>
      <c r="T59" s="32"/>
    </row>
    <row r="60" spans="1:20" s="1" customFormat="1" ht="15.6" customHeight="1" x14ac:dyDescent="0.15">
      <c r="A60" s="43"/>
      <c r="B60" s="301"/>
      <c r="C60" s="302"/>
      <c r="D60" s="302"/>
      <c r="E60" s="103"/>
      <c r="F60" s="7">
        <v>0</v>
      </c>
      <c r="G60" s="88"/>
      <c r="H60" s="88"/>
      <c r="I60" s="7">
        <v>0</v>
      </c>
      <c r="J60" s="75"/>
      <c r="K60" s="76"/>
      <c r="L60" s="321"/>
      <c r="M60" s="153"/>
      <c r="N60" s="32"/>
      <c r="O60" s="32"/>
      <c r="P60" s="32"/>
      <c r="Q60" s="32"/>
      <c r="R60" s="32"/>
      <c r="S60" s="32"/>
      <c r="T60" s="32"/>
    </row>
    <row r="61" spans="1:20" s="1" customFormat="1" ht="15.6" customHeight="1" x14ac:dyDescent="0.15">
      <c r="A61" s="43"/>
      <c r="B61" s="322"/>
      <c r="C61" s="302"/>
      <c r="D61" s="302"/>
      <c r="E61" s="103"/>
      <c r="F61" s="7">
        <v>0</v>
      </c>
      <c r="G61" s="88"/>
      <c r="H61" s="88"/>
      <c r="I61" s="7">
        <v>0</v>
      </c>
      <c r="J61" s="75"/>
      <c r="K61" s="76"/>
      <c r="L61" s="321"/>
      <c r="M61" s="153"/>
      <c r="N61" s="32"/>
      <c r="O61" s="32"/>
      <c r="P61" s="32"/>
      <c r="Q61" s="32"/>
      <c r="R61" s="32"/>
      <c r="S61" s="32"/>
      <c r="T61" s="32"/>
    </row>
    <row r="62" spans="1:20" s="1" customFormat="1" ht="15.6" customHeight="1" x14ac:dyDescent="0.15">
      <c r="A62" s="43"/>
      <c r="B62" s="301"/>
      <c r="C62" s="302"/>
      <c r="D62" s="302"/>
      <c r="E62" s="103"/>
      <c r="F62" s="7">
        <v>0</v>
      </c>
      <c r="G62" s="88"/>
      <c r="H62" s="88"/>
      <c r="I62" s="7">
        <v>0</v>
      </c>
      <c r="J62" s="75"/>
      <c r="K62" s="76"/>
      <c r="L62" s="321"/>
      <c r="M62" s="153"/>
      <c r="N62" s="32"/>
      <c r="O62" s="32"/>
      <c r="P62" s="32"/>
      <c r="Q62" s="32"/>
      <c r="R62" s="32"/>
      <c r="S62" s="32"/>
      <c r="T62" s="32"/>
    </row>
    <row r="63" spans="1:20" s="1" customFormat="1" ht="15.6" customHeight="1" x14ac:dyDescent="0.15">
      <c r="A63" s="43"/>
      <c r="B63" s="323"/>
      <c r="C63" s="314"/>
      <c r="D63" s="314"/>
      <c r="E63" s="103"/>
      <c r="F63" s="7">
        <v>0</v>
      </c>
      <c r="G63" s="88"/>
      <c r="H63" s="88"/>
      <c r="I63" s="7">
        <v>0</v>
      </c>
      <c r="J63" s="75"/>
      <c r="K63" s="76"/>
      <c r="L63" s="284"/>
      <c r="M63" s="153"/>
      <c r="N63" s="32"/>
      <c r="O63" s="32"/>
      <c r="P63" s="32"/>
      <c r="Q63" s="32"/>
      <c r="R63" s="32"/>
      <c r="S63" s="32"/>
      <c r="T63" s="32"/>
    </row>
    <row r="64" spans="1:20" s="1" customFormat="1" ht="15.6" customHeight="1" x14ac:dyDescent="0.15">
      <c r="A64" s="43"/>
      <c r="B64" s="301"/>
      <c r="C64" s="302"/>
      <c r="D64" s="302"/>
      <c r="E64" s="103"/>
      <c r="F64" s="7">
        <v>0</v>
      </c>
      <c r="G64" s="88"/>
      <c r="H64" s="88"/>
      <c r="I64" s="7">
        <v>0</v>
      </c>
      <c r="J64" s="75"/>
      <c r="K64" s="76"/>
      <c r="L64" s="321" t="s">
        <v>85</v>
      </c>
      <c r="M64" s="153"/>
      <c r="N64" s="32"/>
      <c r="O64" s="32"/>
      <c r="P64" s="32"/>
      <c r="Q64" s="32"/>
      <c r="R64" s="32"/>
      <c r="S64" s="32"/>
      <c r="T64" s="32"/>
    </row>
    <row r="65" spans="1:20" s="1" customFormat="1" ht="15.6" customHeight="1" x14ac:dyDescent="0.15">
      <c r="A65" s="43"/>
      <c r="B65" s="301"/>
      <c r="C65" s="302"/>
      <c r="D65" s="302"/>
      <c r="E65" s="103"/>
      <c r="F65" s="7">
        <v>0</v>
      </c>
      <c r="G65" s="88"/>
      <c r="H65" s="88"/>
      <c r="I65" s="7">
        <v>0</v>
      </c>
      <c r="J65" s="75"/>
      <c r="K65" s="76"/>
      <c r="L65" s="321"/>
      <c r="M65" s="153"/>
      <c r="N65" s="32"/>
      <c r="O65" s="32"/>
      <c r="P65" s="32"/>
      <c r="Q65" s="32"/>
      <c r="R65" s="32"/>
      <c r="S65" s="32"/>
      <c r="T65" s="32"/>
    </row>
    <row r="66" spans="1:20" s="1" customFormat="1" ht="15.6" customHeight="1" x14ac:dyDescent="0.15">
      <c r="A66" s="42"/>
      <c r="B66" s="301"/>
      <c r="C66" s="307"/>
      <c r="D66" s="307"/>
      <c r="E66" s="103"/>
      <c r="F66" s="7">
        <v>0</v>
      </c>
      <c r="G66" s="88"/>
      <c r="H66" s="104"/>
      <c r="I66" s="7">
        <v>0</v>
      </c>
      <c r="J66" s="75"/>
      <c r="K66" s="76"/>
      <c r="L66" s="321"/>
      <c r="M66" s="158"/>
      <c r="N66" s="157"/>
      <c r="O66" s="157"/>
      <c r="P66" s="157"/>
      <c r="Q66" s="32"/>
      <c r="R66" s="32"/>
      <c r="S66" s="32"/>
      <c r="T66" s="32"/>
    </row>
    <row r="67" spans="1:20" s="1" customFormat="1" ht="24.95" customHeight="1" thickBot="1" x14ac:dyDescent="0.2">
      <c r="A67" s="42"/>
      <c r="B67" s="90"/>
      <c r="C67" s="32"/>
      <c r="D67" s="33"/>
      <c r="E67" s="32"/>
      <c r="F67" s="8"/>
      <c r="G67" s="75"/>
      <c r="H67" s="77"/>
      <c r="I67" s="8"/>
      <c r="J67" s="75"/>
      <c r="K67" s="76" t="s">
        <v>40</v>
      </c>
      <c r="L67" s="321"/>
      <c r="M67" s="158"/>
      <c r="N67" s="157"/>
      <c r="O67" s="157"/>
      <c r="P67" s="157"/>
      <c r="Q67" s="32"/>
      <c r="R67" s="32"/>
      <c r="S67" s="32"/>
      <c r="T67" s="32"/>
    </row>
    <row r="68" spans="1:20" s="3" customFormat="1" ht="24.95" customHeight="1" thickBot="1" x14ac:dyDescent="0.2">
      <c r="A68" s="43"/>
      <c r="B68" s="64"/>
      <c r="C68" s="65"/>
      <c r="D68" s="66"/>
      <c r="E68" s="56" t="s">
        <v>42</v>
      </c>
      <c r="F68" s="17">
        <f>SUM(F59:F66)</f>
        <v>0</v>
      </c>
      <c r="G68" s="78"/>
      <c r="H68" s="56" t="s">
        <v>42</v>
      </c>
      <c r="I68" s="17">
        <f>SUM(I59:I66)</f>
        <v>0</v>
      </c>
      <c r="J68" s="10"/>
      <c r="K68" s="18">
        <f>I68+F68</f>
        <v>0</v>
      </c>
      <c r="L68" s="321"/>
      <c r="M68" s="28"/>
      <c r="N68" s="22"/>
      <c r="O68" s="22"/>
      <c r="P68" s="22"/>
      <c r="Q68" s="22"/>
      <c r="R68" s="22"/>
      <c r="S68" s="22"/>
      <c r="T68" s="22"/>
    </row>
    <row r="69" spans="1:20" s="22" customFormat="1" ht="45" customHeight="1" thickBot="1" x14ac:dyDescent="0.2">
      <c r="A69" s="43"/>
      <c r="B69" s="41"/>
      <c r="D69" s="25"/>
      <c r="F69" s="39"/>
      <c r="G69" s="39"/>
      <c r="H69" s="39"/>
      <c r="I69" s="39"/>
      <c r="J69" s="39"/>
      <c r="K69" s="40"/>
      <c r="L69" s="284"/>
      <c r="M69" s="28"/>
    </row>
    <row r="70" spans="1:20" s="3" customFormat="1" ht="24.95" customHeight="1" x14ac:dyDescent="0.15">
      <c r="A70" s="44" t="s">
        <v>9</v>
      </c>
      <c r="B70" s="47" t="s">
        <v>56</v>
      </c>
      <c r="C70" s="48"/>
      <c r="D70" s="49"/>
      <c r="E70" s="50"/>
      <c r="F70" s="41"/>
      <c r="G70" s="41"/>
      <c r="H70" s="41"/>
      <c r="I70" s="41"/>
      <c r="J70" s="41"/>
      <c r="K70" s="57"/>
      <c r="L70" s="282"/>
      <c r="M70" s="28"/>
      <c r="N70" s="22"/>
      <c r="O70" s="22"/>
      <c r="P70" s="22"/>
      <c r="Q70" s="22"/>
      <c r="R70" s="22"/>
      <c r="S70" s="22"/>
      <c r="T70" s="22"/>
    </row>
    <row r="71" spans="1:20" s="3" customFormat="1" ht="24.95" customHeight="1" x14ac:dyDescent="0.15">
      <c r="A71" s="44"/>
      <c r="B71" s="51"/>
      <c r="C71" s="35"/>
      <c r="D71" s="52"/>
      <c r="E71" s="22"/>
      <c r="F71" s="58" t="s">
        <v>17</v>
      </c>
      <c r="G71" s="110"/>
      <c r="H71" s="22"/>
      <c r="I71" s="59" t="s">
        <v>25</v>
      </c>
      <c r="J71" s="60"/>
      <c r="K71" s="61" t="s">
        <v>19</v>
      </c>
      <c r="L71" s="282"/>
      <c r="M71" s="28"/>
      <c r="N71" s="22"/>
      <c r="O71" s="22"/>
      <c r="P71" s="22"/>
      <c r="Q71" s="22"/>
      <c r="R71" s="22"/>
      <c r="S71" s="22"/>
      <c r="T71" s="22"/>
    </row>
    <row r="72" spans="1:20" s="13" customFormat="1" ht="24.95" customHeight="1" thickBot="1" x14ac:dyDescent="0.2">
      <c r="A72" s="45"/>
      <c r="B72" s="53"/>
      <c r="C72" s="54"/>
      <c r="D72" s="55"/>
      <c r="E72" s="56" t="s">
        <v>42</v>
      </c>
      <c r="F72" s="19">
        <f>SUM(F23+F37+F54+F68)</f>
        <v>0</v>
      </c>
      <c r="G72" s="62"/>
      <c r="H72" s="56" t="s">
        <v>42</v>
      </c>
      <c r="I72" s="19">
        <f>SUM(I23+I37+I54+I68)</f>
        <v>0</v>
      </c>
      <c r="J72" s="62"/>
      <c r="K72" s="20">
        <f>F72+I72</f>
        <v>0</v>
      </c>
      <c r="L72" s="285"/>
      <c r="M72" s="159"/>
      <c r="N72" s="35"/>
      <c r="O72" s="35"/>
      <c r="P72" s="35"/>
      <c r="Q72" s="35"/>
      <c r="R72" s="35"/>
      <c r="S72" s="35"/>
      <c r="T72" s="35"/>
    </row>
    <row r="73" spans="1:20" s="29" customFormat="1" ht="15.6" customHeight="1" x14ac:dyDescent="0.15">
      <c r="A73" s="46"/>
      <c r="D73" s="30"/>
      <c r="F73" s="79"/>
      <c r="G73" s="79"/>
      <c r="I73" s="30"/>
      <c r="J73" s="30"/>
      <c r="K73" s="31"/>
      <c r="L73" s="286"/>
      <c r="M73" s="80"/>
    </row>
    <row r="74" spans="1:20" s="29" customFormat="1" ht="50.1" customHeight="1" x14ac:dyDescent="0.15">
      <c r="A74" s="46"/>
      <c r="B74" s="295" t="s">
        <v>63</v>
      </c>
      <c r="C74" s="296"/>
      <c r="D74" s="296"/>
      <c r="E74" s="296"/>
      <c r="F74" s="296"/>
      <c r="G74" s="296"/>
      <c r="H74" s="296"/>
      <c r="I74" s="296"/>
      <c r="J74" s="296"/>
      <c r="K74" s="297"/>
      <c r="L74" s="286"/>
      <c r="M74" s="80"/>
    </row>
    <row r="75" spans="1:20" s="29" customFormat="1" ht="50.1" customHeight="1" x14ac:dyDescent="0.15">
      <c r="A75" s="46"/>
      <c r="B75" s="298"/>
      <c r="C75" s="299"/>
      <c r="D75" s="299"/>
      <c r="E75" s="299"/>
      <c r="F75" s="299"/>
      <c r="G75" s="299"/>
      <c r="H75" s="299"/>
      <c r="I75" s="299"/>
      <c r="J75" s="299"/>
      <c r="K75" s="300"/>
      <c r="L75" s="286"/>
      <c r="M75" s="80"/>
    </row>
    <row r="76" spans="1:20" s="29" customFormat="1" ht="100.5" customHeight="1" x14ac:dyDescent="0.15">
      <c r="A76" s="46"/>
      <c r="D76" s="30"/>
      <c r="F76" s="30"/>
      <c r="G76" s="30"/>
      <c r="I76" s="30"/>
      <c r="J76" s="30"/>
      <c r="K76" s="81"/>
      <c r="L76" s="280"/>
      <c r="M76" s="80"/>
    </row>
    <row r="77" spans="1:20" s="29" customFormat="1" ht="100.5" customHeight="1" x14ac:dyDescent="0.15">
      <c r="A77" s="46"/>
      <c r="D77" s="30"/>
      <c r="F77" s="30"/>
      <c r="G77" s="30"/>
      <c r="I77" s="30"/>
      <c r="J77" s="30"/>
      <c r="K77" s="31"/>
      <c r="L77" s="280"/>
      <c r="M77" s="80"/>
    </row>
    <row r="78" spans="1:20" s="29" customFormat="1" ht="100.5" customHeight="1" x14ac:dyDescent="0.15">
      <c r="A78" s="46"/>
      <c r="D78" s="30"/>
      <c r="F78" s="30"/>
      <c r="G78" s="30"/>
      <c r="I78" s="30"/>
      <c r="J78" s="30"/>
      <c r="K78" s="31"/>
      <c r="L78" s="280"/>
      <c r="M78" s="80"/>
    </row>
    <row r="79" spans="1:20" s="29" customFormat="1" ht="100.5" customHeight="1" x14ac:dyDescent="0.15">
      <c r="A79" s="46"/>
      <c r="D79" s="30"/>
      <c r="F79" s="30"/>
      <c r="G79" s="30"/>
      <c r="I79" s="30"/>
      <c r="J79" s="30"/>
      <c r="K79" s="31"/>
      <c r="L79" s="280"/>
      <c r="M79" s="80"/>
    </row>
    <row r="80" spans="1:20" s="29" customFormat="1" ht="100.5" customHeight="1" x14ac:dyDescent="0.15">
      <c r="A80" s="46"/>
      <c r="D80" s="30"/>
      <c r="F80" s="30"/>
      <c r="G80" s="30"/>
      <c r="I80" s="30"/>
      <c r="J80" s="30"/>
      <c r="K80" s="31"/>
      <c r="L80" s="280"/>
      <c r="M80" s="80"/>
    </row>
    <row r="81" spans="2:11" ht="100.5" customHeight="1" x14ac:dyDescent="0.15">
      <c r="B81" s="29"/>
      <c r="C81" s="29"/>
      <c r="D81" s="30"/>
      <c r="E81" s="29"/>
      <c r="F81" s="30"/>
      <c r="G81" s="30"/>
      <c r="H81" s="29"/>
      <c r="I81" s="30"/>
      <c r="J81" s="30"/>
      <c r="K81" s="31"/>
    </row>
    <row r="82" spans="2:11" ht="100.5" customHeight="1" x14ac:dyDescent="0.15">
      <c r="B82" s="29"/>
      <c r="C82" s="29"/>
      <c r="D82" s="30"/>
      <c r="E82" s="29"/>
      <c r="F82" s="30"/>
      <c r="G82" s="30"/>
      <c r="H82" s="29"/>
      <c r="I82" s="30"/>
      <c r="J82" s="30"/>
      <c r="K82" s="31"/>
    </row>
    <row r="83" spans="2:11" ht="100.5" customHeight="1" x14ac:dyDescent="0.15">
      <c r="B83" s="29"/>
      <c r="C83" s="29"/>
      <c r="D83" s="30"/>
      <c r="E83" s="29"/>
      <c r="F83" s="30"/>
      <c r="G83" s="30"/>
      <c r="H83" s="29"/>
      <c r="I83" s="30"/>
      <c r="J83" s="30"/>
      <c r="K83" s="31"/>
    </row>
    <row r="84" spans="2:11" ht="100.5" customHeight="1" x14ac:dyDescent="0.15">
      <c r="B84" s="29"/>
      <c r="C84" s="29"/>
      <c r="D84" s="30"/>
      <c r="E84" s="29"/>
      <c r="F84" s="30"/>
      <c r="G84" s="30"/>
      <c r="H84" s="29"/>
      <c r="I84" s="30"/>
      <c r="J84" s="30"/>
      <c r="K84" s="31"/>
    </row>
    <row r="85" spans="2:11" ht="100.5" customHeight="1" x14ac:dyDescent="0.15">
      <c r="B85" s="29"/>
      <c r="C85" s="29"/>
      <c r="D85" s="30"/>
      <c r="E85" s="29"/>
      <c r="F85" s="30"/>
      <c r="G85" s="30"/>
      <c r="H85" s="29"/>
      <c r="I85" s="30"/>
      <c r="J85" s="30"/>
      <c r="K85" s="31"/>
    </row>
    <row r="86" spans="2:11" ht="100.5" customHeight="1" x14ac:dyDescent="0.15">
      <c r="B86" s="29"/>
      <c r="C86" s="29"/>
      <c r="D86" s="30"/>
      <c r="E86" s="29"/>
      <c r="F86" s="30"/>
      <c r="G86" s="30"/>
      <c r="H86" s="29"/>
      <c r="I86" s="30"/>
      <c r="J86" s="30"/>
      <c r="K86" s="31"/>
    </row>
    <row r="87" spans="2:11" ht="100.5" customHeight="1" x14ac:dyDescent="0.15">
      <c r="B87" s="29"/>
      <c r="C87" s="29"/>
      <c r="D87" s="30"/>
      <c r="E87" s="29"/>
      <c r="F87" s="30"/>
      <c r="G87" s="30"/>
      <c r="H87" s="29"/>
      <c r="I87" s="30"/>
      <c r="J87" s="30"/>
      <c r="K87" s="31"/>
    </row>
    <row r="88" spans="2:11" ht="100.5" customHeight="1" x14ac:dyDescent="0.15">
      <c r="B88" s="29"/>
      <c r="C88" s="29"/>
      <c r="D88" s="30"/>
      <c r="E88" s="29"/>
      <c r="F88" s="30"/>
      <c r="G88" s="30"/>
      <c r="H88" s="29"/>
      <c r="I88" s="30"/>
      <c r="J88" s="30"/>
      <c r="K88" s="31"/>
    </row>
    <row r="89" spans="2:11" ht="100.5" customHeight="1" x14ac:dyDescent="0.15">
      <c r="B89" s="29"/>
      <c r="C89" s="29"/>
      <c r="D89" s="30"/>
      <c r="E89" s="29"/>
      <c r="F89" s="30"/>
      <c r="G89" s="30"/>
      <c r="H89" s="29"/>
      <c r="I89" s="30"/>
      <c r="J89" s="30"/>
      <c r="K89" s="31"/>
    </row>
    <row r="90" spans="2:11" ht="100.5" customHeight="1" x14ac:dyDescent="0.15">
      <c r="B90" s="29"/>
      <c r="C90" s="29"/>
      <c r="D90" s="30"/>
      <c r="E90" s="29"/>
      <c r="F90" s="30"/>
      <c r="G90" s="30"/>
      <c r="H90" s="29"/>
      <c r="I90" s="30"/>
      <c r="J90" s="30"/>
      <c r="K90" s="31"/>
    </row>
    <row r="91" spans="2:11" ht="100.5" customHeight="1" x14ac:dyDescent="0.15">
      <c r="B91" s="29"/>
      <c r="C91" s="29"/>
      <c r="D91" s="30"/>
      <c r="E91" s="29"/>
      <c r="F91" s="30"/>
      <c r="G91" s="30"/>
      <c r="H91" s="29"/>
      <c r="I91" s="30"/>
      <c r="J91" s="30"/>
      <c r="K91" s="31"/>
    </row>
    <row r="92" spans="2:11" ht="15.6" customHeight="1" x14ac:dyDescent="0.15">
      <c r="B92" s="29"/>
      <c r="C92" s="29"/>
      <c r="D92" s="30"/>
      <c r="E92" s="29"/>
      <c r="F92" s="30"/>
      <c r="G92" s="30"/>
      <c r="H92" s="29"/>
      <c r="I92" s="30"/>
      <c r="J92" s="30"/>
      <c r="K92" s="31"/>
    </row>
    <row r="93" spans="2:11" ht="15.6" customHeight="1" x14ac:dyDescent="0.15">
      <c r="B93" s="29"/>
      <c r="C93" s="29"/>
      <c r="D93" s="30"/>
      <c r="E93" s="29"/>
      <c r="F93" s="30"/>
      <c r="G93" s="30"/>
      <c r="H93" s="29"/>
      <c r="I93" s="30"/>
      <c r="J93" s="30"/>
      <c r="K93" s="31"/>
    </row>
    <row r="94" spans="2:11" ht="15.6" customHeight="1" x14ac:dyDescent="0.15">
      <c r="B94" s="29"/>
      <c r="C94" s="29"/>
      <c r="D94" s="30"/>
      <c r="E94" s="29"/>
      <c r="F94" s="30"/>
      <c r="G94" s="30"/>
      <c r="H94" s="29"/>
      <c r="I94" s="30"/>
      <c r="J94" s="30"/>
      <c r="K94" s="31"/>
    </row>
    <row r="95" spans="2:11" ht="15.6" customHeight="1" x14ac:dyDescent="0.15">
      <c r="B95" s="29"/>
      <c r="C95" s="29"/>
      <c r="D95" s="30"/>
      <c r="E95" s="29"/>
      <c r="F95" s="30"/>
      <c r="G95" s="30"/>
      <c r="H95" s="29"/>
      <c r="I95" s="30"/>
      <c r="J95" s="30"/>
      <c r="K95" s="31"/>
    </row>
    <row r="96" spans="2:11" ht="15.6" customHeight="1" x14ac:dyDescent="0.15">
      <c r="B96" s="29"/>
      <c r="C96" s="29"/>
      <c r="D96" s="30"/>
      <c r="E96" s="29"/>
      <c r="F96" s="30"/>
      <c r="G96" s="30"/>
      <c r="H96" s="29"/>
      <c r="I96" s="30"/>
      <c r="J96" s="30"/>
      <c r="K96" s="31"/>
    </row>
    <row r="97" spans="2:11" ht="15.6" customHeight="1" x14ac:dyDescent="0.15">
      <c r="B97" s="29"/>
      <c r="C97" s="29"/>
      <c r="D97" s="30"/>
      <c r="E97" s="29"/>
      <c r="F97" s="30"/>
      <c r="G97" s="30"/>
      <c r="H97" s="29"/>
      <c r="I97" s="30"/>
      <c r="J97" s="30"/>
      <c r="K97" s="31"/>
    </row>
  </sheetData>
  <sheetProtection sheet="1" objects="1" scenarios="1" selectLockedCells="1"/>
  <dataConsolidate/>
  <mergeCells count="30">
    <mergeCell ref="L11:L21"/>
    <mergeCell ref="L45:L55"/>
    <mergeCell ref="L59:L62"/>
    <mergeCell ref="L64:L68"/>
    <mergeCell ref="B59:D59"/>
    <mergeCell ref="B60:D60"/>
    <mergeCell ref="B61:D61"/>
    <mergeCell ref="B65:D65"/>
    <mergeCell ref="B62:D62"/>
    <mergeCell ref="B63:D63"/>
    <mergeCell ref="B64:D64"/>
    <mergeCell ref="B52:D52"/>
    <mergeCell ref="C1:D1"/>
    <mergeCell ref="C2:D2"/>
    <mergeCell ref="C39:D39"/>
    <mergeCell ref="B46:D46"/>
    <mergeCell ref="B45:D45"/>
    <mergeCell ref="C40:D40"/>
    <mergeCell ref="B6:F6"/>
    <mergeCell ref="B8:E8"/>
    <mergeCell ref="B74:K75"/>
    <mergeCell ref="B51:D51"/>
    <mergeCell ref="B4:F4"/>
    <mergeCell ref="G4:K4"/>
    <mergeCell ref="B66:D66"/>
    <mergeCell ref="B47:D47"/>
    <mergeCell ref="B48:D48"/>
    <mergeCell ref="B49:D49"/>
    <mergeCell ref="B50:D50"/>
    <mergeCell ref="G6:K6"/>
  </mergeCells>
  <phoneticPr fontId="0" type="noConversion"/>
  <conditionalFormatting sqref="B8">
    <cfRule type="cellIs" dxfId="25" priority="4" stopIfTrue="1" operator="equal">
      <formula>"Kies eerst uw systematiek voor de berekening van de subsidiabele kosten"</formula>
    </cfRule>
  </conditionalFormatting>
  <conditionalFormatting sqref="G6:K6">
    <cfRule type="cellIs" dxfId="24" priority="5" stopIfTrue="1" operator="equal">
      <formula>"Integrale kostensystematiek"</formula>
    </cfRule>
    <cfRule type="cellIs" dxfId="23" priority="6" stopIfTrue="1" operator="equal">
      <formula>"Loonkosten plus vaste opslag-systematiek"</formula>
    </cfRule>
    <cfRule type="cellIs" dxfId="22" priority="7" stopIfTrue="1" operator="equal">
      <formula>"vaste uurtarief-systematiek (vast uurtarief van 60 euro)"</formula>
    </cfRule>
  </conditionalFormatting>
  <conditionalFormatting sqref="E22">
    <cfRule type="cellIs" dxfId="21" priority="8" stopIfTrue="1" operator="equal">
      <formula>"Opslag algemene kosten (50%)"</formula>
    </cfRule>
  </conditionalFormatting>
  <conditionalFormatting sqref="G4:K4">
    <cfRule type="cellIs" dxfId="20" priority="1" stopIfTrue="1" operator="equal">
      <formula>"Groot bedrijf"</formula>
    </cfRule>
    <cfRule type="cellIs" dxfId="19" priority="2" stopIfTrue="1" operator="equal">
      <formula>"Onderzoeksorganisatie"</formula>
    </cfRule>
    <cfRule type="cellIs" dxfId="18" priority="3" stopIfTrue="1" operator="equal">
      <formula>"MKB"</formula>
    </cfRule>
  </conditionalFormatting>
  <dataValidations count="4">
    <dataValidation type="list" allowBlank="1" showErrorMessage="1" errorTitle="Onjuiste invoer" error="Maak een keuze tussen de integrale kostensystematiek, de loonkosten plus vaste opslag-systematiek of de vaste uurtarief-systematiek." sqref="G6:K6" xr:uid="{00000000-0002-0000-0200-000000000000}">
      <formula1>"[Maak een keuze],Integrale kostensystematiek,loonkosten plus vaste opslag-systematiek,vaste uurtarief-systematiek (vast uurtarief van 60 euro)"</formula1>
    </dataValidation>
    <dataValidation type="list" allowBlank="1" showErrorMessage="1" errorTitle="Onjuiste invoer" error="Maak een keuze tussen MKB, onderzoeksorganisatie of overig." sqref="G4:K4" xr:uid="{00000000-0002-0000-0200-000001000000}">
      <formula1>"[Maak een keuze],MKB,Onderzoeksorganisatie,Groot bedrijf"</formula1>
    </dataValidation>
    <dataValidation allowBlank="1" showInputMessage="1" showErrorMessage="1" promptTitle="Let op! Specificeer" prompt="Als u projectspecifieke kosten voor gebruik van apparatuur opvoert, dient u deze kosten en de afschrijvingsmethodiek nader te specificeren in het werkblad Specificatie apparatuur'." sqref="B45:D52" xr:uid="{00000000-0002-0000-0200-000002000000}"/>
    <dataValidation allowBlank="1" showInputMessage="1" showErrorMessage="1" promptTitle="Let op! Specificeer" prompt="Als u projectspecifieke kosten voor verbruikte materialen opvoert, dient u deze kosten nader te specificeren in het werkblad Specificatie materialen'." sqref="B28:B35" xr:uid="{00000000-0002-0000-0200-000003000000}"/>
  </dataValidations>
  <printOptions horizontalCentered="1"/>
  <pageMargins left="0.19685039370078741" right="0.19685039370078741" top="0.54" bottom="0.39370078740157483" header="0" footer="0"/>
  <pageSetup paperSize="9" scale="58" fitToHeight="2" orientation="landscape" horizontalDpi="4294967292" verticalDpi="300" r:id="rId1"/>
  <headerFooter alignWithMargins="0">
    <oddHeader>&amp;C&amp;A</oddHeader>
  </headerFooter>
  <rowBreaks count="1" manualBreakCount="1">
    <brk id="38"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codeName="Blad5"/>
  <dimension ref="A1:V96"/>
  <sheetViews>
    <sheetView zoomScale="70" zoomScaleNormal="70" workbookViewId="0">
      <selection activeCell="B61" sqref="B61:D61"/>
    </sheetView>
  </sheetViews>
  <sheetFormatPr defaultColWidth="10.875" defaultRowHeight="15.6" customHeight="1" x14ac:dyDescent="0.15"/>
  <cols>
    <col min="1" max="1" width="3" style="46" customWidth="1"/>
    <col min="2" max="2" width="28.625" style="14" customWidth="1"/>
    <col min="3" max="3" width="20.625" style="14" customWidth="1"/>
    <col min="4" max="4" width="20.625" style="15" customWidth="1"/>
    <col min="5" max="5" width="20.625" style="14" customWidth="1"/>
    <col min="6" max="6" width="30.625" style="15" customWidth="1"/>
    <col min="7" max="7" width="3.625" style="15" customWidth="1"/>
    <col min="8" max="8" width="20.625" style="14" customWidth="1"/>
    <col min="9" max="9" width="30.625" style="15" customWidth="1"/>
    <col min="10" max="10" width="3.625" style="15" customWidth="1"/>
    <col min="11" max="11" width="36.75" style="16" customWidth="1"/>
    <col min="12" max="12" width="43.625" style="280" customWidth="1"/>
    <col min="13" max="13" width="18" style="80" customWidth="1"/>
    <col min="14" max="22" width="18" style="29" customWidth="1"/>
    <col min="23" max="16384" width="10.875" style="14"/>
  </cols>
  <sheetData>
    <row r="1" spans="1:22" s="1" customFormat="1" ht="24.95" customHeight="1" thickBot="1" x14ac:dyDescent="0.2">
      <c r="A1" s="42"/>
      <c r="B1" s="2" t="s">
        <v>31</v>
      </c>
      <c r="C1" s="309"/>
      <c r="D1" s="310"/>
      <c r="E1" s="32"/>
      <c r="F1" s="33"/>
      <c r="G1" s="33"/>
      <c r="H1" s="32"/>
      <c r="I1" s="33"/>
      <c r="J1" s="33"/>
      <c r="K1" s="27"/>
      <c r="L1" s="281"/>
      <c r="M1" s="153"/>
      <c r="N1" s="32"/>
      <c r="O1" s="32"/>
      <c r="P1" s="32"/>
      <c r="Q1" s="32"/>
      <c r="R1" s="32"/>
      <c r="S1" s="32"/>
      <c r="T1" s="32"/>
      <c r="U1" s="32"/>
      <c r="V1" s="32"/>
    </row>
    <row r="2" spans="1:22" s="3" customFormat="1" ht="24.95" customHeight="1" thickBot="1" x14ac:dyDescent="0.2">
      <c r="A2" s="43"/>
      <c r="B2" s="2" t="s">
        <v>21</v>
      </c>
      <c r="C2" s="324">
        <f>'Penvoerder-aanvrager 1'!C2</f>
        <v>0</v>
      </c>
      <c r="D2" s="325"/>
      <c r="E2" s="26"/>
      <c r="F2" s="24"/>
      <c r="G2" s="24"/>
      <c r="H2" s="22"/>
      <c r="I2" s="24"/>
      <c r="J2" s="24"/>
      <c r="K2" s="27"/>
      <c r="L2" s="282"/>
      <c r="M2" s="28"/>
      <c r="N2" s="22"/>
      <c r="O2" s="22"/>
      <c r="P2" s="22"/>
      <c r="Q2" s="22"/>
      <c r="R2" s="22"/>
      <c r="S2" s="22"/>
      <c r="T2" s="22"/>
      <c r="U2" s="22"/>
      <c r="V2" s="22"/>
    </row>
    <row r="3" spans="1:22" s="3" customFormat="1" ht="24.95" customHeight="1" x14ac:dyDescent="0.15">
      <c r="A3" s="43"/>
      <c r="B3" s="23"/>
      <c r="C3" s="160"/>
      <c r="D3" s="161"/>
      <c r="E3" s="26"/>
      <c r="F3" s="24"/>
      <c r="G3" s="24"/>
      <c r="H3" s="22"/>
      <c r="I3" s="24"/>
      <c r="J3" s="24"/>
      <c r="K3" s="27"/>
      <c r="L3" s="282"/>
      <c r="M3" s="28"/>
      <c r="N3" s="22"/>
      <c r="O3" s="22"/>
      <c r="P3" s="22"/>
      <c r="Q3" s="22"/>
      <c r="R3" s="22"/>
      <c r="S3" s="22"/>
      <c r="T3" s="22"/>
    </row>
    <row r="4" spans="1:22" s="3" customFormat="1" ht="45" customHeight="1" x14ac:dyDescent="0.15">
      <c r="A4" s="43"/>
      <c r="B4" s="303" t="s">
        <v>51</v>
      </c>
      <c r="C4" s="327"/>
      <c r="D4" s="327"/>
      <c r="E4" s="327"/>
      <c r="F4" s="327"/>
      <c r="G4" s="305" t="s">
        <v>33</v>
      </c>
      <c r="H4" s="306"/>
      <c r="I4" s="306"/>
      <c r="J4" s="306"/>
      <c r="K4" s="306"/>
      <c r="L4" s="282"/>
      <c r="M4" s="28"/>
      <c r="N4" s="22"/>
      <c r="O4" s="22"/>
      <c r="P4" s="22"/>
      <c r="Q4" s="22"/>
      <c r="R4" s="22"/>
      <c r="S4" s="22"/>
      <c r="T4" s="22"/>
    </row>
    <row r="5" spans="1:22" s="22" customFormat="1" ht="24.95" customHeight="1" x14ac:dyDescent="0.15">
      <c r="A5" s="43"/>
      <c r="B5" s="23"/>
      <c r="C5" s="24"/>
      <c r="D5" s="25"/>
      <c r="E5" s="26"/>
      <c r="F5" s="24"/>
      <c r="G5" s="24"/>
      <c r="I5" s="24"/>
      <c r="J5" s="24"/>
      <c r="K5" s="27"/>
      <c r="L5" s="282"/>
      <c r="M5" s="28"/>
    </row>
    <row r="6" spans="1:22" s="3" customFormat="1" ht="45" customHeight="1" x14ac:dyDescent="0.15">
      <c r="A6" s="43"/>
      <c r="B6" s="316" t="s">
        <v>41</v>
      </c>
      <c r="C6" s="317"/>
      <c r="D6" s="317"/>
      <c r="E6" s="304"/>
      <c r="F6" s="304"/>
      <c r="G6" s="308" t="s">
        <v>33</v>
      </c>
      <c r="H6" s="306"/>
      <c r="I6" s="306"/>
      <c r="J6" s="306"/>
      <c r="K6" s="306"/>
      <c r="L6" s="282"/>
      <c r="M6" s="28"/>
      <c r="N6" s="22"/>
      <c r="O6" s="22"/>
      <c r="P6" s="22"/>
      <c r="Q6" s="22"/>
      <c r="R6" s="22"/>
      <c r="S6" s="22"/>
      <c r="T6" s="22"/>
    </row>
    <row r="7" spans="1:22" s="1" customFormat="1" ht="45" customHeight="1" thickBot="1" x14ac:dyDescent="0.2">
      <c r="A7" s="42"/>
      <c r="B7" s="32"/>
      <c r="C7" s="32"/>
      <c r="D7" s="33"/>
      <c r="E7" s="32"/>
      <c r="F7" s="33"/>
      <c r="G7" s="33"/>
      <c r="H7" s="32"/>
      <c r="I7" s="33"/>
      <c r="J7" s="33"/>
      <c r="K7" s="27"/>
      <c r="L7" s="281"/>
      <c r="M7" s="153"/>
      <c r="N7" s="32"/>
      <c r="O7" s="32"/>
      <c r="P7" s="32"/>
      <c r="Q7" s="32"/>
      <c r="R7" s="32"/>
      <c r="S7" s="32"/>
      <c r="T7" s="32"/>
    </row>
    <row r="8" spans="1:22" s="1" customFormat="1" ht="24.95" customHeight="1" x14ac:dyDescent="0.15">
      <c r="A8" s="44" t="s">
        <v>3</v>
      </c>
      <c r="B8" s="318" t="str">
        <f>IF(G6="[Maak een keuze]","Kies eerst uw systematiek voor de berekening van de subsidiabele kosten",(IF(G6="loonkosten plus vaste opslag-systematiek","Directe loonkosten",(IF(G6="integrale kostensystematiek","Directe en indirecte kosten op basis van integraal tarief","Directe en indirecte kosten op basis van vast tarief")))))</f>
        <v>Kies eerst uw systematiek voor de berekening van de subsidiabele kosten</v>
      </c>
      <c r="C8" s="326"/>
      <c r="D8" s="326"/>
      <c r="E8" s="326"/>
      <c r="F8" s="68"/>
      <c r="G8" s="67"/>
      <c r="H8" s="68"/>
      <c r="I8" s="68"/>
      <c r="J8" s="67"/>
      <c r="K8" s="69"/>
      <c r="L8" s="281"/>
      <c r="M8" s="153"/>
      <c r="N8" s="32"/>
      <c r="O8" s="32"/>
      <c r="P8" s="32"/>
      <c r="Q8" s="32"/>
      <c r="R8" s="32"/>
      <c r="S8" s="32"/>
      <c r="T8" s="32"/>
      <c r="U8" s="32"/>
      <c r="V8" s="32"/>
    </row>
    <row r="9" spans="1:22" s="1" customFormat="1" ht="24.95" customHeight="1" x14ac:dyDescent="0.15">
      <c r="A9" s="43"/>
      <c r="B9" s="70"/>
      <c r="C9" s="108"/>
      <c r="D9" s="108"/>
      <c r="E9" s="32"/>
      <c r="F9" s="71" t="s">
        <v>17</v>
      </c>
      <c r="G9" s="83"/>
      <c r="H9" s="32"/>
      <c r="I9" s="84" t="s">
        <v>25</v>
      </c>
      <c r="J9" s="33"/>
      <c r="K9" s="73"/>
      <c r="L9" s="281"/>
      <c r="M9" s="153"/>
      <c r="N9" s="32"/>
      <c r="O9" s="32"/>
      <c r="P9" s="32"/>
      <c r="Q9" s="32"/>
      <c r="R9" s="32"/>
      <c r="S9" s="32"/>
      <c r="T9" s="32"/>
      <c r="U9" s="32"/>
      <c r="V9" s="32"/>
    </row>
    <row r="10" spans="1:22" s="21" customFormat="1" ht="21" customHeight="1" x14ac:dyDescent="0.15">
      <c r="A10" s="43"/>
      <c r="B10" s="74" t="s">
        <v>0</v>
      </c>
      <c r="C10" s="34" t="s">
        <v>1</v>
      </c>
      <c r="D10" s="27" t="s">
        <v>2</v>
      </c>
      <c r="E10" s="34" t="s">
        <v>10</v>
      </c>
      <c r="F10" s="27" t="s">
        <v>11</v>
      </c>
      <c r="G10" s="27"/>
      <c r="H10" s="34" t="s">
        <v>10</v>
      </c>
      <c r="I10" s="27" t="s">
        <v>11</v>
      </c>
      <c r="J10" s="27"/>
      <c r="K10" s="73"/>
      <c r="L10" s="283"/>
      <c r="M10" s="154"/>
      <c r="N10" s="34"/>
      <c r="O10" s="34"/>
      <c r="P10" s="34"/>
      <c r="Q10" s="34"/>
      <c r="R10" s="34"/>
      <c r="S10" s="34"/>
      <c r="T10" s="34"/>
      <c r="U10" s="34"/>
      <c r="V10" s="34"/>
    </row>
    <row r="11" spans="1:22" s="1" customFormat="1" ht="15.6" customHeight="1" x14ac:dyDescent="0.15">
      <c r="A11" s="42"/>
      <c r="B11" s="4"/>
      <c r="C11" s="5"/>
      <c r="D11" s="6"/>
      <c r="E11" s="7"/>
      <c r="F11" s="87">
        <f>$D11*E11</f>
        <v>0</v>
      </c>
      <c r="G11" s="101"/>
      <c r="H11" s="7"/>
      <c r="I11" s="87">
        <f>$D11*H11</f>
        <v>0</v>
      </c>
      <c r="J11" s="33"/>
      <c r="K11" s="73"/>
      <c r="L11" s="321" t="s">
        <v>84</v>
      </c>
      <c r="M11" s="153"/>
      <c r="N11" s="32"/>
      <c r="O11" s="32"/>
      <c r="P11" s="32"/>
      <c r="Q11" s="32"/>
      <c r="R11" s="32"/>
      <c r="S11" s="32"/>
      <c r="T11" s="32"/>
      <c r="U11" s="32"/>
      <c r="V11" s="32"/>
    </row>
    <row r="12" spans="1:22" s="1" customFormat="1" ht="15.6" customHeight="1" x14ac:dyDescent="0.15">
      <c r="A12" s="42"/>
      <c r="B12" s="4"/>
      <c r="C12" s="5"/>
      <c r="D12" s="6"/>
      <c r="E12" s="7"/>
      <c r="F12" s="88">
        <f t="shared" ref="F12:F19" si="0">$D12*E12</f>
        <v>0</v>
      </c>
      <c r="G12" s="101"/>
      <c r="H12" s="7"/>
      <c r="I12" s="88">
        <f t="shared" ref="I12:I19" si="1">$D12*H12</f>
        <v>0</v>
      </c>
      <c r="J12" s="33"/>
      <c r="K12" s="73"/>
      <c r="L12" s="321"/>
      <c r="M12" s="153"/>
      <c r="N12" s="32"/>
      <c r="O12" s="32"/>
      <c r="P12" s="32"/>
      <c r="Q12" s="32"/>
      <c r="R12" s="32"/>
      <c r="S12" s="32"/>
      <c r="T12" s="32"/>
      <c r="U12" s="32"/>
      <c r="V12" s="32"/>
    </row>
    <row r="13" spans="1:22" s="1" customFormat="1" ht="15.6" customHeight="1" x14ac:dyDescent="0.15">
      <c r="A13" s="42"/>
      <c r="B13" s="4"/>
      <c r="C13" s="5"/>
      <c r="D13" s="6"/>
      <c r="E13" s="7"/>
      <c r="F13" s="88">
        <f t="shared" si="0"/>
        <v>0</v>
      </c>
      <c r="G13" s="101"/>
      <c r="H13" s="7"/>
      <c r="I13" s="88">
        <f t="shared" si="1"/>
        <v>0</v>
      </c>
      <c r="J13" s="33"/>
      <c r="K13" s="73"/>
      <c r="L13" s="321"/>
      <c r="M13" s="153"/>
      <c r="N13" s="32"/>
      <c r="O13" s="32"/>
      <c r="P13" s="32"/>
      <c r="Q13" s="32"/>
      <c r="R13" s="32"/>
      <c r="S13" s="32"/>
      <c r="T13" s="32"/>
      <c r="U13" s="32"/>
      <c r="V13" s="32"/>
    </row>
    <row r="14" spans="1:22" s="1" customFormat="1" ht="15.6" customHeight="1" x14ac:dyDescent="0.15">
      <c r="A14" s="42"/>
      <c r="B14" s="4"/>
      <c r="C14" s="5"/>
      <c r="D14" s="6"/>
      <c r="E14" s="7"/>
      <c r="F14" s="88">
        <f t="shared" si="0"/>
        <v>0</v>
      </c>
      <c r="G14" s="101"/>
      <c r="H14" s="7"/>
      <c r="I14" s="88">
        <f t="shared" si="1"/>
        <v>0</v>
      </c>
      <c r="J14" s="33"/>
      <c r="K14" s="73"/>
      <c r="L14" s="321"/>
      <c r="M14" s="153"/>
      <c r="N14" s="32"/>
      <c r="O14" s="32"/>
      <c r="P14" s="32"/>
      <c r="Q14" s="32"/>
      <c r="R14" s="32"/>
      <c r="S14" s="32"/>
      <c r="T14" s="32"/>
      <c r="U14" s="32"/>
      <c r="V14" s="32"/>
    </row>
    <row r="15" spans="1:22" s="1" customFormat="1" ht="15.6" customHeight="1" x14ac:dyDescent="0.15">
      <c r="A15" s="42"/>
      <c r="B15" s="4"/>
      <c r="C15" s="5"/>
      <c r="D15" s="6"/>
      <c r="E15" s="7"/>
      <c r="F15" s="88">
        <f t="shared" si="0"/>
        <v>0</v>
      </c>
      <c r="G15" s="101"/>
      <c r="H15" s="7"/>
      <c r="I15" s="88">
        <f t="shared" si="1"/>
        <v>0</v>
      </c>
      <c r="J15" s="33"/>
      <c r="K15" s="73"/>
      <c r="L15" s="321"/>
      <c r="M15" s="153"/>
      <c r="N15" s="32"/>
      <c r="O15" s="32"/>
      <c r="P15" s="32"/>
      <c r="Q15" s="32"/>
      <c r="R15" s="32"/>
      <c r="S15" s="32"/>
      <c r="T15" s="32"/>
      <c r="U15" s="32"/>
      <c r="V15" s="32"/>
    </row>
    <row r="16" spans="1:22" s="1" customFormat="1" ht="15.6" customHeight="1" x14ac:dyDescent="0.15">
      <c r="A16" s="42"/>
      <c r="B16" s="4"/>
      <c r="C16" s="5"/>
      <c r="D16" s="6"/>
      <c r="E16" s="7"/>
      <c r="F16" s="88">
        <f t="shared" si="0"/>
        <v>0</v>
      </c>
      <c r="G16" s="101"/>
      <c r="H16" s="7"/>
      <c r="I16" s="88">
        <f t="shared" si="1"/>
        <v>0</v>
      </c>
      <c r="J16" s="33"/>
      <c r="K16" s="73"/>
      <c r="L16" s="321"/>
      <c r="M16" s="153"/>
      <c r="N16" s="32"/>
      <c r="O16" s="32"/>
      <c r="P16" s="32"/>
      <c r="Q16" s="32"/>
      <c r="R16" s="32"/>
      <c r="S16" s="32"/>
      <c r="T16" s="32"/>
      <c r="U16" s="32"/>
      <c r="V16" s="32"/>
    </row>
    <row r="17" spans="1:22" s="1" customFormat="1" ht="15.6" customHeight="1" x14ac:dyDescent="0.15">
      <c r="A17" s="42"/>
      <c r="B17" s="4"/>
      <c r="C17" s="5"/>
      <c r="D17" s="6"/>
      <c r="E17" s="7"/>
      <c r="F17" s="88">
        <f t="shared" si="0"/>
        <v>0</v>
      </c>
      <c r="G17" s="101"/>
      <c r="H17" s="7"/>
      <c r="I17" s="88">
        <f t="shared" si="1"/>
        <v>0</v>
      </c>
      <c r="J17" s="33"/>
      <c r="K17" s="73"/>
      <c r="L17" s="321"/>
      <c r="M17" s="153"/>
      <c r="N17" s="32"/>
      <c r="O17" s="32"/>
      <c r="P17" s="32"/>
      <c r="Q17" s="32"/>
      <c r="R17" s="32"/>
      <c r="S17" s="32"/>
      <c r="T17" s="32"/>
      <c r="U17" s="32"/>
      <c r="V17" s="32"/>
    </row>
    <row r="18" spans="1:22" s="1" customFormat="1" ht="15.6" customHeight="1" x14ac:dyDescent="0.15">
      <c r="A18" s="42"/>
      <c r="B18" s="4"/>
      <c r="C18" s="5"/>
      <c r="D18" s="6"/>
      <c r="E18" s="7"/>
      <c r="F18" s="88">
        <f t="shared" si="0"/>
        <v>0</v>
      </c>
      <c r="G18" s="101"/>
      <c r="H18" s="7"/>
      <c r="I18" s="88">
        <f t="shared" si="1"/>
        <v>0</v>
      </c>
      <c r="J18" s="33"/>
      <c r="K18" s="73"/>
      <c r="L18" s="321"/>
      <c r="M18" s="153"/>
      <c r="N18" s="32"/>
      <c r="O18" s="32"/>
      <c r="P18" s="32"/>
      <c r="Q18" s="32"/>
      <c r="R18" s="32"/>
      <c r="S18" s="32"/>
      <c r="T18" s="32"/>
      <c r="U18" s="32"/>
      <c r="V18" s="32"/>
    </row>
    <row r="19" spans="1:22" s="1" customFormat="1" ht="15.6" customHeight="1" x14ac:dyDescent="0.15">
      <c r="A19" s="42"/>
      <c r="B19" s="4"/>
      <c r="C19" s="5"/>
      <c r="D19" s="6"/>
      <c r="E19" s="7"/>
      <c r="F19" s="88">
        <f t="shared" si="0"/>
        <v>0</v>
      </c>
      <c r="G19" s="101"/>
      <c r="H19" s="7"/>
      <c r="I19" s="88">
        <f t="shared" si="1"/>
        <v>0</v>
      </c>
      <c r="J19" s="33"/>
      <c r="K19" s="73"/>
      <c r="L19" s="321"/>
      <c r="M19" s="153"/>
      <c r="N19" s="32"/>
      <c r="O19" s="32"/>
      <c r="P19" s="32"/>
      <c r="Q19" s="32"/>
      <c r="R19" s="32"/>
      <c r="S19" s="32"/>
      <c r="T19" s="32"/>
      <c r="U19" s="32"/>
      <c r="V19" s="32"/>
    </row>
    <row r="20" spans="1:22" s="1" customFormat="1" ht="15.6" customHeight="1" x14ac:dyDescent="0.15">
      <c r="A20" s="42"/>
      <c r="B20" s="63"/>
      <c r="C20" s="112"/>
      <c r="D20" s="113"/>
      <c r="E20" s="114" t="s">
        <v>44</v>
      </c>
      <c r="F20" s="75">
        <f>SUM(F11:F19)</f>
        <v>0</v>
      </c>
      <c r="G20" s="101"/>
      <c r="H20" s="114" t="s">
        <v>44</v>
      </c>
      <c r="I20" s="75">
        <f>SUM(I11:I19)</f>
        <v>0</v>
      </c>
      <c r="J20" s="33"/>
      <c r="K20" s="73"/>
      <c r="L20" s="321"/>
      <c r="M20" s="153"/>
      <c r="N20" s="32"/>
      <c r="O20" s="32"/>
      <c r="P20" s="32"/>
      <c r="Q20" s="32"/>
      <c r="R20" s="32"/>
      <c r="S20" s="32"/>
      <c r="T20" s="32"/>
      <c r="U20" s="32"/>
      <c r="V20" s="32"/>
    </row>
    <row r="21" spans="1:22" s="3" customFormat="1" ht="15.6" customHeight="1" x14ac:dyDescent="0.15">
      <c r="A21" s="43"/>
      <c r="B21" s="70"/>
      <c r="C21" s="22"/>
      <c r="D21" s="85"/>
      <c r="E21" s="85"/>
      <c r="F21" s="39"/>
      <c r="G21" s="85"/>
      <c r="H21" s="85"/>
      <c r="I21" s="39"/>
      <c r="J21" s="25"/>
      <c r="K21" s="73"/>
      <c r="L21" s="321"/>
      <c r="M21" s="28"/>
      <c r="N21" s="22"/>
      <c r="O21" s="22"/>
      <c r="P21" s="22"/>
      <c r="Q21" s="22"/>
      <c r="R21" s="22"/>
      <c r="S21" s="22"/>
      <c r="T21" s="22"/>
      <c r="U21" s="22"/>
      <c r="V21" s="22"/>
    </row>
    <row r="22" spans="1:22" s="1" customFormat="1" ht="24.95" customHeight="1" thickBot="1" x14ac:dyDescent="0.2">
      <c r="A22" s="42"/>
      <c r="B22" s="70"/>
      <c r="C22" s="22"/>
      <c r="D22" s="32"/>
      <c r="E22" s="86" t="str">
        <f>IF(G6="loonkosten plus vaste opslag-systematiek","Opslag algemene kosten (50%)","geen opslag")</f>
        <v>geen opslag</v>
      </c>
      <c r="F22" s="111" t="str">
        <f>IF($G6="vaste uurtarief-systematiek",0,(IF($G6="integrale kostensystematiek",0,(IF($G6="loonkosten plus vaste opslag-systematiek",F20*0.5,"0")))))</f>
        <v>0</v>
      </c>
      <c r="G22" s="39"/>
      <c r="H22" s="39"/>
      <c r="I22" s="111" t="str">
        <f>IF($G6="vaste uurtarief-systematiek",0,(IF($G6="integrale kostensystematiek",0,(IF($G6="loonkosten plus vaste opslag-systematiek",I20*0.5,"0")))))</f>
        <v>0</v>
      </c>
      <c r="J22" s="33"/>
      <c r="K22" s="82" t="str">
        <f>IF(G6="loonkosten plus vaste opslag-systematiek","Totaal Loonkosten + opslag","Totaal Loonkosten")</f>
        <v>Totaal Loonkosten</v>
      </c>
      <c r="L22" s="281"/>
      <c r="M22" s="153"/>
      <c r="N22" s="32"/>
      <c r="O22" s="32"/>
      <c r="P22" s="32"/>
      <c r="Q22" s="32"/>
      <c r="R22" s="32"/>
      <c r="S22" s="32"/>
      <c r="T22" s="32"/>
      <c r="U22" s="32"/>
      <c r="V22" s="32"/>
    </row>
    <row r="23" spans="1:22" s="3" customFormat="1" ht="24.95" customHeight="1" thickBot="1" x14ac:dyDescent="0.2">
      <c r="A23" s="43"/>
      <c r="B23" s="64"/>
      <c r="C23" s="65"/>
      <c r="D23" s="66"/>
      <c r="E23" s="56" t="s">
        <v>42</v>
      </c>
      <c r="F23" s="17">
        <f>SUM(F11:F19,F22)</f>
        <v>0</v>
      </c>
      <c r="G23" s="66"/>
      <c r="H23" s="56" t="s">
        <v>42</v>
      </c>
      <c r="I23" s="17">
        <f>SUM(I11:I19,I22)</f>
        <v>0</v>
      </c>
      <c r="J23" s="9"/>
      <c r="K23" s="18">
        <f>+F23+I23</f>
        <v>0</v>
      </c>
      <c r="L23" s="282"/>
      <c r="M23" s="22"/>
      <c r="N23" s="22"/>
      <c r="O23" s="22"/>
      <c r="P23" s="22"/>
      <c r="Q23" s="22"/>
      <c r="R23" s="22"/>
      <c r="S23" s="22"/>
      <c r="T23" s="22"/>
      <c r="U23" s="22"/>
      <c r="V23" s="22"/>
    </row>
    <row r="24" spans="1:22" s="22" customFormat="1" ht="45" customHeight="1" thickBot="1" x14ac:dyDescent="0.2">
      <c r="A24" s="43"/>
      <c r="L24" s="282"/>
    </row>
    <row r="25" spans="1:22" s="3" customFormat="1" ht="24.95" customHeight="1" x14ac:dyDescent="0.15">
      <c r="A25" s="44" t="s">
        <v>4</v>
      </c>
      <c r="B25" s="47" t="s">
        <v>35</v>
      </c>
      <c r="C25" s="41"/>
      <c r="D25" s="93"/>
      <c r="E25" s="41"/>
      <c r="F25" s="94"/>
      <c r="G25" s="93"/>
      <c r="H25" s="41"/>
      <c r="I25" s="94"/>
      <c r="J25" s="93"/>
      <c r="K25" s="95"/>
      <c r="L25" s="282"/>
      <c r="M25" s="28"/>
      <c r="N25" s="22"/>
      <c r="O25" s="22"/>
      <c r="P25" s="22"/>
      <c r="Q25" s="22"/>
      <c r="R25" s="22"/>
      <c r="S25" s="22"/>
      <c r="T25" s="22"/>
      <c r="U25" s="22"/>
      <c r="V25" s="22"/>
    </row>
    <row r="26" spans="1:22" s="1" customFormat="1" ht="24.95" customHeight="1" x14ac:dyDescent="0.15">
      <c r="A26" s="43"/>
      <c r="B26" s="90"/>
      <c r="C26" s="22"/>
      <c r="D26" s="25"/>
      <c r="E26" s="32"/>
      <c r="F26" s="71" t="s">
        <v>17</v>
      </c>
      <c r="G26" s="109"/>
      <c r="H26" s="72"/>
      <c r="I26" s="34" t="s">
        <v>25</v>
      </c>
      <c r="J26" s="33"/>
      <c r="K26" s="73"/>
      <c r="L26" s="281"/>
      <c r="M26" s="153"/>
      <c r="N26" s="32"/>
      <c r="O26" s="32"/>
      <c r="P26" s="32"/>
      <c r="Q26" s="32"/>
      <c r="R26" s="32"/>
      <c r="S26" s="32"/>
      <c r="T26" s="32"/>
      <c r="U26" s="32"/>
      <c r="V26" s="32"/>
    </row>
    <row r="27" spans="1:22" s="21" customFormat="1" ht="21.75" customHeight="1" x14ac:dyDescent="0.15">
      <c r="A27" s="43"/>
      <c r="B27" s="74" t="s">
        <v>34</v>
      </c>
      <c r="C27" s="34"/>
      <c r="D27" s="27" t="s">
        <v>7</v>
      </c>
      <c r="E27" s="34" t="s">
        <v>12</v>
      </c>
      <c r="F27" s="27" t="s">
        <v>16</v>
      </c>
      <c r="G27" s="27"/>
      <c r="H27" s="34" t="s">
        <v>12</v>
      </c>
      <c r="I27" s="27" t="s">
        <v>16</v>
      </c>
      <c r="J27" s="27"/>
      <c r="K27" s="73"/>
      <c r="L27" s="283"/>
      <c r="M27" s="154"/>
      <c r="N27" s="155"/>
      <c r="O27" s="34"/>
      <c r="P27" s="34"/>
      <c r="Q27" s="34"/>
      <c r="R27" s="34"/>
      <c r="S27" s="34"/>
      <c r="T27" s="34"/>
      <c r="U27" s="34"/>
      <c r="V27" s="34"/>
    </row>
    <row r="28" spans="1:22" s="1" customFormat="1" ht="15.6" customHeight="1" x14ac:dyDescent="0.15">
      <c r="A28" s="43"/>
      <c r="B28" s="4"/>
      <c r="C28" s="22"/>
      <c r="D28" s="11"/>
      <c r="E28" s="7"/>
      <c r="F28" s="87">
        <f t="shared" ref="F28:F35" si="2">D28*E28</f>
        <v>0</v>
      </c>
      <c r="G28" s="75"/>
      <c r="H28" s="12"/>
      <c r="I28" s="87">
        <f t="shared" ref="I28:I35" si="3">D28*H28</f>
        <v>0</v>
      </c>
      <c r="J28" s="99"/>
      <c r="K28" s="100"/>
      <c r="L28" s="281"/>
      <c r="M28" s="153"/>
      <c r="N28" s="156"/>
      <c r="O28" s="32"/>
      <c r="P28" s="32"/>
      <c r="Q28" s="32"/>
      <c r="R28" s="32"/>
      <c r="S28" s="32"/>
      <c r="T28" s="32"/>
      <c r="U28" s="32"/>
      <c r="V28" s="32"/>
    </row>
    <row r="29" spans="1:22" s="1" customFormat="1" ht="15.6" customHeight="1" x14ac:dyDescent="0.15">
      <c r="A29" s="43"/>
      <c r="B29" s="4"/>
      <c r="C29" s="22"/>
      <c r="D29" s="11"/>
      <c r="E29" s="7"/>
      <c r="F29" s="88">
        <f t="shared" si="2"/>
        <v>0</v>
      </c>
      <c r="G29" s="75"/>
      <c r="H29" s="12"/>
      <c r="I29" s="88">
        <f t="shared" si="3"/>
        <v>0</v>
      </c>
      <c r="J29" s="99"/>
      <c r="K29" s="100"/>
      <c r="L29" s="281"/>
      <c r="M29" s="153"/>
      <c r="N29" s="156"/>
      <c r="O29" s="32"/>
      <c r="P29" s="32"/>
      <c r="Q29" s="32"/>
      <c r="R29" s="32"/>
      <c r="S29" s="32"/>
      <c r="T29" s="32"/>
      <c r="U29" s="32"/>
      <c r="V29" s="32"/>
    </row>
    <row r="30" spans="1:22" s="1" customFormat="1" ht="15.6" customHeight="1" x14ac:dyDescent="0.15">
      <c r="A30" s="43"/>
      <c r="B30" s="4"/>
      <c r="C30" s="22"/>
      <c r="D30" s="11"/>
      <c r="E30" s="7"/>
      <c r="F30" s="88">
        <f t="shared" si="2"/>
        <v>0</v>
      </c>
      <c r="G30" s="75"/>
      <c r="H30" s="12"/>
      <c r="I30" s="88">
        <f t="shared" si="3"/>
        <v>0</v>
      </c>
      <c r="J30" s="99"/>
      <c r="K30" s="100"/>
      <c r="L30" s="281"/>
      <c r="M30" s="153"/>
      <c r="N30" s="156"/>
      <c r="O30" s="32"/>
      <c r="P30" s="32"/>
      <c r="Q30" s="32"/>
      <c r="R30" s="32"/>
      <c r="S30" s="32"/>
      <c r="T30" s="32"/>
      <c r="U30" s="32"/>
      <c r="V30" s="32"/>
    </row>
    <row r="31" spans="1:22" s="1" customFormat="1" ht="15.6" customHeight="1" x14ac:dyDescent="0.15">
      <c r="A31" s="43"/>
      <c r="B31" s="4"/>
      <c r="C31" s="22"/>
      <c r="D31" s="11"/>
      <c r="E31" s="7"/>
      <c r="F31" s="88">
        <f t="shared" si="2"/>
        <v>0</v>
      </c>
      <c r="G31" s="75"/>
      <c r="H31" s="12"/>
      <c r="I31" s="88">
        <f t="shared" si="3"/>
        <v>0</v>
      </c>
      <c r="J31" s="99"/>
      <c r="K31" s="100"/>
      <c r="L31" s="281"/>
      <c r="M31" s="153"/>
      <c r="N31" s="32"/>
      <c r="O31" s="32"/>
      <c r="P31" s="32"/>
      <c r="Q31" s="32"/>
      <c r="R31" s="32"/>
      <c r="S31" s="32"/>
      <c r="T31" s="32"/>
      <c r="U31" s="32"/>
      <c r="V31" s="32"/>
    </row>
    <row r="32" spans="1:22" s="1" customFormat="1" ht="15.6" customHeight="1" x14ac:dyDescent="0.15">
      <c r="A32" s="43"/>
      <c r="B32" s="4"/>
      <c r="C32" s="22"/>
      <c r="D32" s="11"/>
      <c r="E32" s="7"/>
      <c r="F32" s="88">
        <f t="shared" si="2"/>
        <v>0</v>
      </c>
      <c r="G32" s="75"/>
      <c r="H32" s="12"/>
      <c r="I32" s="88">
        <f t="shared" si="3"/>
        <v>0</v>
      </c>
      <c r="J32" s="99"/>
      <c r="K32" s="100"/>
      <c r="L32" s="281"/>
      <c r="M32" s="153"/>
      <c r="N32" s="32"/>
      <c r="O32" s="32"/>
      <c r="P32" s="32"/>
      <c r="Q32" s="32"/>
      <c r="R32" s="32"/>
      <c r="S32" s="32"/>
      <c r="T32" s="32"/>
      <c r="U32" s="32"/>
      <c r="V32" s="32"/>
    </row>
    <row r="33" spans="1:22" s="1" customFormat="1" ht="15.6" customHeight="1" x14ac:dyDescent="0.15">
      <c r="A33" s="43"/>
      <c r="B33" s="4"/>
      <c r="C33" s="32"/>
      <c r="D33" s="11"/>
      <c r="E33" s="7"/>
      <c r="F33" s="88">
        <f t="shared" si="2"/>
        <v>0</v>
      </c>
      <c r="G33" s="75"/>
      <c r="H33" s="12"/>
      <c r="I33" s="88">
        <f t="shared" si="3"/>
        <v>0</v>
      </c>
      <c r="J33" s="99"/>
      <c r="K33" s="100"/>
      <c r="L33" s="281"/>
      <c r="M33" s="153"/>
      <c r="N33" s="32"/>
      <c r="O33" s="32"/>
      <c r="P33" s="32"/>
      <c r="Q33" s="32"/>
      <c r="R33" s="32"/>
      <c r="S33" s="32"/>
      <c r="T33" s="32"/>
      <c r="U33" s="32"/>
      <c r="V33" s="32"/>
    </row>
    <row r="34" spans="1:22" s="1" customFormat="1" ht="15.6" customHeight="1" x14ac:dyDescent="0.15">
      <c r="A34" s="42"/>
      <c r="B34" s="4"/>
      <c r="C34" s="32"/>
      <c r="D34" s="11"/>
      <c r="E34" s="7"/>
      <c r="F34" s="88">
        <f t="shared" si="2"/>
        <v>0</v>
      </c>
      <c r="G34" s="75"/>
      <c r="H34" s="12"/>
      <c r="I34" s="88">
        <f t="shared" si="3"/>
        <v>0</v>
      </c>
      <c r="J34" s="99"/>
      <c r="K34" s="100"/>
      <c r="L34" s="281"/>
      <c r="M34" s="153"/>
      <c r="N34" s="32"/>
      <c r="O34" s="32"/>
      <c r="P34" s="32"/>
      <c r="Q34" s="32"/>
      <c r="R34" s="32"/>
      <c r="S34" s="32"/>
      <c r="T34" s="32"/>
      <c r="U34" s="32"/>
      <c r="V34" s="32"/>
    </row>
    <row r="35" spans="1:22" s="1" customFormat="1" ht="15.6" customHeight="1" x14ac:dyDescent="0.15">
      <c r="A35" s="42"/>
      <c r="B35" s="4"/>
      <c r="C35" s="32"/>
      <c r="D35" s="11"/>
      <c r="E35" s="7"/>
      <c r="F35" s="88">
        <f t="shared" si="2"/>
        <v>0</v>
      </c>
      <c r="G35" s="75"/>
      <c r="H35" s="12"/>
      <c r="I35" s="88">
        <f t="shared" si="3"/>
        <v>0</v>
      </c>
      <c r="J35" s="99"/>
      <c r="K35" s="92"/>
      <c r="L35" s="281"/>
      <c r="M35" s="153"/>
      <c r="N35" s="32"/>
      <c r="O35" s="32"/>
      <c r="P35" s="32"/>
      <c r="Q35" s="32"/>
      <c r="R35" s="32"/>
      <c r="S35" s="32"/>
      <c r="T35" s="32"/>
      <c r="U35" s="32"/>
      <c r="V35" s="32"/>
    </row>
    <row r="36" spans="1:22" s="1" customFormat="1" ht="24.95" customHeight="1" thickBot="1" x14ac:dyDescent="0.2">
      <c r="A36" s="42"/>
      <c r="B36" s="90"/>
      <c r="C36" s="32"/>
      <c r="D36" s="99"/>
      <c r="E36" s="75"/>
      <c r="F36" s="75"/>
      <c r="G36" s="75"/>
      <c r="H36" s="91"/>
      <c r="I36" s="75"/>
      <c r="J36" s="99"/>
      <c r="K36" s="100" t="s">
        <v>38</v>
      </c>
      <c r="L36" s="281"/>
      <c r="M36" s="153"/>
      <c r="N36" s="32"/>
      <c r="O36" s="32"/>
      <c r="P36" s="32"/>
      <c r="Q36" s="32"/>
      <c r="R36" s="32"/>
      <c r="S36" s="32"/>
      <c r="T36" s="32"/>
      <c r="U36" s="32"/>
      <c r="V36" s="32"/>
    </row>
    <row r="37" spans="1:22" s="3" customFormat="1" ht="24.95" customHeight="1" thickBot="1" x14ac:dyDescent="0.2">
      <c r="A37" s="43"/>
      <c r="B37" s="96"/>
      <c r="C37" s="97"/>
      <c r="D37" s="98"/>
      <c r="E37" s="56" t="s">
        <v>42</v>
      </c>
      <c r="F37" s="17">
        <f>SUM(F28:F35)</f>
        <v>0</v>
      </c>
      <c r="G37" s="78"/>
      <c r="H37" s="56" t="s">
        <v>42</v>
      </c>
      <c r="I37" s="17">
        <f>SUM(I28:I35)</f>
        <v>0</v>
      </c>
      <c r="J37" s="98"/>
      <c r="K37" s="18">
        <f>I37+F37</f>
        <v>0</v>
      </c>
      <c r="L37" s="282"/>
      <c r="M37" s="28"/>
      <c r="N37" s="22"/>
      <c r="O37" s="22"/>
      <c r="P37" s="22"/>
      <c r="Q37" s="22"/>
      <c r="R37" s="22"/>
      <c r="S37" s="22"/>
      <c r="T37" s="22"/>
      <c r="U37" s="22"/>
      <c r="V37" s="22"/>
    </row>
    <row r="38" spans="1:22" s="22" customFormat="1" ht="45" customHeight="1" thickBot="1" x14ac:dyDescent="0.2">
      <c r="A38" s="43"/>
      <c r="B38" s="36"/>
      <c r="C38" s="36"/>
      <c r="D38" s="37"/>
      <c r="E38" s="38"/>
      <c r="F38" s="39"/>
      <c r="G38" s="39"/>
      <c r="H38" s="38"/>
      <c r="I38" s="39"/>
      <c r="J38" s="37"/>
      <c r="K38" s="40"/>
      <c r="L38" s="282"/>
      <c r="M38" s="28"/>
    </row>
    <row r="39" spans="1:22" s="3" customFormat="1" ht="24.95" customHeight="1" thickBot="1" x14ac:dyDescent="0.2">
      <c r="A39" s="43"/>
      <c r="B39" s="2" t="s">
        <v>31</v>
      </c>
      <c r="C39" s="312">
        <f>C1</f>
        <v>0</v>
      </c>
      <c r="D39" s="313"/>
      <c r="E39" s="22"/>
      <c r="F39" s="25"/>
      <c r="G39" s="25"/>
      <c r="H39" s="22"/>
      <c r="I39" s="25"/>
      <c r="J39" s="25"/>
      <c r="K39" s="27"/>
      <c r="L39" s="282"/>
      <c r="M39" s="28"/>
      <c r="N39" s="22"/>
      <c r="O39" s="22"/>
      <c r="P39" s="22"/>
      <c r="Q39" s="22"/>
      <c r="R39" s="22"/>
      <c r="S39" s="22"/>
      <c r="T39" s="22"/>
      <c r="U39" s="22"/>
      <c r="V39" s="22"/>
    </row>
    <row r="40" spans="1:22" s="3" customFormat="1" ht="24.95" customHeight="1" thickBot="1" x14ac:dyDescent="0.2">
      <c r="A40" s="43"/>
      <c r="B40" s="2" t="s">
        <v>21</v>
      </c>
      <c r="C40" s="312">
        <f>C2</f>
        <v>0</v>
      </c>
      <c r="D40" s="313"/>
      <c r="E40" s="22"/>
      <c r="F40" s="25"/>
      <c r="G40" s="25"/>
      <c r="H40" s="22"/>
      <c r="I40" s="25"/>
      <c r="J40" s="25"/>
      <c r="K40" s="27"/>
      <c r="L40" s="282"/>
      <c r="M40" s="28"/>
      <c r="N40" s="22"/>
      <c r="O40" s="22"/>
      <c r="P40" s="22"/>
      <c r="Q40" s="22"/>
      <c r="R40" s="22"/>
      <c r="S40" s="22"/>
      <c r="T40" s="22"/>
      <c r="U40" s="22"/>
      <c r="V40" s="22"/>
    </row>
    <row r="41" spans="1:22" s="22" customFormat="1" ht="45" customHeight="1" thickBot="1" x14ac:dyDescent="0.2">
      <c r="A41" s="43"/>
      <c r="B41" s="32"/>
      <c r="C41" s="32"/>
      <c r="D41" s="33"/>
      <c r="E41" s="32"/>
      <c r="F41" s="33"/>
      <c r="G41" s="33"/>
      <c r="H41" s="32"/>
      <c r="I41" s="33"/>
      <c r="J41" s="33"/>
      <c r="K41" s="27"/>
      <c r="L41" s="282"/>
      <c r="M41" s="28"/>
    </row>
    <row r="42" spans="1:22" s="1" customFormat="1" ht="24.95" customHeight="1" x14ac:dyDescent="0.15">
      <c r="A42" s="44" t="s">
        <v>6</v>
      </c>
      <c r="B42" s="47" t="s">
        <v>36</v>
      </c>
      <c r="C42" s="68"/>
      <c r="D42" s="68"/>
      <c r="E42" s="68"/>
      <c r="F42" s="68"/>
      <c r="G42" s="68"/>
      <c r="H42" s="68"/>
      <c r="I42" s="68"/>
      <c r="J42" s="68"/>
      <c r="K42" s="89"/>
      <c r="L42" s="281"/>
      <c r="M42" s="153"/>
      <c r="N42" s="32"/>
      <c r="O42" s="32"/>
      <c r="P42" s="32"/>
      <c r="Q42" s="32"/>
      <c r="R42" s="32"/>
      <c r="S42" s="32"/>
      <c r="T42" s="32"/>
      <c r="U42" s="32"/>
      <c r="V42" s="32"/>
    </row>
    <row r="43" spans="1:22" s="1" customFormat="1" ht="24.95" customHeight="1" x14ac:dyDescent="0.15">
      <c r="A43" s="43"/>
      <c r="B43" s="90"/>
      <c r="C43" s="32"/>
      <c r="D43" s="33"/>
      <c r="E43" s="32"/>
      <c r="F43" s="71" t="s">
        <v>17</v>
      </c>
      <c r="G43" s="109"/>
      <c r="H43" s="72"/>
      <c r="I43" s="34" t="s">
        <v>25</v>
      </c>
      <c r="J43" s="33"/>
      <c r="K43" s="73"/>
      <c r="L43" s="281"/>
      <c r="M43" s="153"/>
      <c r="N43" s="32"/>
      <c r="O43" s="32"/>
      <c r="P43" s="32"/>
      <c r="Q43" s="32"/>
      <c r="R43" s="32"/>
      <c r="S43" s="32"/>
      <c r="T43" s="32"/>
      <c r="U43" s="32"/>
      <c r="V43" s="32"/>
    </row>
    <row r="44" spans="1:22" s="21" customFormat="1" ht="24.75" customHeight="1" x14ac:dyDescent="0.15">
      <c r="A44" s="43"/>
      <c r="B44" s="74" t="s">
        <v>34</v>
      </c>
      <c r="C44" s="34"/>
      <c r="D44" s="27"/>
      <c r="E44" s="34"/>
      <c r="F44" s="27" t="s">
        <v>13</v>
      </c>
      <c r="G44" s="27"/>
      <c r="H44" s="34"/>
      <c r="I44" s="27" t="s">
        <v>13</v>
      </c>
      <c r="J44" s="27"/>
      <c r="K44" s="73"/>
      <c r="L44" s="283"/>
      <c r="M44" s="154"/>
      <c r="N44" s="34"/>
      <c r="O44" s="34"/>
      <c r="P44" s="34"/>
      <c r="Q44" s="34"/>
      <c r="R44" s="34"/>
      <c r="S44" s="34"/>
      <c r="T44" s="34"/>
      <c r="U44" s="34"/>
      <c r="V44" s="34"/>
    </row>
    <row r="45" spans="1:22" s="1" customFormat="1" ht="15.6" customHeight="1" x14ac:dyDescent="0.15">
      <c r="A45" s="42"/>
      <c r="B45" s="315"/>
      <c r="C45" s="302"/>
      <c r="D45" s="302"/>
      <c r="E45" s="102"/>
      <c r="F45" s="7">
        <v>0</v>
      </c>
      <c r="G45" s="87"/>
      <c r="H45" s="87"/>
      <c r="I45" s="7">
        <v>0</v>
      </c>
      <c r="J45" s="75"/>
      <c r="K45" s="76"/>
      <c r="L45" s="281"/>
      <c r="M45" s="153"/>
      <c r="N45" s="32"/>
      <c r="O45" s="32"/>
      <c r="P45" s="32"/>
      <c r="Q45" s="32"/>
      <c r="R45" s="32"/>
      <c r="S45" s="32"/>
      <c r="T45" s="32"/>
      <c r="U45" s="32"/>
      <c r="V45" s="32"/>
    </row>
    <row r="46" spans="1:22" s="1" customFormat="1" ht="15.6" customHeight="1" x14ac:dyDescent="0.15">
      <c r="A46" s="42"/>
      <c r="B46" s="301"/>
      <c r="C46" s="314"/>
      <c r="D46" s="302"/>
      <c r="E46" s="103"/>
      <c r="F46" s="7">
        <v>0</v>
      </c>
      <c r="G46" s="88"/>
      <c r="H46" s="88"/>
      <c r="I46" s="7">
        <v>0</v>
      </c>
      <c r="J46" s="75"/>
      <c r="K46" s="76"/>
      <c r="L46" s="281"/>
      <c r="M46" s="153"/>
      <c r="N46" s="32"/>
      <c r="O46" s="32"/>
      <c r="P46" s="32"/>
      <c r="Q46" s="32"/>
      <c r="R46" s="32"/>
      <c r="S46" s="32"/>
      <c r="T46" s="32"/>
      <c r="U46" s="32"/>
      <c r="V46" s="32"/>
    </row>
    <row r="47" spans="1:22" s="1" customFormat="1" ht="15.6" customHeight="1" x14ac:dyDescent="0.15">
      <c r="A47" s="42"/>
      <c r="B47" s="322"/>
      <c r="C47" s="302"/>
      <c r="D47" s="302"/>
      <c r="E47" s="103"/>
      <c r="F47" s="7">
        <v>0</v>
      </c>
      <c r="G47" s="88"/>
      <c r="H47" s="88"/>
      <c r="I47" s="7">
        <v>0</v>
      </c>
      <c r="J47" s="75"/>
      <c r="K47" s="76"/>
      <c r="L47" s="281"/>
      <c r="M47" s="153"/>
      <c r="N47" s="32"/>
      <c r="O47" s="32"/>
      <c r="P47" s="32"/>
      <c r="Q47" s="32"/>
      <c r="R47" s="32"/>
      <c r="S47" s="32"/>
      <c r="T47" s="32"/>
      <c r="U47" s="32"/>
      <c r="V47" s="32"/>
    </row>
    <row r="48" spans="1:22" s="1" customFormat="1" ht="15.6" customHeight="1" x14ac:dyDescent="0.15">
      <c r="A48" s="42"/>
      <c r="B48" s="301"/>
      <c r="C48" s="302"/>
      <c r="D48" s="302"/>
      <c r="E48" s="103"/>
      <c r="F48" s="7">
        <v>0</v>
      </c>
      <c r="G48" s="88"/>
      <c r="H48" s="88"/>
      <c r="I48" s="7">
        <v>0</v>
      </c>
      <c r="J48" s="75"/>
      <c r="K48" s="76"/>
      <c r="L48" s="281"/>
      <c r="M48" s="153"/>
      <c r="N48" s="32"/>
      <c r="O48" s="32"/>
      <c r="P48" s="32"/>
      <c r="Q48" s="32"/>
      <c r="R48" s="32"/>
      <c r="S48" s="32"/>
      <c r="T48" s="32"/>
      <c r="U48" s="32"/>
      <c r="V48" s="32"/>
    </row>
    <row r="49" spans="1:22" s="1" customFormat="1" ht="15.6" customHeight="1" x14ac:dyDescent="0.15">
      <c r="A49" s="42"/>
      <c r="B49" s="301"/>
      <c r="C49" s="302"/>
      <c r="D49" s="302"/>
      <c r="E49" s="103"/>
      <c r="F49" s="7">
        <v>0</v>
      </c>
      <c r="G49" s="88"/>
      <c r="H49" s="88"/>
      <c r="I49" s="7">
        <v>0</v>
      </c>
      <c r="J49" s="75"/>
      <c r="K49" s="76"/>
      <c r="L49" s="281"/>
      <c r="M49" s="153"/>
      <c r="N49" s="32"/>
      <c r="O49" s="32"/>
      <c r="P49" s="32"/>
      <c r="Q49" s="32"/>
      <c r="R49" s="32"/>
      <c r="S49" s="32"/>
      <c r="T49" s="32"/>
      <c r="U49" s="32"/>
      <c r="V49" s="32"/>
    </row>
    <row r="50" spans="1:22" s="1" customFormat="1" ht="15.6" customHeight="1" x14ac:dyDescent="0.15">
      <c r="A50" s="42"/>
      <c r="B50" s="301"/>
      <c r="C50" s="302"/>
      <c r="D50" s="302"/>
      <c r="E50" s="103"/>
      <c r="F50" s="7">
        <v>0</v>
      </c>
      <c r="G50" s="88"/>
      <c r="H50" s="88"/>
      <c r="I50" s="7">
        <v>0</v>
      </c>
      <c r="J50" s="75"/>
      <c r="K50" s="76"/>
      <c r="L50" s="281"/>
      <c r="M50" s="153"/>
      <c r="N50" s="32"/>
      <c r="O50" s="32"/>
      <c r="P50" s="32"/>
      <c r="Q50" s="32"/>
      <c r="R50" s="32"/>
      <c r="S50" s="32"/>
      <c r="T50" s="32"/>
      <c r="U50" s="32"/>
      <c r="V50" s="32"/>
    </row>
    <row r="51" spans="1:22" s="1" customFormat="1" ht="15.6" customHeight="1" x14ac:dyDescent="0.15">
      <c r="A51" s="42"/>
      <c r="B51" s="301"/>
      <c r="C51" s="302"/>
      <c r="D51" s="302"/>
      <c r="E51" s="103"/>
      <c r="F51" s="7">
        <v>0</v>
      </c>
      <c r="G51" s="88"/>
      <c r="H51" s="88"/>
      <c r="I51" s="7">
        <v>0</v>
      </c>
      <c r="J51" s="75"/>
      <c r="K51" s="76"/>
      <c r="L51" s="281"/>
      <c r="M51" s="153"/>
      <c r="N51" s="32"/>
      <c r="O51" s="32"/>
      <c r="P51" s="32"/>
      <c r="Q51" s="32"/>
      <c r="R51" s="32"/>
      <c r="S51" s="32"/>
      <c r="T51" s="32"/>
      <c r="U51" s="32"/>
      <c r="V51" s="32"/>
    </row>
    <row r="52" spans="1:22" s="1" customFormat="1" ht="15.6" customHeight="1" x14ac:dyDescent="0.15">
      <c r="A52" s="42"/>
      <c r="B52" s="301"/>
      <c r="C52" s="302"/>
      <c r="D52" s="302"/>
      <c r="E52" s="105"/>
      <c r="F52" s="7">
        <v>0</v>
      </c>
      <c r="G52" s="88"/>
      <c r="H52" s="106"/>
      <c r="I52" s="7">
        <v>0</v>
      </c>
      <c r="J52" s="75"/>
      <c r="K52" s="92"/>
      <c r="L52" s="281"/>
      <c r="M52" s="153"/>
      <c r="N52" s="32"/>
      <c r="O52" s="32"/>
      <c r="P52" s="32"/>
      <c r="Q52" s="32"/>
      <c r="R52" s="32"/>
      <c r="S52" s="32"/>
      <c r="T52" s="32"/>
      <c r="U52" s="32"/>
      <c r="V52" s="32"/>
    </row>
    <row r="53" spans="1:22" s="1" customFormat="1" ht="24.95" customHeight="1" thickBot="1" x14ac:dyDescent="0.2">
      <c r="A53" s="42"/>
      <c r="B53" s="90"/>
      <c r="C53" s="32"/>
      <c r="D53" s="33"/>
      <c r="E53" s="32"/>
      <c r="F53" s="75"/>
      <c r="G53" s="75"/>
      <c r="H53" s="91"/>
      <c r="I53" s="75"/>
      <c r="J53" s="75"/>
      <c r="K53" s="76" t="s">
        <v>39</v>
      </c>
      <c r="L53" s="281"/>
      <c r="M53" s="153"/>
      <c r="N53" s="32"/>
      <c r="O53" s="32"/>
      <c r="P53" s="32"/>
      <c r="Q53" s="32"/>
      <c r="R53" s="32"/>
      <c r="S53" s="32"/>
      <c r="T53" s="32"/>
      <c r="U53" s="32"/>
      <c r="V53" s="32"/>
    </row>
    <row r="54" spans="1:22" s="3" customFormat="1" ht="24.95" customHeight="1" thickBot="1" x14ac:dyDescent="0.2">
      <c r="A54" s="43"/>
      <c r="B54" s="64"/>
      <c r="C54" s="65"/>
      <c r="D54" s="66"/>
      <c r="E54" s="56" t="s">
        <v>42</v>
      </c>
      <c r="F54" s="17">
        <f>SUM(F45:F52)</f>
        <v>0</v>
      </c>
      <c r="G54" s="78"/>
      <c r="H54" s="56" t="s">
        <v>42</v>
      </c>
      <c r="I54" s="17">
        <f>SUM(I45:I52)</f>
        <v>0</v>
      </c>
      <c r="J54" s="10"/>
      <c r="K54" s="18">
        <f>I54+F54</f>
        <v>0</v>
      </c>
      <c r="L54" s="282"/>
      <c r="M54" s="28"/>
      <c r="N54" s="22"/>
      <c r="O54" s="22"/>
      <c r="P54" s="22"/>
      <c r="Q54" s="22"/>
      <c r="R54" s="22"/>
      <c r="S54" s="22"/>
      <c r="T54" s="22"/>
      <c r="U54" s="22"/>
      <c r="V54" s="22"/>
    </row>
    <row r="55" spans="1:22" s="22" customFormat="1" ht="45" customHeight="1" thickBot="1" x14ac:dyDescent="0.2">
      <c r="A55" s="43"/>
      <c r="B55" s="23"/>
      <c r="D55" s="25"/>
      <c r="F55" s="25"/>
      <c r="G55" s="25"/>
      <c r="I55" s="25"/>
      <c r="J55" s="25"/>
      <c r="K55" s="27"/>
      <c r="L55" s="282"/>
      <c r="M55" s="28"/>
    </row>
    <row r="56" spans="1:22" s="1" customFormat="1" ht="24.95" customHeight="1" x14ac:dyDescent="0.15">
      <c r="A56" s="44" t="s">
        <v>8</v>
      </c>
      <c r="B56" s="47" t="s">
        <v>37</v>
      </c>
      <c r="C56" s="41"/>
      <c r="D56" s="67"/>
      <c r="E56" s="68"/>
      <c r="F56" s="67"/>
      <c r="G56" s="67"/>
      <c r="H56" s="68"/>
      <c r="I56" s="67"/>
      <c r="J56" s="67"/>
      <c r="K56" s="69"/>
      <c r="L56" s="281"/>
      <c r="M56" s="153"/>
      <c r="N56" s="32"/>
      <c r="O56" s="32"/>
      <c r="P56" s="32"/>
      <c r="Q56" s="32"/>
      <c r="R56" s="32"/>
      <c r="S56" s="32"/>
      <c r="T56" s="32"/>
      <c r="U56" s="32"/>
      <c r="V56" s="32"/>
    </row>
    <row r="57" spans="1:22" s="1" customFormat="1" ht="24.95" customHeight="1" x14ac:dyDescent="0.15">
      <c r="A57" s="43"/>
      <c r="B57" s="70"/>
      <c r="C57" s="32"/>
      <c r="D57" s="25"/>
      <c r="E57" s="32"/>
      <c r="F57" s="71" t="s">
        <v>17</v>
      </c>
      <c r="G57" s="109"/>
      <c r="H57" s="72"/>
      <c r="I57" s="34" t="s">
        <v>25</v>
      </c>
      <c r="J57" s="33"/>
      <c r="K57" s="73"/>
      <c r="L57" s="281"/>
      <c r="M57" s="153"/>
      <c r="N57" s="32"/>
      <c r="O57" s="32"/>
      <c r="P57" s="32"/>
      <c r="Q57" s="32"/>
      <c r="R57" s="32"/>
      <c r="S57" s="32"/>
      <c r="T57" s="32"/>
      <c r="U57" s="32"/>
      <c r="V57" s="32"/>
    </row>
    <row r="58" spans="1:22" s="21" customFormat="1" ht="23.25" customHeight="1" x14ac:dyDescent="0.15">
      <c r="A58" s="43"/>
      <c r="B58" s="74" t="s">
        <v>34</v>
      </c>
      <c r="C58" s="34"/>
      <c r="D58" s="27"/>
      <c r="E58" s="34"/>
      <c r="F58" s="27" t="s">
        <v>13</v>
      </c>
      <c r="G58" s="27"/>
      <c r="H58" s="34"/>
      <c r="I58" s="27" t="s">
        <v>13</v>
      </c>
      <c r="J58" s="27"/>
      <c r="K58" s="73"/>
      <c r="L58" s="321" t="s">
        <v>83</v>
      </c>
      <c r="M58" s="154"/>
      <c r="N58" s="34"/>
      <c r="O58" s="34"/>
      <c r="P58" s="34"/>
      <c r="Q58" s="34"/>
      <c r="R58" s="34"/>
      <c r="S58" s="34"/>
      <c r="T58" s="34"/>
      <c r="U58" s="34"/>
      <c r="V58" s="34"/>
    </row>
    <row r="59" spans="1:22" s="1" customFormat="1" ht="15.6" customHeight="1" x14ac:dyDescent="0.15">
      <c r="A59" s="43"/>
      <c r="B59" s="315"/>
      <c r="C59" s="302"/>
      <c r="D59" s="302"/>
      <c r="E59" s="102"/>
      <c r="F59" s="7">
        <v>0</v>
      </c>
      <c r="G59" s="87"/>
      <c r="H59" s="87"/>
      <c r="I59" s="7">
        <v>0</v>
      </c>
      <c r="J59" s="75"/>
      <c r="K59" s="76"/>
      <c r="L59" s="321"/>
      <c r="M59" s="153"/>
      <c r="N59" s="32"/>
      <c r="O59" s="32"/>
      <c r="P59" s="32"/>
      <c r="Q59" s="32"/>
      <c r="R59" s="32"/>
      <c r="S59" s="32"/>
      <c r="T59" s="32"/>
      <c r="U59" s="32"/>
      <c r="V59" s="32"/>
    </row>
    <row r="60" spans="1:22" s="1" customFormat="1" ht="15.6" customHeight="1" x14ac:dyDescent="0.15">
      <c r="A60" s="43"/>
      <c r="B60" s="301"/>
      <c r="C60" s="302"/>
      <c r="D60" s="302"/>
      <c r="E60" s="103"/>
      <c r="F60" s="7">
        <v>0</v>
      </c>
      <c r="G60" s="88"/>
      <c r="H60" s="88"/>
      <c r="I60" s="7">
        <v>0</v>
      </c>
      <c r="J60" s="75"/>
      <c r="K60" s="76"/>
      <c r="L60" s="321"/>
      <c r="M60" s="153"/>
      <c r="N60" s="32"/>
      <c r="O60" s="32"/>
      <c r="P60" s="32"/>
      <c r="Q60" s="32"/>
      <c r="R60" s="32"/>
      <c r="S60" s="32"/>
      <c r="T60" s="32"/>
      <c r="U60" s="32"/>
      <c r="V60" s="32"/>
    </row>
    <row r="61" spans="1:22" s="1" customFormat="1" ht="15.6" customHeight="1" x14ac:dyDescent="0.15">
      <c r="A61" s="43"/>
      <c r="B61" s="322"/>
      <c r="C61" s="302"/>
      <c r="D61" s="302"/>
      <c r="E61" s="103"/>
      <c r="F61" s="7">
        <v>0</v>
      </c>
      <c r="G61" s="88"/>
      <c r="H61" s="88"/>
      <c r="I61" s="7">
        <v>0</v>
      </c>
      <c r="J61" s="75"/>
      <c r="K61" s="76"/>
      <c r="L61" s="321"/>
      <c r="M61" s="153"/>
      <c r="N61" s="32"/>
      <c r="O61" s="32"/>
      <c r="P61" s="32"/>
      <c r="Q61" s="32"/>
      <c r="R61" s="32"/>
      <c r="S61" s="32"/>
      <c r="T61" s="32"/>
      <c r="U61" s="32"/>
      <c r="V61" s="32"/>
    </row>
    <row r="62" spans="1:22" s="1" customFormat="1" ht="15.6" customHeight="1" x14ac:dyDescent="0.15">
      <c r="A62" s="43"/>
      <c r="B62" s="301"/>
      <c r="C62" s="302"/>
      <c r="D62" s="302"/>
      <c r="E62" s="103"/>
      <c r="F62" s="7">
        <v>0</v>
      </c>
      <c r="G62" s="88"/>
      <c r="H62" s="88"/>
      <c r="I62" s="7">
        <v>0</v>
      </c>
      <c r="J62" s="75"/>
      <c r="K62" s="76"/>
      <c r="L62" s="284"/>
      <c r="M62" s="153"/>
      <c r="N62" s="32"/>
      <c r="O62" s="32"/>
      <c r="P62" s="32"/>
      <c r="Q62" s="32"/>
      <c r="R62" s="32"/>
      <c r="S62" s="32"/>
      <c r="T62" s="32"/>
      <c r="U62" s="32"/>
      <c r="V62" s="32"/>
    </row>
    <row r="63" spans="1:22" s="1" customFormat="1" ht="15.6" customHeight="1" x14ac:dyDescent="0.15">
      <c r="A63" s="43"/>
      <c r="B63" s="301"/>
      <c r="C63" s="302"/>
      <c r="D63" s="302"/>
      <c r="E63" s="103"/>
      <c r="F63" s="7">
        <v>0</v>
      </c>
      <c r="G63" s="88"/>
      <c r="H63" s="88"/>
      <c r="I63" s="7">
        <v>0</v>
      </c>
      <c r="J63" s="75"/>
      <c r="K63" s="76"/>
      <c r="L63" s="321" t="s">
        <v>85</v>
      </c>
      <c r="M63" s="153"/>
      <c r="N63" s="32"/>
      <c r="O63" s="32"/>
      <c r="P63" s="32"/>
      <c r="Q63" s="32"/>
      <c r="R63" s="32"/>
      <c r="S63" s="32"/>
      <c r="T63" s="32"/>
      <c r="U63" s="32"/>
      <c r="V63" s="32"/>
    </row>
    <row r="64" spans="1:22" s="1" customFormat="1" ht="15.6" customHeight="1" x14ac:dyDescent="0.15">
      <c r="A64" s="43"/>
      <c r="B64" s="301"/>
      <c r="C64" s="302"/>
      <c r="D64" s="302"/>
      <c r="E64" s="103"/>
      <c r="F64" s="7">
        <v>0</v>
      </c>
      <c r="G64" s="88"/>
      <c r="H64" s="88"/>
      <c r="I64" s="7">
        <v>0</v>
      </c>
      <c r="J64" s="75"/>
      <c r="K64" s="76"/>
      <c r="L64" s="321"/>
      <c r="M64" s="153"/>
      <c r="N64" s="32"/>
      <c r="O64" s="32"/>
      <c r="P64" s="32"/>
      <c r="Q64" s="32"/>
      <c r="R64" s="32"/>
      <c r="S64" s="32"/>
      <c r="T64" s="32"/>
      <c r="U64" s="32"/>
      <c r="V64" s="32"/>
    </row>
    <row r="65" spans="1:22" s="1" customFormat="1" ht="15.6" customHeight="1" x14ac:dyDescent="0.15">
      <c r="A65" s="43"/>
      <c r="B65" s="301"/>
      <c r="C65" s="302"/>
      <c r="D65" s="302"/>
      <c r="E65" s="103"/>
      <c r="F65" s="7">
        <v>0</v>
      </c>
      <c r="G65" s="88"/>
      <c r="H65" s="88"/>
      <c r="I65" s="7">
        <v>0</v>
      </c>
      <c r="J65" s="75"/>
      <c r="K65" s="76"/>
      <c r="L65" s="321"/>
      <c r="M65" s="153"/>
      <c r="N65" s="32"/>
      <c r="O65" s="32"/>
      <c r="P65" s="32"/>
      <c r="Q65" s="32"/>
      <c r="R65" s="32"/>
      <c r="S65" s="32"/>
      <c r="T65" s="32"/>
      <c r="U65" s="32"/>
      <c r="V65" s="32"/>
    </row>
    <row r="66" spans="1:22" s="1" customFormat="1" ht="15.6" customHeight="1" x14ac:dyDescent="0.15">
      <c r="A66" s="42"/>
      <c r="B66" s="301"/>
      <c r="C66" s="302"/>
      <c r="D66" s="302"/>
      <c r="E66" s="103"/>
      <c r="F66" s="7">
        <v>0</v>
      </c>
      <c r="G66" s="88"/>
      <c r="H66" s="104"/>
      <c r="I66" s="7">
        <v>0</v>
      </c>
      <c r="J66" s="75"/>
      <c r="K66" s="76"/>
      <c r="L66" s="321"/>
      <c r="M66" s="158"/>
      <c r="N66" s="157"/>
      <c r="O66" s="157"/>
      <c r="P66" s="157"/>
      <c r="Q66" s="32"/>
      <c r="R66" s="32"/>
      <c r="S66" s="32"/>
      <c r="T66" s="32"/>
      <c r="U66" s="32"/>
      <c r="V66" s="32"/>
    </row>
    <row r="67" spans="1:22" s="1" customFormat="1" ht="24.95" customHeight="1" thickBot="1" x14ac:dyDescent="0.2">
      <c r="A67" s="42"/>
      <c r="B67" s="90"/>
      <c r="C67" s="32"/>
      <c r="D67" s="33"/>
      <c r="E67" s="32"/>
      <c r="F67" s="8"/>
      <c r="G67" s="75"/>
      <c r="H67" s="77"/>
      <c r="I67" s="8"/>
      <c r="J67" s="75"/>
      <c r="K67" s="76" t="s">
        <v>40</v>
      </c>
      <c r="L67" s="321"/>
      <c r="M67" s="158"/>
      <c r="N67" s="157"/>
      <c r="O67" s="157"/>
      <c r="P67" s="157"/>
      <c r="Q67" s="32"/>
      <c r="R67" s="32"/>
      <c r="S67" s="32"/>
      <c r="T67" s="32"/>
      <c r="U67" s="32"/>
      <c r="V67" s="32"/>
    </row>
    <row r="68" spans="1:22" s="3" customFormat="1" ht="24.95" customHeight="1" thickBot="1" x14ac:dyDescent="0.2">
      <c r="A68" s="43"/>
      <c r="B68" s="64"/>
      <c r="C68" s="65"/>
      <c r="D68" s="66"/>
      <c r="E68" s="56" t="s">
        <v>42</v>
      </c>
      <c r="F68" s="17">
        <f>SUM(F59:F66)</f>
        <v>0</v>
      </c>
      <c r="G68" s="78"/>
      <c r="H68" s="56" t="s">
        <v>42</v>
      </c>
      <c r="I68" s="17">
        <f>SUM(I59:I66)</f>
        <v>0</v>
      </c>
      <c r="J68" s="10"/>
      <c r="K68" s="18">
        <f>I68+F68</f>
        <v>0</v>
      </c>
      <c r="L68" s="282"/>
      <c r="M68" s="28"/>
      <c r="N68" s="22"/>
      <c r="O68" s="22"/>
      <c r="P68" s="22"/>
      <c r="Q68" s="22"/>
      <c r="R68" s="22"/>
      <c r="S68" s="22"/>
      <c r="T68" s="22"/>
      <c r="U68" s="22"/>
      <c r="V68" s="22"/>
    </row>
    <row r="69" spans="1:22" s="22" customFormat="1" ht="45" customHeight="1" thickBot="1" x14ac:dyDescent="0.2">
      <c r="A69" s="43"/>
      <c r="B69" s="41"/>
      <c r="D69" s="25"/>
      <c r="F69" s="39"/>
      <c r="G69" s="39"/>
      <c r="H69" s="39"/>
      <c r="I69" s="39"/>
      <c r="J69" s="39"/>
      <c r="K69" s="40"/>
      <c r="L69" s="282"/>
      <c r="M69" s="28"/>
    </row>
    <row r="70" spans="1:22" s="3" customFormat="1" ht="24.95" customHeight="1" x14ac:dyDescent="0.15">
      <c r="A70" s="44" t="s">
        <v>9</v>
      </c>
      <c r="B70" s="47" t="s">
        <v>56</v>
      </c>
      <c r="C70" s="48"/>
      <c r="D70" s="49"/>
      <c r="E70" s="50"/>
      <c r="F70" s="41"/>
      <c r="G70" s="41"/>
      <c r="H70" s="41"/>
      <c r="I70" s="41"/>
      <c r="J70" s="41"/>
      <c r="K70" s="57"/>
      <c r="L70" s="282"/>
      <c r="M70" s="28"/>
      <c r="N70" s="22"/>
      <c r="O70" s="22"/>
      <c r="P70" s="22"/>
      <c r="Q70" s="22"/>
      <c r="R70" s="22"/>
      <c r="S70" s="22"/>
      <c r="T70" s="22"/>
      <c r="U70" s="22"/>
      <c r="V70" s="22"/>
    </row>
    <row r="71" spans="1:22" s="3" customFormat="1" ht="24.95" customHeight="1" x14ac:dyDescent="0.15">
      <c r="A71" s="44"/>
      <c r="B71" s="51"/>
      <c r="C71" s="35"/>
      <c r="D71" s="52"/>
      <c r="E71" s="22"/>
      <c r="F71" s="58" t="s">
        <v>17</v>
      </c>
      <c r="G71" s="110"/>
      <c r="H71" s="22"/>
      <c r="I71" s="59" t="s">
        <v>25</v>
      </c>
      <c r="J71" s="60"/>
      <c r="K71" s="61" t="s">
        <v>19</v>
      </c>
      <c r="L71" s="282"/>
      <c r="M71" s="28"/>
      <c r="N71" s="22"/>
      <c r="O71" s="22"/>
      <c r="P71" s="22"/>
      <c r="Q71" s="22"/>
      <c r="R71" s="22"/>
      <c r="S71" s="22"/>
      <c r="T71" s="22"/>
      <c r="U71" s="22"/>
      <c r="V71" s="22"/>
    </row>
    <row r="72" spans="1:22" s="13" customFormat="1" ht="24.95" customHeight="1" thickBot="1" x14ac:dyDescent="0.2">
      <c r="A72" s="45"/>
      <c r="B72" s="53"/>
      <c r="C72" s="54"/>
      <c r="D72" s="55"/>
      <c r="E72" s="56" t="s">
        <v>42</v>
      </c>
      <c r="F72" s="19">
        <f>SUM(F23+F37+F54+F68)</f>
        <v>0</v>
      </c>
      <c r="G72" s="62"/>
      <c r="H72" s="56" t="s">
        <v>42</v>
      </c>
      <c r="I72" s="19">
        <f>SUM(I23+I37+I54+I68)</f>
        <v>0</v>
      </c>
      <c r="J72" s="62"/>
      <c r="K72" s="20">
        <f>F72+I72</f>
        <v>0</v>
      </c>
      <c r="L72" s="285"/>
      <c r="M72" s="159"/>
      <c r="N72" s="35"/>
      <c r="O72" s="35"/>
      <c r="P72" s="35"/>
      <c r="Q72" s="35"/>
      <c r="R72" s="35"/>
      <c r="S72" s="35"/>
      <c r="T72" s="35"/>
      <c r="U72" s="35"/>
      <c r="V72" s="35"/>
    </row>
    <row r="73" spans="1:22" s="29" customFormat="1" ht="15.6" customHeight="1" x14ac:dyDescent="0.15">
      <c r="A73" s="46"/>
      <c r="D73" s="30"/>
      <c r="F73" s="79"/>
      <c r="G73" s="79"/>
      <c r="I73" s="30"/>
      <c r="J73" s="30"/>
      <c r="K73" s="31"/>
      <c r="L73" s="286"/>
      <c r="M73" s="80"/>
    </row>
    <row r="74" spans="1:22" s="29" customFormat="1" ht="50.1" customHeight="1" x14ac:dyDescent="0.15">
      <c r="A74" s="46"/>
      <c r="B74" s="295" t="s">
        <v>63</v>
      </c>
      <c r="C74" s="296"/>
      <c r="D74" s="296"/>
      <c r="E74" s="296"/>
      <c r="F74" s="296"/>
      <c r="G74" s="296"/>
      <c r="H74" s="296"/>
      <c r="I74" s="296"/>
      <c r="J74" s="296"/>
      <c r="K74" s="297"/>
      <c r="L74" s="286"/>
      <c r="M74" s="80"/>
    </row>
    <row r="75" spans="1:22" s="29" customFormat="1" ht="50.1" customHeight="1" x14ac:dyDescent="0.15">
      <c r="A75" s="46"/>
      <c r="B75" s="298"/>
      <c r="C75" s="299"/>
      <c r="D75" s="299"/>
      <c r="E75" s="299"/>
      <c r="F75" s="299"/>
      <c r="G75" s="299"/>
      <c r="H75" s="299"/>
      <c r="I75" s="299"/>
      <c r="J75" s="299"/>
      <c r="K75" s="300"/>
      <c r="L75" s="286"/>
      <c r="M75" s="80"/>
    </row>
    <row r="76" spans="1:22" s="29" customFormat="1" ht="87" customHeight="1" x14ac:dyDescent="0.15">
      <c r="A76" s="46"/>
      <c r="D76" s="30"/>
      <c r="F76" s="30"/>
      <c r="G76" s="30"/>
      <c r="I76" s="30"/>
      <c r="J76" s="30"/>
      <c r="K76" s="31"/>
      <c r="L76" s="280"/>
      <c r="M76" s="80"/>
    </row>
    <row r="77" spans="1:22" s="29" customFormat="1" ht="87" customHeight="1" x14ac:dyDescent="0.15">
      <c r="A77" s="46"/>
      <c r="D77" s="30"/>
      <c r="F77" s="30"/>
      <c r="G77" s="30"/>
      <c r="I77" s="30"/>
      <c r="J77" s="30"/>
      <c r="K77" s="31"/>
      <c r="L77" s="280"/>
      <c r="M77" s="80"/>
    </row>
    <row r="78" spans="1:22" s="29" customFormat="1" ht="87" customHeight="1" x14ac:dyDescent="0.15">
      <c r="A78" s="46"/>
      <c r="D78" s="30"/>
      <c r="F78" s="30"/>
      <c r="G78" s="30"/>
      <c r="I78" s="30"/>
      <c r="J78" s="30"/>
      <c r="K78" s="31"/>
      <c r="L78" s="280"/>
      <c r="M78" s="80"/>
    </row>
    <row r="79" spans="1:22" s="29" customFormat="1" ht="87" customHeight="1" x14ac:dyDescent="0.15">
      <c r="A79" s="46"/>
      <c r="D79" s="30"/>
      <c r="F79" s="30"/>
      <c r="G79" s="30"/>
      <c r="I79" s="30"/>
      <c r="J79" s="30"/>
      <c r="K79" s="31"/>
      <c r="L79" s="280"/>
      <c r="M79" s="80"/>
    </row>
    <row r="80" spans="1:22" ht="87" customHeight="1" x14ac:dyDescent="0.15">
      <c r="B80" s="29"/>
      <c r="C80" s="29"/>
      <c r="D80" s="30"/>
      <c r="E80" s="29"/>
      <c r="F80" s="30"/>
      <c r="G80" s="30"/>
      <c r="H80" s="29"/>
      <c r="I80" s="30"/>
      <c r="J80" s="30"/>
      <c r="K80" s="31"/>
    </row>
    <row r="81" spans="2:11" ht="87" customHeight="1" x14ac:dyDescent="0.15">
      <c r="B81" s="29"/>
      <c r="C81" s="29"/>
      <c r="D81" s="30"/>
      <c r="E81" s="29"/>
      <c r="F81" s="30"/>
      <c r="G81" s="30"/>
      <c r="H81" s="29"/>
      <c r="I81" s="30"/>
      <c r="J81" s="30"/>
      <c r="K81" s="31"/>
    </row>
    <row r="82" spans="2:11" ht="87" customHeight="1" x14ac:dyDescent="0.15">
      <c r="B82" s="29"/>
      <c r="C82" s="29"/>
      <c r="D82" s="30"/>
      <c r="E82" s="29"/>
      <c r="F82" s="30"/>
      <c r="G82" s="30"/>
      <c r="H82" s="29"/>
      <c r="I82" s="30"/>
      <c r="J82" s="30"/>
      <c r="K82" s="31"/>
    </row>
    <row r="83" spans="2:11" ht="87" customHeight="1" x14ac:dyDescent="0.15">
      <c r="B83" s="29"/>
      <c r="C83" s="29"/>
      <c r="D83" s="30"/>
      <c r="E83" s="29"/>
      <c r="F83" s="30"/>
      <c r="G83" s="30"/>
      <c r="H83" s="29"/>
      <c r="I83" s="30"/>
      <c r="J83" s="30"/>
      <c r="K83" s="31"/>
    </row>
    <row r="84" spans="2:11" ht="87" customHeight="1" x14ac:dyDescent="0.15">
      <c r="B84" s="29"/>
      <c r="C84" s="29"/>
      <c r="D84" s="30"/>
      <c r="E84" s="29"/>
      <c r="F84" s="30"/>
      <c r="G84" s="30"/>
      <c r="H84" s="29"/>
      <c r="I84" s="30"/>
      <c r="J84" s="30"/>
      <c r="K84" s="31"/>
    </row>
    <row r="85" spans="2:11" ht="87" customHeight="1" x14ac:dyDescent="0.15">
      <c r="B85" s="29"/>
      <c r="C85" s="29"/>
      <c r="D85" s="30"/>
      <c r="E85" s="29"/>
      <c r="F85" s="30"/>
      <c r="G85" s="30"/>
      <c r="H85" s="29"/>
      <c r="I85" s="30"/>
      <c r="J85" s="30"/>
      <c r="K85" s="31"/>
    </row>
    <row r="86" spans="2:11" ht="87" customHeight="1" x14ac:dyDescent="0.15">
      <c r="B86" s="29"/>
      <c r="C86" s="29"/>
      <c r="D86" s="30"/>
      <c r="E86" s="29"/>
      <c r="F86" s="30"/>
      <c r="G86" s="30"/>
      <c r="H86" s="29"/>
      <c r="I86" s="30"/>
      <c r="J86" s="30"/>
      <c r="K86" s="31"/>
    </row>
    <row r="87" spans="2:11" ht="87" customHeight="1" x14ac:dyDescent="0.15">
      <c r="B87" s="29"/>
      <c r="C87" s="29"/>
      <c r="D87" s="30"/>
      <c r="E87" s="29"/>
      <c r="F87" s="30"/>
      <c r="G87" s="30"/>
      <c r="H87" s="29"/>
      <c r="I87" s="30"/>
      <c r="J87" s="30"/>
      <c r="K87" s="31"/>
    </row>
    <row r="88" spans="2:11" ht="87" customHeight="1" x14ac:dyDescent="0.15">
      <c r="B88" s="29"/>
      <c r="C88" s="29"/>
      <c r="D88" s="30"/>
      <c r="E88" s="29"/>
      <c r="F88" s="30"/>
      <c r="G88" s="30"/>
      <c r="H88" s="29"/>
      <c r="I88" s="30"/>
      <c r="J88" s="30"/>
      <c r="K88" s="31"/>
    </row>
    <row r="89" spans="2:11" ht="87" customHeight="1" x14ac:dyDescent="0.15">
      <c r="B89" s="29"/>
      <c r="C89" s="29"/>
      <c r="D89" s="30"/>
      <c r="E89" s="29"/>
      <c r="F89" s="30"/>
      <c r="G89" s="30"/>
      <c r="H89" s="29"/>
      <c r="I89" s="30"/>
      <c r="J89" s="30"/>
      <c r="K89" s="31"/>
    </row>
    <row r="90" spans="2:11" ht="87" customHeight="1" x14ac:dyDescent="0.15">
      <c r="B90" s="29"/>
      <c r="C90" s="29"/>
      <c r="D90" s="30"/>
      <c r="E90" s="29"/>
      <c r="F90" s="30"/>
      <c r="G90" s="30"/>
      <c r="H90" s="29"/>
      <c r="I90" s="30"/>
      <c r="J90" s="30"/>
      <c r="K90" s="31"/>
    </row>
    <row r="91" spans="2:11" ht="15.6" customHeight="1" x14ac:dyDescent="0.15">
      <c r="B91" s="29"/>
      <c r="C91" s="29"/>
      <c r="D91" s="30"/>
      <c r="E91" s="29"/>
      <c r="F91" s="30"/>
      <c r="G91" s="30"/>
      <c r="H91" s="29"/>
      <c r="I91" s="30"/>
      <c r="J91" s="30"/>
      <c r="K91" s="31"/>
    </row>
    <row r="92" spans="2:11" ht="15.6" customHeight="1" x14ac:dyDescent="0.15">
      <c r="B92" s="29"/>
      <c r="C92" s="29"/>
      <c r="D92" s="30"/>
      <c r="E92" s="29"/>
      <c r="F92" s="30"/>
      <c r="G92" s="30"/>
      <c r="H92" s="29"/>
      <c r="I92" s="30"/>
      <c r="J92" s="30"/>
      <c r="K92" s="31"/>
    </row>
    <row r="93" spans="2:11" ht="15.6" customHeight="1" x14ac:dyDescent="0.15">
      <c r="B93" s="29"/>
      <c r="C93" s="29"/>
      <c r="D93" s="30"/>
      <c r="E93" s="29"/>
      <c r="F93" s="30"/>
      <c r="G93" s="30"/>
      <c r="H93" s="29"/>
      <c r="I93" s="30"/>
      <c r="J93" s="30"/>
      <c r="K93" s="31"/>
    </row>
    <row r="94" spans="2:11" ht="15.6" customHeight="1" x14ac:dyDescent="0.15">
      <c r="B94" s="29"/>
      <c r="C94" s="29"/>
      <c r="D94" s="30"/>
      <c r="E94" s="29"/>
      <c r="F94" s="30"/>
      <c r="G94" s="30"/>
      <c r="H94" s="29"/>
      <c r="I94" s="30"/>
      <c r="J94" s="30"/>
      <c r="K94" s="31"/>
    </row>
    <row r="95" spans="2:11" ht="15.6" customHeight="1" x14ac:dyDescent="0.15">
      <c r="B95" s="29"/>
      <c r="C95" s="29"/>
      <c r="D95" s="30"/>
      <c r="E95" s="29"/>
      <c r="F95" s="30"/>
      <c r="G95" s="30"/>
      <c r="H95" s="29"/>
      <c r="I95" s="30"/>
      <c r="J95" s="30"/>
      <c r="K95" s="31"/>
    </row>
    <row r="96" spans="2:11" ht="15.6" customHeight="1" x14ac:dyDescent="0.15">
      <c r="B96" s="29"/>
      <c r="C96" s="29"/>
      <c r="D96" s="30"/>
      <c r="E96" s="29"/>
      <c r="F96" s="30"/>
      <c r="G96" s="30"/>
      <c r="H96" s="29"/>
      <c r="I96" s="30"/>
      <c r="J96" s="30"/>
      <c r="K96" s="31"/>
    </row>
  </sheetData>
  <sheetProtection sheet="1" objects="1" scenarios="1" selectLockedCells="1"/>
  <mergeCells count="29">
    <mergeCell ref="L63:L67"/>
    <mergeCell ref="B64:D64"/>
    <mergeCell ref="B65:D65"/>
    <mergeCell ref="B66:D66"/>
    <mergeCell ref="B60:D60"/>
    <mergeCell ref="B61:D61"/>
    <mergeCell ref="B62:D62"/>
    <mergeCell ref="B63:D63"/>
    <mergeCell ref="B47:D47"/>
    <mergeCell ref="B48:D48"/>
    <mergeCell ref="B49:D49"/>
    <mergeCell ref="L11:L21"/>
    <mergeCell ref="L58:L61"/>
    <mergeCell ref="C1:D1"/>
    <mergeCell ref="C2:D2"/>
    <mergeCell ref="B6:F6"/>
    <mergeCell ref="B74:K75"/>
    <mergeCell ref="B8:E8"/>
    <mergeCell ref="C39:D39"/>
    <mergeCell ref="C40:D40"/>
    <mergeCell ref="B45:D45"/>
    <mergeCell ref="G6:K6"/>
    <mergeCell ref="B4:F4"/>
    <mergeCell ref="G4:K4"/>
    <mergeCell ref="B50:D50"/>
    <mergeCell ref="B51:D51"/>
    <mergeCell ref="B52:D52"/>
    <mergeCell ref="B59:D59"/>
    <mergeCell ref="B46:D46"/>
  </mergeCells>
  <phoneticPr fontId="0" type="noConversion"/>
  <conditionalFormatting sqref="B8">
    <cfRule type="cellIs" dxfId="17" priority="5" stopIfTrue="1" operator="equal">
      <formula>"Kies eerst uw systematiek voor de berekening van de subsidiabele kosten"</formula>
    </cfRule>
  </conditionalFormatting>
  <conditionalFormatting sqref="G6:K6">
    <cfRule type="cellIs" dxfId="16" priority="6" stopIfTrue="1" operator="equal">
      <formula>"Integrale kostensystematiek"</formula>
    </cfRule>
    <cfRule type="cellIs" dxfId="15" priority="7" stopIfTrue="1" operator="equal">
      <formula>"Loonkosten plus vaste opslag-systematiek"</formula>
    </cfRule>
    <cfRule type="cellIs" dxfId="14" priority="8" stopIfTrue="1" operator="equal">
      <formula>"vaste uurtarief-systematiek (vast uurtarief van 60 euro)"</formula>
    </cfRule>
  </conditionalFormatting>
  <conditionalFormatting sqref="E22">
    <cfRule type="cellIs" dxfId="13" priority="9" stopIfTrue="1" operator="equal">
      <formula>"Opslag algemene kosten (50%)"</formula>
    </cfRule>
  </conditionalFormatting>
  <conditionalFormatting sqref="G4:K4">
    <cfRule type="cellIs" dxfId="12" priority="1" stopIfTrue="1" operator="equal">
      <formula>"Groot bedrijf"</formula>
    </cfRule>
    <cfRule type="cellIs" dxfId="11" priority="2" stopIfTrue="1" operator="equal">
      <formula>"Onderzoeksorganisatie"</formula>
    </cfRule>
    <cfRule type="cellIs" dxfId="10" priority="3" stopIfTrue="1" operator="equal">
      <formula>"MKB"</formula>
    </cfRule>
  </conditionalFormatting>
  <dataValidations count="4">
    <dataValidation type="list" allowBlank="1" showErrorMessage="1" errorTitle="Onjuiste invoer" error="Maak een keuze tussen de integrale kostensystematiek, de loonkosten plus vaste opslag-systematiek of de vaste uurtarief-systematiek." sqref="G6:K6" xr:uid="{00000000-0002-0000-0300-000000000000}">
      <formula1>"[Maak een keuze],Integrale kostensystematiek,loonkosten plus vaste opslag-systematiek,vaste uurtarief-systematiek (vast uurtarief van 60 euro)"</formula1>
    </dataValidation>
    <dataValidation type="list" allowBlank="1" showErrorMessage="1" errorTitle="Onjuiste invoer" error="Maak een keuze tussen MKB, onderzoeksorganisatie of overig." sqref="G4:K4" xr:uid="{00000000-0002-0000-0300-000001000000}">
      <formula1>"[Maak een keuze],MKB,Onderzoeksorganisatie,Groot bedrijf"</formula1>
    </dataValidation>
    <dataValidation allowBlank="1" showInputMessage="1" showErrorMessage="1" promptTitle="Let op! Specificeer" prompt="Als u projectspecifieke kosten voor gebruik van apparatuur opvoert, dient u deze kosten en de afschrijvingsmethodiek nader te specificeren in het werkblad Specificatie apparatuur'." sqref="B45:D52" xr:uid="{00000000-0002-0000-0300-000002000000}"/>
    <dataValidation allowBlank="1" showInputMessage="1" showErrorMessage="1" promptTitle="Let op! Specificeer" prompt="Als u projectspecifieke kosten voor verbruikte materialen opvoert, dient u deze kosten nader te specificeren in het werkblad Specificatie materialen'." sqref="B28:B35" xr:uid="{00000000-0002-0000-0300-000003000000}"/>
  </dataValidations>
  <printOptions horizontalCentered="1"/>
  <pageMargins left="0.19685039370078741" right="0.19685039370078741" top="0.6692913385826772" bottom="0.39370078740157483" header="0" footer="0"/>
  <pageSetup paperSize="9" scale="55" fitToHeight="2" orientation="landscape" horizontalDpi="4294967292" verticalDpi="300" r:id="rId1"/>
  <headerFooter alignWithMargins="0">
    <oddHeader>&amp;C&amp;A</oddHeader>
  </headerFooter>
  <rowBreaks count="1" manualBreakCount="1">
    <brk id="38" max="10" man="1"/>
  </rowBreaks>
  <ignoredErrors>
    <ignoredError sqref="C2"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codeName="Blad6"/>
  <dimension ref="A1:Z97"/>
  <sheetViews>
    <sheetView zoomScale="70" zoomScaleNormal="70" workbookViewId="0">
      <selection activeCell="B65" sqref="B65:D65"/>
    </sheetView>
  </sheetViews>
  <sheetFormatPr defaultColWidth="10.875" defaultRowHeight="15.6" customHeight="1" x14ac:dyDescent="0.15"/>
  <cols>
    <col min="1" max="1" width="3" style="46" customWidth="1"/>
    <col min="2" max="2" width="28.625" style="14" customWidth="1"/>
    <col min="3" max="3" width="20.625" style="14" customWidth="1"/>
    <col min="4" max="4" width="20.625" style="15" customWidth="1"/>
    <col min="5" max="5" width="20.625" style="14" customWidth="1"/>
    <col min="6" max="6" width="30.625" style="15" customWidth="1"/>
    <col min="7" max="7" width="3.625" style="15" customWidth="1"/>
    <col min="8" max="8" width="20.625" style="14" customWidth="1"/>
    <col min="9" max="9" width="30.625" style="15" customWidth="1"/>
    <col min="10" max="10" width="3.625" style="15" customWidth="1"/>
    <col min="11" max="11" width="36.75" style="16" customWidth="1"/>
    <col min="12" max="12" width="43.625" style="280" customWidth="1"/>
    <col min="13" max="13" width="23" style="80" customWidth="1"/>
    <col min="14" max="26" width="23" style="29" customWidth="1"/>
    <col min="27" max="16384" width="10.875" style="14"/>
  </cols>
  <sheetData>
    <row r="1" spans="1:26" s="1" customFormat="1" ht="24.95" customHeight="1" thickBot="1" x14ac:dyDescent="0.2">
      <c r="A1" s="42"/>
      <c r="B1" s="2" t="s">
        <v>32</v>
      </c>
      <c r="C1" s="309"/>
      <c r="D1" s="310"/>
      <c r="E1" s="32"/>
      <c r="F1" s="33"/>
      <c r="G1" s="33"/>
      <c r="H1" s="32"/>
      <c r="I1" s="33"/>
      <c r="J1" s="33"/>
      <c r="K1" s="27"/>
      <c r="L1" s="281"/>
      <c r="M1" s="153"/>
      <c r="N1" s="32"/>
      <c r="O1" s="32"/>
      <c r="P1" s="32"/>
      <c r="Q1" s="32"/>
      <c r="R1" s="32"/>
      <c r="S1" s="32"/>
      <c r="T1" s="32"/>
      <c r="U1" s="32"/>
      <c r="V1" s="32"/>
      <c r="W1" s="32"/>
      <c r="X1" s="32"/>
      <c r="Y1" s="32"/>
      <c r="Z1" s="32"/>
    </row>
    <row r="2" spans="1:26" s="3" customFormat="1" ht="24.95" customHeight="1" thickBot="1" x14ac:dyDescent="0.2">
      <c r="A2" s="43"/>
      <c r="B2" s="2" t="s">
        <v>21</v>
      </c>
      <c r="C2" s="324">
        <f>'Penvoerder-aanvrager 1'!C2</f>
        <v>0</v>
      </c>
      <c r="D2" s="325"/>
      <c r="E2" s="26"/>
      <c r="F2" s="24"/>
      <c r="G2" s="24"/>
      <c r="H2" s="22"/>
      <c r="I2" s="24"/>
      <c r="J2" s="24"/>
      <c r="K2" s="27"/>
      <c r="L2" s="282"/>
      <c r="M2" s="28"/>
      <c r="N2" s="22"/>
      <c r="O2" s="22"/>
      <c r="P2" s="22"/>
      <c r="Q2" s="22"/>
      <c r="R2" s="22"/>
      <c r="S2" s="22"/>
      <c r="T2" s="22"/>
      <c r="U2" s="22"/>
      <c r="V2" s="22"/>
      <c r="W2" s="22"/>
      <c r="X2" s="22"/>
      <c r="Y2" s="22"/>
      <c r="Z2" s="22"/>
    </row>
    <row r="3" spans="1:26" s="3" customFormat="1" ht="24.95" customHeight="1" x14ac:dyDescent="0.15">
      <c r="A3" s="43"/>
      <c r="B3" s="23"/>
      <c r="C3" s="160"/>
      <c r="D3" s="161"/>
      <c r="E3" s="26"/>
      <c r="F3" s="24"/>
      <c r="G3" s="24"/>
      <c r="H3" s="22"/>
      <c r="I3" s="24"/>
      <c r="J3" s="24"/>
      <c r="K3" s="27"/>
      <c r="L3" s="282"/>
      <c r="M3" s="28"/>
      <c r="N3" s="22"/>
      <c r="O3" s="22"/>
      <c r="P3" s="22"/>
      <c r="Q3" s="22"/>
      <c r="R3" s="22"/>
      <c r="S3" s="22"/>
      <c r="T3" s="22"/>
    </row>
    <row r="4" spans="1:26" s="3" customFormat="1" ht="45" customHeight="1" x14ac:dyDescent="0.15">
      <c r="A4" s="43"/>
      <c r="B4" s="303" t="s">
        <v>52</v>
      </c>
      <c r="C4" s="327"/>
      <c r="D4" s="327"/>
      <c r="E4" s="327"/>
      <c r="F4" s="327"/>
      <c r="G4" s="305" t="s">
        <v>33</v>
      </c>
      <c r="H4" s="306"/>
      <c r="I4" s="306"/>
      <c r="J4" s="306"/>
      <c r="K4" s="306"/>
      <c r="L4" s="282"/>
      <c r="M4" s="28"/>
      <c r="N4" s="22"/>
      <c r="O4" s="22"/>
      <c r="P4" s="22"/>
      <c r="Q4" s="22"/>
      <c r="R4" s="22"/>
      <c r="S4" s="22"/>
      <c r="T4" s="22"/>
    </row>
    <row r="5" spans="1:26" s="22" customFormat="1" ht="24.95" customHeight="1" x14ac:dyDescent="0.15">
      <c r="A5" s="43"/>
      <c r="B5" s="23"/>
      <c r="C5" s="24"/>
      <c r="D5" s="25"/>
      <c r="E5" s="26"/>
      <c r="F5" s="24"/>
      <c r="G5" s="24"/>
      <c r="I5" s="24"/>
      <c r="J5" s="24"/>
      <c r="K5" s="27"/>
      <c r="L5" s="282"/>
      <c r="M5" s="28"/>
    </row>
    <row r="6" spans="1:26" s="3" customFormat="1" ht="45" customHeight="1" x14ac:dyDescent="0.15">
      <c r="A6" s="43"/>
      <c r="B6" s="316" t="s">
        <v>41</v>
      </c>
      <c r="C6" s="317"/>
      <c r="D6" s="317"/>
      <c r="E6" s="304"/>
      <c r="F6" s="304"/>
      <c r="G6" s="308" t="s">
        <v>33</v>
      </c>
      <c r="H6" s="306"/>
      <c r="I6" s="306"/>
      <c r="J6" s="306"/>
      <c r="K6" s="306"/>
      <c r="L6" s="282"/>
      <c r="M6" s="28"/>
      <c r="N6" s="22"/>
      <c r="O6" s="22"/>
      <c r="P6" s="22"/>
      <c r="Q6" s="22"/>
      <c r="R6" s="22"/>
      <c r="S6" s="22"/>
      <c r="T6" s="22"/>
    </row>
    <row r="7" spans="1:26" s="1" customFormat="1" ht="45" customHeight="1" thickBot="1" x14ac:dyDescent="0.2">
      <c r="A7" s="42"/>
      <c r="B7" s="32"/>
      <c r="C7" s="32"/>
      <c r="D7" s="33"/>
      <c r="E7" s="32"/>
      <c r="F7" s="33"/>
      <c r="G7" s="33"/>
      <c r="H7" s="32"/>
      <c r="I7" s="33"/>
      <c r="J7" s="33"/>
      <c r="K7" s="27"/>
      <c r="L7" s="281"/>
      <c r="M7" s="153"/>
      <c r="N7" s="32"/>
      <c r="O7" s="32"/>
      <c r="P7" s="32"/>
      <c r="Q7" s="32"/>
      <c r="R7" s="32"/>
      <c r="S7" s="32"/>
      <c r="T7" s="32"/>
    </row>
    <row r="8" spans="1:26" s="1" customFormat="1" ht="24.95" customHeight="1" x14ac:dyDescent="0.15">
      <c r="A8" s="44" t="s">
        <v>3</v>
      </c>
      <c r="B8" s="318" t="str">
        <f>IF(G6="[Maak een keuze]","Kies eerst uw systematiek voor de berekening van de subsidiabele kosten",(IF(G6="loonkosten plus vaste opslag-systematiek","Directe loonkosten",(IF(G6="integrale kostensystematiek","Directe en indirecte kosten op basis van integraal tarief","Directe en indirecte kosten op basis van vast tarief")))))</f>
        <v>Kies eerst uw systematiek voor de berekening van de subsidiabele kosten</v>
      </c>
      <c r="C8" s="319"/>
      <c r="D8" s="319"/>
      <c r="E8" s="320"/>
      <c r="F8" s="68"/>
      <c r="G8" s="67"/>
      <c r="H8" s="68"/>
      <c r="I8" s="68"/>
      <c r="J8" s="67"/>
      <c r="K8" s="69"/>
      <c r="L8" s="281"/>
      <c r="M8" s="153"/>
      <c r="N8" s="32"/>
      <c r="O8" s="32"/>
      <c r="P8" s="32"/>
      <c r="Q8" s="32"/>
      <c r="R8" s="32"/>
      <c r="S8" s="32"/>
      <c r="T8" s="32"/>
      <c r="U8" s="32"/>
      <c r="V8" s="32"/>
      <c r="W8" s="32"/>
      <c r="X8" s="32"/>
      <c r="Y8" s="32"/>
      <c r="Z8" s="32"/>
    </row>
    <row r="9" spans="1:26" s="1" customFormat="1" ht="24.95" customHeight="1" x14ac:dyDescent="0.15">
      <c r="A9" s="43"/>
      <c r="B9" s="70"/>
      <c r="C9" s="108"/>
      <c r="D9" s="108"/>
      <c r="E9" s="32"/>
      <c r="F9" s="71" t="s">
        <v>17</v>
      </c>
      <c r="G9" s="83"/>
      <c r="H9" s="32"/>
      <c r="I9" s="84" t="s">
        <v>25</v>
      </c>
      <c r="J9" s="33"/>
      <c r="K9" s="73"/>
      <c r="L9" s="281"/>
      <c r="M9" s="153"/>
      <c r="N9" s="32"/>
      <c r="O9" s="32"/>
      <c r="P9" s="32"/>
      <c r="Q9" s="32"/>
      <c r="R9" s="32"/>
      <c r="S9" s="32"/>
      <c r="T9" s="32"/>
      <c r="U9" s="32"/>
      <c r="V9" s="32"/>
      <c r="W9" s="32"/>
      <c r="X9" s="32"/>
      <c r="Y9" s="32"/>
      <c r="Z9" s="32"/>
    </row>
    <row r="10" spans="1:26" s="21" customFormat="1" ht="21" customHeight="1" x14ac:dyDescent="0.15">
      <c r="A10" s="43"/>
      <c r="B10" s="74" t="s">
        <v>0</v>
      </c>
      <c r="C10" s="34" t="s">
        <v>1</v>
      </c>
      <c r="D10" s="27" t="s">
        <v>2</v>
      </c>
      <c r="E10" s="34" t="s">
        <v>10</v>
      </c>
      <c r="F10" s="27" t="s">
        <v>11</v>
      </c>
      <c r="G10" s="27"/>
      <c r="H10" s="34" t="s">
        <v>10</v>
      </c>
      <c r="I10" s="27" t="s">
        <v>11</v>
      </c>
      <c r="J10" s="27"/>
      <c r="K10" s="73"/>
      <c r="L10" s="283"/>
      <c r="M10" s="154"/>
      <c r="N10" s="34"/>
      <c r="O10" s="34"/>
      <c r="P10" s="34"/>
      <c r="Q10" s="34"/>
      <c r="R10" s="34"/>
      <c r="S10" s="34"/>
      <c r="T10" s="34"/>
      <c r="U10" s="34"/>
      <c r="V10" s="34"/>
      <c r="W10" s="34"/>
      <c r="X10" s="34"/>
      <c r="Y10" s="34"/>
      <c r="Z10" s="34"/>
    </row>
    <row r="11" spans="1:26" s="1" customFormat="1" ht="15.6" customHeight="1" x14ac:dyDescent="0.15">
      <c r="A11" s="42"/>
      <c r="B11" s="4"/>
      <c r="C11" s="5"/>
      <c r="D11" s="6"/>
      <c r="E11" s="7"/>
      <c r="F11" s="87">
        <f>$D11*E11</f>
        <v>0</v>
      </c>
      <c r="G11" s="101"/>
      <c r="H11" s="7"/>
      <c r="I11" s="87">
        <f>$D11*H11</f>
        <v>0</v>
      </c>
      <c r="J11" s="33"/>
      <c r="K11" s="73"/>
      <c r="L11" s="321" t="s">
        <v>84</v>
      </c>
      <c r="M11" s="153"/>
      <c r="N11" s="32"/>
      <c r="O11" s="32"/>
      <c r="P11" s="32"/>
      <c r="Q11" s="32"/>
      <c r="R11" s="32"/>
      <c r="S11" s="32"/>
      <c r="T11" s="32"/>
      <c r="U11" s="32"/>
      <c r="V11" s="32"/>
      <c r="W11" s="32"/>
      <c r="X11" s="32"/>
      <c r="Y11" s="32"/>
      <c r="Z11" s="32"/>
    </row>
    <row r="12" spans="1:26" s="1" customFormat="1" ht="15.6" customHeight="1" x14ac:dyDescent="0.15">
      <c r="A12" s="42"/>
      <c r="B12" s="4"/>
      <c r="C12" s="5"/>
      <c r="D12" s="6"/>
      <c r="E12" s="7"/>
      <c r="F12" s="88">
        <f t="shared" ref="F12:F19" si="0">$D12*E12</f>
        <v>0</v>
      </c>
      <c r="G12" s="101"/>
      <c r="H12" s="7"/>
      <c r="I12" s="88">
        <f t="shared" ref="I12:I19" si="1">$D12*H12</f>
        <v>0</v>
      </c>
      <c r="J12" s="33"/>
      <c r="K12" s="73"/>
      <c r="L12" s="321"/>
      <c r="M12" s="153"/>
      <c r="N12" s="32"/>
      <c r="O12" s="32"/>
      <c r="P12" s="32"/>
      <c r="Q12" s="32"/>
      <c r="R12" s="32"/>
      <c r="S12" s="32"/>
      <c r="T12" s="32"/>
      <c r="U12" s="32"/>
      <c r="V12" s="32"/>
      <c r="W12" s="32"/>
      <c r="X12" s="32"/>
      <c r="Y12" s="32"/>
      <c r="Z12" s="32"/>
    </row>
    <row r="13" spans="1:26" s="1" customFormat="1" ht="15.6" customHeight="1" x14ac:dyDescent="0.15">
      <c r="A13" s="42"/>
      <c r="B13" s="4"/>
      <c r="C13" s="5"/>
      <c r="D13" s="6"/>
      <c r="E13" s="7"/>
      <c r="F13" s="88">
        <f t="shared" si="0"/>
        <v>0</v>
      </c>
      <c r="G13" s="101"/>
      <c r="H13" s="7"/>
      <c r="I13" s="88">
        <f t="shared" si="1"/>
        <v>0</v>
      </c>
      <c r="J13" s="33"/>
      <c r="K13" s="73"/>
      <c r="L13" s="321"/>
      <c r="M13" s="153"/>
      <c r="N13" s="32"/>
      <c r="O13" s="32"/>
      <c r="P13" s="32"/>
      <c r="Q13" s="32"/>
      <c r="R13" s="32"/>
      <c r="S13" s="32"/>
      <c r="T13" s="32"/>
      <c r="U13" s="32"/>
      <c r="V13" s="32"/>
      <c r="W13" s="32"/>
      <c r="X13" s="32"/>
      <c r="Y13" s="32"/>
      <c r="Z13" s="32"/>
    </row>
    <row r="14" spans="1:26" s="1" customFormat="1" ht="15.6" customHeight="1" x14ac:dyDescent="0.15">
      <c r="A14" s="42"/>
      <c r="B14" s="4"/>
      <c r="C14" s="5"/>
      <c r="D14" s="6"/>
      <c r="E14" s="7"/>
      <c r="F14" s="88">
        <f t="shared" si="0"/>
        <v>0</v>
      </c>
      <c r="G14" s="101"/>
      <c r="H14" s="7"/>
      <c r="I14" s="88">
        <f t="shared" si="1"/>
        <v>0</v>
      </c>
      <c r="J14" s="33"/>
      <c r="K14" s="73"/>
      <c r="L14" s="321"/>
      <c r="M14" s="153"/>
      <c r="N14" s="32"/>
      <c r="O14" s="32"/>
      <c r="P14" s="32"/>
      <c r="Q14" s="32"/>
      <c r="R14" s="32"/>
      <c r="S14" s="32"/>
      <c r="T14" s="32"/>
      <c r="U14" s="32"/>
      <c r="V14" s="32"/>
      <c r="W14" s="32"/>
      <c r="X14" s="32"/>
      <c r="Y14" s="32"/>
      <c r="Z14" s="32"/>
    </row>
    <row r="15" spans="1:26" s="1" customFormat="1" ht="15.6" customHeight="1" x14ac:dyDescent="0.15">
      <c r="A15" s="42"/>
      <c r="B15" s="4"/>
      <c r="C15" s="5"/>
      <c r="D15" s="6"/>
      <c r="E15" s="7"/>
      <c r="F15" s="88">
        <f t="shared" si="0"/>
        <v>0</v>
      </c>
      <c r="G15" s="101"/>
      <c r="H15" s="7"/>
      <c r="I15" s="88">
        <f t="shared" si="1"/>
        <v>0</v>
      </c>
      <c r="J15" s="33"/>
      <c r="K15" s="73"/>
      <c r="L15" s="321"/>
      <c r="M15" s="153"/>
      <c r="N15" s="32"/>
      <c r="O15" s="32"/>
      <c r="P15" s="32"/>
      <c r="Q15" s="32"/>
      <c r="R15" s="32"/>
      <c r="S15" s="32"/>
      <c r="T15" s="32"/>
      <c r="U15" s="32"/>
      <c r="V15" s="32"/>
      <c r="W15" s="32"/>
      <c r="X15" s="32"/>
      <c r="Y15" s="32"/>
      <c r="Z15" s="32"/>
    </row>
    <row r="16" spans="1:26" s="1" customFormat="1" ht="15.6" customHeight="1" x14ac:dyDescent="0.15">
      <c r="A16" s="42"/>
      <c r="B16" s="4"/>
      <c r="C16" s="5"/>
      <c r="D16" s="6"/>
      <c r="E16" s="7"/>
      <c r="F16" s="88">
        <f t="shared" si="0"/>
        <v>0</v>
      </c>
      <c r="G16" s="101"/>
      <c r="H16" s="7"/>
      <c r="I16" s="88">
        <f t="shared" si="1"/>
        <v>0</v>
      </c>
      <c r="J16" s="33"/>
      <c r="K16" s="73"/>
      <c r="L16" s="321"/>
      <c r="M16" s="153"/>
      <c r="N16" s="32"/>
      <c r="O16" s="32"/>
      <c r="P16" s="32"/>
      <c r="Q16" s="32"/>
      <c r="R16" s="32"/>
      <c r="S16" s="32"/>
      <c r="T16" s="32"/>
      <c r="U16" s="32"/>
      <c r="V16" s="32"/>
      <c r="W16" s="32"/>
      <c r="X16" s="32"/>
      <c r="Y16" s="32"/>
      <c r="Z16" s="32"/>
    </row>
    <row r="17" spans="1:26" s="1" customFormat="1" ht="15.6" customHeight="1" x14ac:dyDescent="0.15">
      <c r="A17" s="42"/>
      <c r="B17" s="4"/>
      <c r="C17" s="5"/>
      <c r="D17" s="6"/>
      <c r="E17" s="7"/>
      <c r="F17" s="88">
        <f t="shared" si="0"/>
        <v>0</v>
      </c>
      <c r="G17" s="101"/>
      <c r="H17" s="7"/>
      <c r="I17" s="88">
        <f t="shared" si="1"/>
        <v>0</v>
      </c>
      <c r="J17" s="33"/>
      <c r="K17" s="73"/>
      <c r="L17" s="321"/>
      <c r="M17" s="153"/>
      <c r="N17" s="32"/>
      <c r="O17" s="32"/>
      <c r="P17" s="32"/>
      <c r="Q17" s="32"/>
      <c r="R17" s="32"/>
      <c r="S17" s="32"/>
      <c r="T17" s="32"/>
      <c r="U17" s="32"/>
      <c r="V17" s="32"/>
      <c r="W17" s="32"/>
      <c r="X17" s="32"/>
      <c r="Y17" s="32"/>
      <c r="Z17" s="32"/>
    </row>
    <row r="18" spans="1:26" s="1" customFormat="1" ht="15.6" customHeight="1" x14ac:dyDescent="0.15">
      <c r="A18" s="42"/>
      <c r="B18" s="4"/>
      <c r="C18" s="5"/>
      <c r="D18" s="6"/>
      <c r="E18" s="7"/>
      <c r="F18" s="88">
        <f t="shared" si="0"/>
        <v>0</v>
      </c>
      <c r="G18" s="101"/>
      <c r="H18" s="7"/>
      <c r="I18" s="88">
        <f t="shared" si="1"/>
        <v>0</v>
      </c>
      <c r="J18" s="33"/>
      <c r="K18" s="73"/>
      <c r="L18" s="321"/>
      <c r="M18" s="153"/>
      <c r="N18" s="32"/>
      <c r="O18" s="32"/>
      <c r="P18" s="32"/>
      <c r="Q18" s="32"/>
      <c r="R18" s="32"/>
      <c r="S18" s="32"/>
      <c r="T18" s="32"/>
      <c r="U18" s="32"/>
      <c r="V18" s="32"/>
      <c r="W18" s="32"/>
      <c r="X18" s="32"/>
      <c r="Y18" s="32"/>
      <c r="Z18" s="32"/>
    </row>
    <row r="19" spans="1:26" s="1" customFormat="1" ht="15.6" customHeight="1" x14ac:dyDescent="0.15">
      <c r="A19" s="42"/>
      <c r="B19" s="4"/>
      <c r="C19" s="5"/>
      <c r="D19" s="6"/>
      <c r="E19" s="7"/>
      <c r="F19" s="88">
        <f t="shared" si="0"/>
        <v>0</v>
      </c>
      <c r="G19" s="101"/>
      <c r="H19" s="7"/>
      <c r="I19" s="88">
        <f t="shared" si="1"/>
        <v>0</v>
      </c>
      <c r="J19" s="33"/>
      <c r="K19" s="73"/>
      <c r="L19" s="321"/>
      <c r="M19" s="153"/>
      <c r="N19" s="32"/>
      <c r="O19" s="32"/>
      <c r="P19" s="32"/>
      <c r="Q19" s="32"/>
      <c r="R19" s="32"/>
      <c r="S19" s="32"/>
      <c r="T19" s="32"/>
      <c r="U19" s="32"/>
      <c r="V19" s="32"/>
      <c r="W19" s="32"/>
      <c r="X19" s="32"/>
      <c r="Y19" s="32"/>
      <c r="Z19" s="32"/>
    </row>
    <row r="20" spans="1:26" s="1" customFormat="1" ht="15.6" customHeight="1" x14ac:dyDescent="0.15">
      <c r="A20" s="42"/>
      <c r="B20" s="63"/>
      <c r="C20" s="112"/>
      <c r="D20" s="113"/>
      <c r="E20" s="114" t="s">
        <v>44</v>
      </c>
      <c r="F20" s="75">
        <f>SUM(F11:F19)</f>
        <v>0</v>
      </c>
      <c r="G20" s="101"/>
      <c r="H20" s="114" t="s">
        <v>44</v>
      </c>
      <c r="I20" s="75">
        <f>SUM(I11:I19)</f>
        <v>0</v>
      </c>
      <c r="J20" s="33"/>
      <c r="K20" s="73"/>
      <c r="L20" s="321"/>
      <c r="M20" s="153"/>
      <c r="N20" s="32"/>
      <c r="O20" s="32"/>
      <c r="P20" s="32"/>
      <c r="Q20" s="32"/>
      <c r="R20" s="32"/>
      <c r="S20" s="32"/>
      <c r="T20" s="32"/>
      <c r="U20" s="32"/>
      <c r="V20" s="32"/>
      <c r="W20" s="32"/>
      <c r="X20" s="32"/>
      <c r="Y20" s="32"/>
      <c r="Z20" s="32"/>
    </row>
    <row r="21" spans="1:26" s="3" customFormat="1" ht="15.6" customHeight="1" x14ac:dyDescent="0.15">
      <c r="A21" s="43"/>
      <c r="B21" s="70"/>
      <c r="C21" s="22"/>
      <c r="D21" s="85"/>
      <c r="E21" s="85"/>
      <c r="F21" s="39"/>
      <c r="G21" s="85"/>
      <c r="H21" s="85"/>
      <c r="I21" s="39"/>
      <c r="J21" s="25"/>
      <c r="K21" s="73"/>
      <c r="L21" s="321"/>
      <c r="M21" s="28"/>
      <c r="N21" s="22"/>
      <c r="O21" s="22"/>
      <c r="P21" s="22"/>
      <c r="Q21" s="22"/>
      <c r="R21" s="22"/>
      <c r="S21" s="22"/>
      <c r="T21" s="22"/>
      <c r="U21" s="22"/>
      <c r="V21" s="22"/>
      <c r="W21" s="22"/>
      <c r="X21" s="22"/>
      <c r="Y21" s="22"/>
      <c r="Z21" s="22"/>
    </row>
    <row r="22" spans="1:26" s="1" customFormat="1" ht="24.95" customHeight="1" thickBot="1" x14ac:dyDescent="0.2">
      <c r="A22" s="42"/>
      <c r="B22" s="70"/>
      <c r="C22" s="22"/>
      <c r="D22" s="32"/>
      <c r="E22" s="86" t="str">
        <f>IF(G6="loonkosten plus vaste opslag-systematiek","Opslag algemene kosten (50%)","geen opslag")</f>
        <v>geen opslag</v>
      </c>
      <c r="F22" s="111" t="str">
        <f>IF($G6="vaste uurtarief-systematiek",0,(IF($G6="integrale kostensystematiek",0,(IF($G6="loonkosten plus vaste opslag-systematiek",F20*0.5,"0")))))</f>
        <v>0</v>
      </c>
      <c r="G22" s="39"/>
      <c r="H22" s="39"/>
      <c r="I22" s="111" t="str">
        <f>IF($G6="vaste uurtarief-systematiek",0,(IF($G6="integrale kostensystematiek",0,(IF($G6="loonkosten plus vaste opslag-systematiek",I20*0.5,"0")))))</f>
        <v>0</v>
      </c>
      <c r="J22" s="33"/>
      <c r="K22" s="82" t="str">
        <f>IF(G6="loonkosten plus vaste opslag-systematiek","Totaal Loonkosten + opslag","Totaal Loonkosten")</f>
        <v>Totaal Loonkosten</v>
      </c>
      <c r="L22" s="281"/>
      <c r="M22" s="153"/>
      <c r="N22" s="32"/>
      <c r="O22" s="32"/>
      <c r="P22" s="32"/>
      <c r="Q22" s="32"/>
      <c r="R22" s="32"/>
      <c r="S22" s="32"/>
      <c r="T22" s="32"/>
      <c r="U22" s="32"/>
      <c r="V22" s="32"/>
      <c r="W22" s="32"/>
      <c r="X22" s="32"/>
      <c r="Y22" s="32"/>
      <c r="Z22" s="32"/>
    </row>
    <row r="23" spans="1:26" s="3" customFormat="1" ht="24.95" customHeight="1" thickBot="1" x14ac:dyDescent="0.2">
      <c r="A23" s="43"/>
      <c r="B23" s="64"/>
      <c r="C23" s="65"/>
      <c r="D23" s="66"/>
      <c r="E23" s="56" t="s">
        <v>42</v>
      </c>
      <c r="F23" s="17">
        <f>SUM(F11:F19,F22)</f>
        <v>0</v>
      </c>
      <c r="G23" s="66"/>
      <c r="H23" s="56" t="s">
        <v>42</v>
      </c>
      <c r="I23" s="17">
        <f>SUM(I11:I19,I22)</f>
        <v>0</v>
      </c>
      <c r="J23" s="9"/>
      <c r="K23" s="18">
        <f>+F23+I23</f>
        <v>0</v>
      </c>
      <c r="L23" s="282"/>
      <c r="M23" s="22"/>
      <c r="N23" s="22"/>
      <c r="O23" s="22"/>
      <c r="P23" s="22"/>
      <c r="Q23" s="22"/>
      <c r="R23" s="22"/>
      <c r="S23" s="22"/>
      <c r="T23" s="22"/>
      <c r="U23" s="22"/>
      <c r="V23" s="22"/>
      <c r="W23" s="22"/>
      <c r="X23" s="22"/>
      <c r="Y23" s="22"/>
      <c r="Z23" s="22"/>
    </row>
    <row r="24" spans="1:26" s="22" customFormat="1" ht="45" customHeight="1" thickBot="1" x14ac:dyDescent="0.2">
      <c r="A24" s="43"/>
      <c r="L24" s="282"/>
    </row>
    <row r="25" spans="1:26" s="3" customFormat="1" ht="24.95" customHeight="1" x14ac:dyDescent="0.15">
      <c r="A25" s="44" t="s">
        <v>4</v>
      </c>
      <c r="B25" s="47" t="s">
        <v>35</v>
      </c>
      <c r="C25" s="41"/>
      <c r="D25" s="93"/>
      <c r="E25" s="41"/>
      <c r="F25" s="94"/>
      <c r="G25" s="93"/>
      <c r="H25" s="41"/>
      <c r="I25" s="94"/>
      <c r="J25" s="93"/>
      <c r="K25" s="95"/>
      <c r="L25" s="282"/>
      <c r="M25" s="28"/>
      <c r="N25" s="22"/>
      <c r="O25" s="22"/>
      <c r="P25" s="22"/>
      <c r="Q25" s="22"/>
      <c r="R25" s="22"/>
      <c r="S25" s="22"/>
      <c r="T25" s="22"/>
      <c r="U25" s="22"/>
      <c r="V25" s="22"/>
      <c r="W25" s="22"/>
      <c r="X25" s="22"/>
      <c r="Y25" s="22"/>
      <c r="Z25" s="22"/>
    </row>
    <row r="26" spans="1:26" s="1" customFormat="1" ht="24.95" customHeight="1" x14ac:dyDescent="0.15">
      <c r="A26" s="43"/>
      <c r="B26" s="90"/>
      <c r="C26" s="22"/>
      <c r="D26" s="25"/>
      <c r="E26" s="32"/>
      <c r="F26" s="71" t="s">
        <v>17</v>
      </c>
      <c r="G26" s="109"/>
      <c r="H26" s="72"/>
      <c r="I26" s="34" t="s">
        <v>25</v>
      </c>
      <c r="J26" s="33"/>
      <c r="K26" s="73"/>
      <c r="L26" s="281"/>
      <c r="M26" s="153"/>
      <c r="N26" s="32"/>
      <c r="O26" s="32"/>
      <c r="P26" s="32"/>
      <c r="Q26" s="32"/>
      <c r="R26" s="32"/>
      <c r="S26" s="32"/>
      <c r="T26" s="32"/>
      <c r="U26" s="32"/>
      <c r="V26" s="32"/>
      <c r="W26" s="32"/>
      <c r="X26" s="32"/>
      <c r="Y26" s="32"/>
      <c r="Z26" s="32"/>
    </row>
    <row r="27" spans="1:26" s="21" customFormat="1" ht="21.75" customHeight="1" x14ac:dyDescent="0.15">
      <c r="A27" s="43"/>
      <c r="B27" s="74" t="s">
        <v>34</v>
      </c>
      <c r="C27" s="34"/>
      <c r="D27" s="27" t="s">
        <v>7</v>
      </c>
      <c r="E27" s="34" t="s">
        <v>12</v>
      </c>
      <c r="F27" s="27" t="s">
        <v>16</v>
      </c>
      <c r="G27" s="27"/>
      <c r="H27" s="34" t="s">
        <v>12</v>
      </c>
      <c r="I27" s="27" t="s">
        <v>16</v>
      </c>
      <c r="J27" s="27"/>
      <c r="K27" s="73"/>
      <c r="L27" s="283"/>
      <c r="M27" s="154"/>
      <c r="N27" s="155"/>
      <c r="O27" s="34"/>
      <c r="P27" s="34"/>
      <c r="Q27" s="34"/>
      <c r="R27" s="34"/>
      <c r="S27" s="34"/>
      <c r="T27" s="34"/>
      <c r="U27" s="34"/>
      <c r="V27" s="34"/>
      <c r="W27" s="34"/>
      <c r="X27" s="34"/>
      <c r="Y27" s="34"/>
      <c r="Z27" s="34"/>
    </row>
    <row r="28" spans="1:26" s="1" customFormat="1" ht="15.6" customHeight="1" x14ac:dyDescent="0.15">
      <c r="A28" s="43"/>
      <c r="B28" s="4"/>
      <c r="C28" s="22"/>
      <c r="D28" s="11"/>
      <c r="E28" s="7"/>
      <c r="F28" s="87">
        <f t="shared" ref="F28:F35" si="2">D28*E28</f>
        <v>0</v>
      </c>
      <c r="G28" s="75"/>
      <c r="H28" s="12"/>
      <c r="I28" s="87">
        <f t="shared" ref="I28:I35" si="3">D28*H28</f>
        <v>0</v>
      </c>
      <c r="J28" s="99"/>
      <c r="K28" s="100"/>
      <c r="L28" s="281"/>
      <c r="M28" s="153"/>
      <c r="N28" s="156"/>
      <c r="O28" s="32"/>
      <c r="P28" s="32"/>
      <c r="Q28" s="32"/>
      <c r="R28" s="32"/>
      <c r="S28" s="32"/>
      <c r="T28" s="32"/>
      <c r="U28" s="32"/>
      <c r="V28" s="32"/>
      <c r="W28" s="32"/>
      <c r="X28" s="32"/>
      <c r="Y28" s="32"/>
      <c r="Z28" s="32"/>
    </row>
    <row r="29" spans="1:26" s="1" customFormat="1" ht="15.6" customHeight="1" x14ac:dyDescent="0.15">
      <c r="A29" s="43"/>
      <c r="B29" s="4"/>
      <c r="C29" s="22"/>
      <c r="D29" s="11"/>
      <c r="E29" s="7"/>
      <c r="F29" s="88">
        <f t="shared" si="2"/>
        <v>0</v>
      </c>
      <c r="G29" s="75"/>
      <c r="H29" s="12"/>
      <c r="I29" s="88">
        <f t="shared" si="3"/>
        <v>0</v>
      </c>
      <c r="J29" s="99"/>
      <c r="K29" s="100"/>
      <c r="L29" s="281"/>
      <c r="M29" s="153"/>
      <c r="N29" s="156"/>
      <c r="O29" s="32"/>
      <c r="P29" s="32"/>
      <c r="Q29" s="32"/>
      <c r="R29" s="32"/>
      <c r="S29" s="32"/>
      <c r="T29" s="32"/>
      <c r="U29" s="32"/>
      <c r="V29" s="32"/>
      <c r="W29" s="32"/>
      <c r="X29" s="32"/>
      <c r="Y29" s="32"/>
      <c r="Z29" s="32"/>
    </row>
    <row r="30" spans="1:26" s="1" customFormat="1" ht="15.6" customHeight="1" x14ac:dyDescent="0.15">
      <c r="A30" s="43"/>
      <c r="B30" s="4"/>
      <c r="C30" s="22"/>
      <c r="D30" s="11"/>
      <c r="E30" s="7"/>
      <c r="F30" s="88">
        <f t="shared" si="2"/>
        <v>0</v>
      </c>
      <c r="G30" s="75"/>
      <c r="H30" s="12"/>
      <c r="I30" s="88">
        <f t="shared" si="3"/>
        <v>0</v>
      </c>
      <c r="J30" s="99"/>
      <c r="K30" s="100"/>
      <c r="L30" s="281"/>
      <c r="M30" s="153"/>
      <c r="N30" s="156"/>
      <c r="O30" s="32"/>
      <c r="P30" s="32"/>
      <c r="Q30" s="32"/>
      <c r="R30" s="32"/>
      <c r="S30" s="32"/>
      <c r="T30" s="32"/>
      <c r="U30" s="32"/>
      <c r="V30" s="32"/>
      <c r="W30" s="32"/>
      <c r="X30" s="32"/>
      <c r="Y30" s="32"/>
      <c r="Z30" s="32"/>
    </row>
    <row r="31" spans="1:26" s="1" customFormat="1" ht="15.6" customHeight="1" x14ac:dyDescent="0.15">
      <c r="A31" s="43"/>
      <c r="B31" s="4"/>
      <c r="C31" s="22"/>
      <c r="D31" s="11"/>
      <c r="E31" s="7"/>
      <c r="F31" s="88">
        <f t="shared" si="2"/>
        <v>0</v>
      </c>
      <c r="G31" s="75"/>
      <c r="H31" s="12"/>
      <c r="I31" s="88">
        <f t="shared" si="3"/>
        <v>0</v>
      </c>
      <c r="J31" s="99"/>
      <c r="K31" s="100"/>
      <c r="L31" s="281"/>
      <c r="M31" s="153"/>
      <c r="N31" s="32"/>
      <c r="O31" s="32"/>
      <c r="P31" s="32"/>
      <c r="Q31" s="32"/>
      <c r="R31" s="32"/>
      <c r="S31" s="32"/>
      <c r="T31" s="32"/>
      <c r="U31" s="32"/>
      <c r="V31" s="32"/>
      <c r="W31" s="32"/>
      <c r="X31" s="32"/>
      <c r="Y31" s="32"/>
      <c r="Z31" s="32"/>
    </row>
    <row r="32" spans="1:26" s="1" customFormat="1" ht="15.6" customHeight="1" x14ac:dyDescent="0.15">
      <c r="A32" s="43"/>
      <c r="B32" s="4"/>
      <c r="C32" s="22"/>
      <c r="D32" s="11"/>
      <c r="E32" s="7"/>
      <c r="F32" s="88">
        <f t="shared" si="2"/>
        <v>0</v>
      </c>
      <c r="G32" s="75"/>
      <c r="H32" s="12"/>
      <c r="I32" s="88">
        <f t="shared" si="3"/>
        <v>0</v>
      </c>
      <c r="J32" s="99"/>
      <c r="K32" s="100"/>
      <c r="L32" s="281"/>
      <c r="M32" s="153"/>
      <c r="N32" s="32"/>
      <c r="O32" s="32"/>
      <c r="P32" s="32"/>
      <c r="Q32" s="32"/>
      <c r="R32" s="32"/>
      <c r="S32" s="32"/>
      <c r="T32" s="32"/>
      <c r="U32" s="32"/>
      <c r="V32" s="32"/>
      <c r="W32" s="32"/>
      <c r="X32" s="32"/>
      <c r="Y32" s="32"/>
      <c r="Z32" s="32"/>
    </row>
    <row r="33" spans="1:26" s="1" customFormat="1" ht="15.6" customHeight="1" x14ac:dyDescent="0.15">
      <c r="A33" s="43"/>
      <c r="B33" s="4"/>
      <c r="C33" s="32"/>
      <c r="D33" s="11"/>
      <c r="E33" s="7"/>
      <c r="F33" s="88">
        <f t="shared" si="2"/>
        <v>0</v>
      </c>
      <c r="G33" s="75"/>
      <c r="H33" s="12"/>
      <c r="I33" s="88">
        <f t="shared" si="3"/>
        <v>0</v>
      </c>
      <c r="J33" s="99"/>
      <c r="K33" s="100"/>
      <c r="L33" s="281"/>
      <c r="M33" s="153"/>
      <c r="N33" s="32"/>
      <c r="O33" s="32"/>
      <c r="P33" s="32"/>
      <c r="Q33" s="32"/>
      <c r="R33" s="32"/>
      <c r="S33" s="32"/>
      <c r="T33" s="32"/>
      <c r="U33" s="32"/>
      <c r="V33" s="32"/>
      <c r="W33" s="32"/>
      <c r="X33" s="32"/>
      <c r="Y33" s="32"/>
      <c r="Z33" s="32"/>
    </row>
    <row r="34" spans="1:26" s="1" customFormat="1" ht="15.6" customHeight="1" x14ac:dyDescent="0.15">
      <c r="A34" s="42"/>
      <c r="B34" s="4"/>
      <c r="C34" s="32"/>
      <c r="D34" s="11"/>
      <c r="E34" s="7"/>
      <c r="F34" s="88">
        <f t="shared" si="2"/>
        <v>0</v>
      </c>
      <c r="G34" s="75"/>
      <c r="H34" s="12"/>
      <c r="I34" s="88">
        <f t="shared" si="3"/>
        <v>0</v>
      </c>
      <c r="J34" s="99"/>
      <c r="K34" s="100"/>
      <c r="L34" s="281"/>
      <c r="M34" s="153"/>
      <c r="N34" s="32"/>
      <c r="O34" s="32"/>
      <c r="P34" s="32"/>
      <c r="Q34" s="32"/>
      <c r="R34" s="32"/>
      <c r="S34" s="32"/>
      <c r="T34" s="32"/>
      <c r="U34" s="32"/>
      <c r="V34" s="32"/>
      <c r="W34" s="32"/>
      <c r="X34" s="32"/>
      <c r="Y34" s="32"/>
      <c r="Z34" s="32"/>
    </row>
    <row r="35" spans="1:26" s="1" customFormat="1" ht="15.6" customHeight="1" x14ac:dyDescent="0.15">
      <c r="A35" s="42"/>
      <c r="B35" s="4"/>
      <c r="C35" s="32"/>
      <c r="D35" s="11"/>
      <c r="E35" s="7"/>
      <c r="F35" s="88">
        <f t="shared" si="2"/>
        <v>0</v>
      </c>
      <c r="G35" s="75"/>
      <c r="H35" s="12"/>
      <c r="I35" s="88">
        <f t="shared" si="3"/>
        <v>0</v>
      </c>
      <c r="J35" s="99"/>
      <c r="K35" s="92"/>
      <c r="L35" s="281"/>
      <c r="M35" s="153"/>
      <c r="N35" s="32"/>
      <c r="O35" s="32"/>
      <c r="P35" s="32"/>
      <c r="Q35" s="32"/>
      <c r="R35" s="32"/>
      <c r="S35" s="32"/>
      <c r="T35" s="32"/>
      <c r="U35" s="32"/>
      <c r="V35" s="32"/>
      <c r="W35" s="32"/>
      <c r="X35" s="32"/>
      <c r="Y35" s="32"/>
      <c r="Z35" s="32"/>
    </row>
    <row r="36" spans="1:26" s="1" customFormat="1" ht="24.95" customHeight="1" thickBot="1" x14ac:dyDescent="0.2">
      <c r="A36" s="42"/>
      <c r="B36" s="90"/>
      <c r="C36" s="32"/>
      <c r="D36" s="99"/>
      <c r="E36" s="75"/>
      <c r="F36" s="75"/>
      <c r="G36" s="75"/>
      <c r="H36" s="91"/>
      <c r="I36" s="75"/>
      <c r="J36" s="99"/>
      <c r="K36" s="100" t="s">
        <v>38</v>
      </c>
      <c r="L36" s="281"/>
      <c r="M36" s="153"/>
      <c r="N36" s="32"/>
      <c r="O36" s="32"/>
      <c r="P36" s="32"/>
      <c r="Q36" s="32"/>
      <c r="R36" s="32"/>
      <c r="S36" s="32"/>
      <c r="T36" s="32"/>
      <c r="U36" s="32"/>
      <c r="V36" s="32"/>
      <c r="W36" s="32"/>
      <c r="X36" s="32"/>
      <c r="Y36" s="32"/>
      <c r="Z36" s="32"/>
    </row>
    <row r="37" spans="1:26" s="3" customFormat="1" ht="24.95" customHeight="1" thickBot="1" x14ac:dyDescent="0.2">
      <c r="A37" s="43"/>
      <c r="B37" s="96"/>
      <c r="C37" s="97"/>
      <c r="D37" s="98"/>
      <c r="E37" s="56" t="s">
        <v>42</v>
      </c>
      <c r="F37" s="17">
        <f>SUM(F28:F35)</f>
        <v>0</v>
      </c>
      <c r="G37" s="78"/>
      <c r="H37" s="56" t="s">
        <v>42</v>
      </c>
      <c r="I37" s="17">
        <f>SUM(I28:I35)</f>
        <v>0</v>
      </c>
      <c r="J37" s="98"/>
      <c r="K37" s="18">
        <f>I37+F37</f>
        <v>0</v>
      </c>
      <c r="L37" s="282"/>
      <c r="M37" s="28"/>
      <c r="N37" s="22"/>
      <c r="O37" s="22"/>
      <c r="P37" s="22"/>
      <c r="Q37" s="22"/>
      <c r="R37" s="22"/>
      <c r="S37" s="22"/>
      <c r="T37" s="22"/>
      <c r="U37" s="22"/>
      <c r="V37" s="22"/>
      <c r="W37" s="22"/>
      <c r="X37" s="22"/>
      <c r="Y37" s="22"/>
      <c r="Z37" s="22"/>
    </row>
    <row r="38" spans="1:26" s="22" customFormat="1" ht="45" customHeight="1" thickBot="1" x14ac:dyDescent="0.2">
      <c r="A38" s="43"/>
      <c r="B38" s="36"/>
      <c r="C38" s="36"/>
      <c r="D38" s="37"/>
      <c r="E38" s="38"/>
      <c r="F38" s="39"/>
      <c r="G38" s="39"/>
      <c r="H38" s="38"/>
      <c r="I38" s="39"/>
      <c r="J38" s="37"/>
      <c r="K38" s="40"/>
      <c r="L38" s="282"/>
      <c r="M38" s="28"/>
    </row>
    <row r="39" spans="1:26" s="3" customFormat="1" ht="24.95" customHeight="1" thickBot="1" x14ac:dyDescent="0.2">
      <c r="A39" s="43"/>
      <c r="B39" s="2" t="s">
        <v>32</v>
      </c>
      <c r="C39" s="312">
        <f>C1</f>
        <v>0</v>
      </c>
      <c r="D39" s="313"/>
      <c r="E39" s="22"/>
      <c r="F39" s="25"/>
      <c r="G39" s="25"/>
      <c r="H39" s="22"/>
      <c r="I39" s="25"/>
      <c r="J39" s="25"/>
      <c r="K39" s="27"/>
      <c r="L39" s="282"/>
      <c r="M39" s="28"/>
      <c r="N39" s="22"/>
      <c r="O39" s="22"/>
      <c r="P39" s="22"/>
      <c r="Q39" s="22"/>
      <c r="R39" s="22"/>
      <c r="S39" s="22"/>
      <c r="T39" s="22"/>
      <c r="U39" s="22"/>
      <c r="V39" s="22"/>
      <c r="W39" s="22"/>
      <c r="X39" s="22"/>
      <c r="Y39" s="22"/>
      <c r="Z39" s="22"/>
    </row>
    <row r="40" spans="1:26" s="3" customFormat="1" ht="24.95" customHeight="1" thickBot="1" x14ac:dyDescent="0.2">
      <c r="A40" s="43"/>
      <c r="B40" s="2" t="s">
        <v>21</v>
      </c>
      <c r="C40" s="312">
        <f>C2</f>
        <v>0</v>
      </c>
      <c r="D40" s="313"/>
      <c r="E40" s="22"/>
      <c r="F40" s="25"/>
      <c r="G40" s="25"/>
      <c r="H40" s="22"/>
      <c r="I40" s="25"/>
      <c r="J40" s="25"/>
      <c r="K40" s="27"/>
      <c r="L40" s="282"/>
      <c r="M40" s="28"/>
      <c r="N40" s="22"/>
      <c r="O40" s="22"/>
      <c r="P40" s="22"/>
      <c r="Q40" s="22"/>
      <c r="R40" s="22"/>
      <c r="S40" s="22"/>
      <c r="T40" s="22"/>
      <c r="U40" s="22"/>
      <c r="V40" s="22"/>
      <c r="W40" s="22"/>
      <c r="X40" s="22"/>
      <c r="Y40" s="22"/>
      <c r="Z40" s="22"/>
    </row>
    <row r="41" spans="1:26" s="22" customFormat="1" ht="45" customHeight="1" thickBot="1" x14ac:dyDescent="0.2">
      <c r="A41" s="43"/>
      <c r="B41" s="32"/>
      <c r="C41" s="32"/>
      <c r="D41" s="33"/>
      <c r="E41" s="32"/>
      <c r="F41" s="33"/>
      <c r="G41" s="33"/>
      <c r="H41" s="32"/>
      <c r="I41" s="33"/>
      <c r="J41" s="33"/>
      <c r="K41" s="27"/>
      <c r="L41" s="282"/>
      <c r="M41" s="28"/>
    </row>
    <row r="42" spans="1:26" s="1" customFormat="1" ht="24.95" customHeight="1" x14ac:dyDescent="0.15">
      <c r="A42" s="44" t="s">
        <v>6</v>
      </c>
      <c r="B42" s="47" t="s">
        <v>36</v>
      </c>
      <c r="C42" s="68"/>
      <c r="D42" s="68"/>
      <c r="E42" s="68"/>
      <c r="F42" s="68"/>
      <c r="G42" s="68"/>
      <c r="H42" s="68"/>
      <c r="I42" s="68"/>
      <c r="J42" s="68"/>
      <c r="K42" s="89"/>
      <c r="L42" s="281"/>
      <c r="M42" s="153"/>
      <c r="N42" s="32"/>
      <c r="O42" s="32"/>
      <c r="P42" s="32"/>
      <c r="Q42" s="32"/>
      <c r="R42" s="32"/>
      <c r="S42" s="32"/>
      <c r="T42" s="32"/>
      <c r="U42" s="32"/>
      <c r="V42" s="32"/>
      <c r="W42" s="32"/>
      <c r="X42" s="32"/>
      <c r="Y42" s="32"/>
      <c r="Z42" s="32"/>
    </row>
    <row r="43" spans="1:26" s="1" customFormat="1" ht="24.95" customHeight="1" x14ac:dyDescent="0.15">
      <c r="A43" s="43"/>
      <c r="B43" s="90"/>
      <c r="C43" s="32"/>
      <c r="D43" s="33"/>
      <c r="E43" s="32"/>
      <c r="F43" s="71" t="s">
        <v>17</v>
      </c>
      <c r="G43" s="109"/>
      <c r="H43" s="72"/>
      <c r="I43" s="34" t="s">
        <v>25</v>
      </c>
      <c r="J43" s="33"/>
      <c r="K43" s="73"/>
      <c r="L43" s="281"/>
      <c r="M43" s="153"/>
      <c r="N43" s="32"/>
      <c r="O43" s="32"/>
      <c r="P43" s="32"/>
      <c r="Q43" s="32"/>
      <c r="R43" s="32"/>
      <c r="S43" s="32"/>
      <c r="T43" s="32"/>
      <c r="U43" s="32"/>
      <c r="V43" s="32"/>
      <c r="W43" s="32"/>
      <c r="X43" s="32"/>
      <c r="Y43" s="32"/>
      <c r="Z43" s="32"/>
    </row>
    <row r="44" spans="1:26" s="21" customFormat="1" ht="24.75" customHeight="1" x14ac:dyDescent="0.15">
      <c r="A44" s="43"/>
      <c r="B44" s="74" t="s">
        <v>34</v>
      </c>
      <c r="C44" s="34"/>
      <c r="D44" s="27"/>
      <c r="E44" s="34"/>
      <c r="F44" s="27" t="s">
        <v>13</v>
      </c>
      <c r="G44" s="27"/>
      <c r="H44" s="34"/>
      <c r="I44" s="27" t="s">
        <v>13</v>
      </c>
      <c r="J44" s="27"/>
      <c r="K44" s="73"/>
      <c r="L44" s="283"/>
      <c r="M44" s="154"/>
      <c r="N44" s="34"/>
      <c r="O44" s="34"/>
      <c r="P44" s="34"/>
      <c r="Q44" s="34"/>
      <c r="R44" s="34"/>
      <c r="S44" s="34"/>
      <c r="T44" s="34"/>
      <c r="U44" s="34"/>
      <c r="V44" s="34"/>
      <c r="W44" s="34"/>
      <c r="X44" s="34"/>
      <c r="Y44" s="34"/>
      <c r="Z44" s="34"/>
    </row>
    <row r="45" spans="1:26" s="1" customFormat="1" ht="15.6" customHeight="1" x14ac:dyDescent="0.15">
      <c r="A45" s="42"/>
      <c r="B45" s="315"/>
      <c r="C45" s="302"/>
      <c r="D45" s="302"/>
      <c r="E45" s="102"/>
      <c r="F45" s="7">
        <v>0</v>
      </c>
      <c r="G45" s="87"/>
      <c r="H45" s="87"/>
      <c r="I45" s="7">
        <v>0</v>
      </c>
      <c r="J45" s="75"/>
      <c r="K45" s="76"/>
      <c r="L45" s="281"/>
      <c r="M45" s="153"/>
      <c r="N45" s="32"/>
      <c r="O45" s="32"/>
      <c r="P45" s="32"/>
      <c r="Q45" s="32"/>
      <c r="R45" s="32"/>
      <c r="S45" s="32"/>
      <c r="T45" s="32"/>
      <c r="U45" s="32"/>
      <c r="V45" s="32"/>
      <c r="W45" s="32"/>
      <c r="X45" s="32"/>
      <c r="Y45" s="32"/>
      <c r="Z45" s="32"/>
    </row>
    <row r="46" spans="1:26" s="1" customFormat="1" ht="15.6" customHeight="1" x14ac:dyDescent="0.15">
      <c r="A46" s="42"/>
      <c r="B46" s="301"/>
      <c r="C46" s="314"/>
      <c r="D46" s="302"/>
      <c r="E46" s="103"/>
      <c r="F46" s="7">
        <v>0</v>
      </c>
      <c r="G46" s="88"/>
      <c r="H46" s="88"/>
      <c r="I46" s="7">
        <v>0</v>
      </c>
      <c r="J46" s="75"/>
      <c r="K46" s="76"/>
      <c r="L46" s="281"/>
      <c r="M46" s="153"/>
      <c r="N46" s="32"/>
      <c r="O46" s="32"/>
      <c r="P46" s="32"/>
      <c r="Q46" s="32"/>
      <c r="R46" s="32"/>
      <c r="S46" s="32"/>
      <c r="T46" s="32"/>
      <c r="U46" s="32"/>
      <c r="V46" s="32"/>
      <c r="W46" s="32"/>
      <c r="X46" s="32"/>
      <c r="Y46" s="32"/>
      <c r="Z46" s="32"/>
    </row>
    <row r="47" spans="1:26" s="1" customFormat="1" ht="15.6" customHeight="1" x14ac:dyDescent="0.15">
      <c r="A47" s="42"/>
      <c r="B47" s="322"/>
      <c r="C47" s="302"/>
      <c r="D47" s="302"/>
      <c r="E47" s="103"/>
      <c r="F47" s="7">
        <v>0</v>
      </c>
      <c r="G47" s="88"/>
      <c r="H47" s="88"/>
      <c r="I47" s="7">
        <v>0</v>
      </c>
      <c r="J47" s="75"/>
      <c r="K47" s="76"/>
      <c r="L47" s="281"/>
      <c r="M47" s="153"/>
      <c r="N47" s="32"/>
      <c r="O47" s="32"/>
      <c r="P47" s="32"/>
      <c r="Q47" s="32"/>
      <c r="R47" s="32"/>
      <c r="S47" s="32"/>
      <c r="T47" s="32"/>
      <c r="U47" s="32"/>
      <c r="V47" s="32"/>
      <c r="W47" s="32"/>
      <c r="X47" s="32"/>
      <c r="Y47" s="32"/>
      <c r="Z47" s="32"/>
    </row>
    <row r="48" spans="1:26" s="1" customFormat="1" ht="15.6" customHeight="1" x14ac:dyDescent="0.15">
      <c r="A48" s="42"/>
      <c r="B48" s="301"/>
      <c r="C48" s="302"/>
      <c r="D48" s="302"/>
      <c r="E48" s="103"/>
      <c r="F48" s="7">
        <v>0</v>
      </c>
      <c r="G48" s="88"/>
      <c r="H48" s="88"/>
      <c r="I48" s="7">
        <v>0</v>
      </c>
      <c r="J48" s="75"/>
      <c r="K48" s="76"/>
      <c r="L48" s="281"/>
      <c r="M48" s="153"/>
      <c r="N48" s="32"/>
      <c r="O48" s="32"/>
      <c r="P48" s="32"/>
      <c r="Q48" s="32"/>
      <c r="R48" s="32"/>
      <c r="S48" s="32"/>
      <c r="T48" s="32"/>
      <c r="U48" s="32"/>
      <c r="V48" s="32"/>
      <c r="W48" s="32"/>
      <c r="X48" s="32"/>
      <c r="Y48" s="32"/>
      <c r="Z48" s="32"/>
    </row>
    <row r="49" spans="1:26" s="1" customFormat="1" ht="15.6" customHeight="1" x14ac:dyDescent="0.15">
      <c r="A49" s="42"/>
      <c r="B49" s="301"/>
      <c r="C49" s="302"/>
      <c r="D49" s="302"/>
      <c r="E49" s="103"/>
      <c r="F49" s="7">
        <v>0</v>
      </c>
      <c r="G49" s="88"/>
      <c r="H49" s="88"/>
      <c r="I49" s="7">
        <v>0</v>
      </c>
      <c r="J49" s="75"/>
      <c r="K49" s="76"/>
      <c r="L49" s="281"/>
      <c r="M49" s="153"/>
      <c r="N49" s="32"/>
      <c r="O49" s="32"/>
      <c r="P49" s="32"/>
      <c r="Q49" s="32"/>
      <c r="R49" s="32"/>
      <c r="S49" s="32"/>
      <c r="T49" s="32"/>
      <c r="U49" s="32"/>
      <c r="V49" s="32"/>
      <c r="W49" s="32"/>
      <c r="X49" s="32"/>
      <c r="Y49" s="32"/>
      <c r="Z49" s="32"/>
    </row>
    <row r="50" spans="1:26" s="1" customFormat="1" ht="15.6" customHeight="1" x14ac:dyDescent="0.15">
      <c r="A50" s="42"/>
      <c r="B50" s="301"/>
      <c r="C50" s="302"/>
      <c r="D50" s="302"/>
      <c r="E50" s="103"/>
      <c r="F50" s="7">
        <v>0</v>
      </c>
      <c r="G50" s="88"/>
      <c r="H50" s="88"/>
      <c r="I50" s="7">
        <v>0</v>
      </c>
      <c r="J50" s="75"/>
      <c r="K50" s="76"/>
      <c r="L50" s="281"/>
      <c r="M50" s="153"/>
      <c r="N50" s="32"/>
      <c r="O50" s="32"/>
      <c r="P50" s="32"/>
      <c r="Q50" s="32"/>
      <c r="R50" s="32"/>
      <c r="S50" s="32"/>
      <c r="T50" s="32"/>
      <c r="U50" s="32"/>
      <c r="V50" s="32"/>
      <c r="W50" s="32"/>
      <c r="X50" s="32"/>
      <c r="Y50" s="32"/>
      <c r="Z50" s="32"/>
    </row>
    <row r="51" spans="1:26" s="1" customFormat="1" ht="15.6" customHeight="1" x14ac:dyDescent="0.15">
      <c r="A51" s="42"/>
      <c r="B51" s="301"/>
      <c r="C51" s="302"/>
      <c r="D51" s="302"/>
      <c r="E51" s="103"/>
      <c r="F51" s="7">
        <v>0</v>
      </c>
      <c r="G51" s="88"/>
      <c r="H51" s="88"/>
      <c r="I51" s="7">
        <v>0</v>
      </c>
      <c r="J51" s="75"/>
      <c r="K51" s="76"/>
      <c r="L51" s="281"/>
      <c r="M51" s="153"/>
      <c r="N51" s="32"/>
      <c r="O51" s="32"/>
      <c r="P51" s="32"/>
      <c r="Q51" s="32"/>
      <c r="R51" s="32"/>
      <c r="S51" s="32"/>
      <c r="T51" s="32"/>
      <c r="U51" s="32"/>
      <c r="V51" s="32"/>
      <c r="W51" s="32"/>
      <c r="X51" s="32"/>
      <c r="Y51" s="32"/>
      <c r="Z51" s="32"/>
    </row>
    <row r="52" spans="1:26" s="1" customFormat="1" ht="15.6" customHeight="1" x14ac:dyDescent="0.15">
      <c r="A52" s="42"/>
      <c r="B52" s="301"/>
      <c r="C52" s="302"/>
      <c r="D52" s="302"/>
      <c r="E52" s="105"/>
      <c r="F52" s="7">
        <v>0</v>
      </c>
      <c r="G52" s="88"/>
      <c r="H52" s="106"/>
      <c r="I52" s="7">
        <v>0</v>
      </c>
      <c r="J52" s="75"/>
      <c r="K52" s="92"/>
      <c r="L52" s="281"/>
      <c r="M52" s="153"/>
      <c r="N52" s="32"/>
      <c r="O52" s="32"/>
      <c r="P52" s="32"/>
      <c r="Q52" s="32"/>
      <c r="R52" s="32"/>
      <c r="S52" s="32"/>
      <c r="T52" s="32"/>
      <c r="U52" s="32"/>
      <c r="V52" s="32"/>
      <c r="W52" s="32"/>
      <c r="X52" s="32"/>
      <c r="Y52" s="32"/>
      <c r="Z52" s="32"/>
    </row>
    <row r="53" spans="1:26" s="1" customFormat="1" ht="24.95" customHeight="1" thickBot="1" x14ac:dyDescent="0.2">
      <c r="A53" s="42"/>
      <c r="B53" s="90"/>
      <c r="C53" s="32"/>
      <c r="D53" s="33"/>
      <c r="E53" s="32"/>
      <c r="F53" s="75"/>
      <c r="G53" s="75"/>
      <c r="H53" s="91"/>
      <c r="I53" s="75"/>
      <c r="J53" s="75"/>
      <c r="K53" s="76" t="s">
        <v>39</v>
      </c>
      <c r="L53" s="281"/>
      <c r="M53" s="153"/>
      <c r="N53" s="32"/>
      <c r="O53" s="32"/>
      <c r="P53" s="32"/>
      <c r="Q53" s="32"/>
      <c r="R53" s="32"/>
      <c r="S53" s="32"/>
      <c r="T53" s="32"/>
      <c r="U53" s="32"/>
      <c r="V53" s="32"/>
      <c r="W53" s="32"/>
      <c r="X53" s="32"/>
      <c r="Y53" s="32"/>
      <c r="Z53" s="32"/>
    </row>
    <row r="54" spans="1:26" s="3" customFormat="1" ht="24.95" customHeight="1" thickBot="1" x14ac:dyDescent="0.2">
      <c r="A54" s="43"/>
      <c r="B54" s="64"/>
      <c r="C54" s="65"/>
      <c r="D54" s="66"/>
      <c r="E54" s="56" t="s">
        <v>42</v>
      </c>
      <c r="F54" s="17">
        <f>SUM(F45:F52)</f>
        <v>0</v>
      </c>
      <c r="G54" s="78"/>
      <c r="H54" s="56" t="s">
        <v>42</v>
      </c>
      <c r="I54" s="17">
        <f>SUM(I45:I52)</f>
        <v>0</v>
      </c>
      <c r="J54" s="10"/>
      <c r="K54" s="18">
        <f>I54+F54</f>
        <v>0</v>
      </c>
      <c r="L54" s="282"/>
      <c r="M54" s="28"/>
      <c r="N54" s="22"/>
      <c r="O54" s="22"/>
      <c r="P54" s="22"/>
      <c r="Q54" s="22"/>
      <c r="R54" s="22"/>
      <c r="S54" s="22"/>
      <c r="T54" s="22"/>
      <c r="U54" s="22"/>
      <c r="V54" s="22"/>
      <c r="W54" s="22"/>
      <c r="X54" s="22"/>
      <c r="Y54" s="22"/>
      <c r="Z54" s="22"/>
    </row>
    <row r="55" spans="1:26" s="22" customFormat="1" ht="45" customHeight="1" thickBot="1" x14ac:dyDescent="0.2">
      <c r="A55" s="43"/>
      <c r="B55" s="23"/>
      <c r="D55" s="25"/>
      <c r="F55" s="25"/>
      <c r="G55" s="25"/>
      <c r="I55" s="25"/>
      <c r="J55" s="25"/>
      <c r="K55" s="27"/>
      <c r="L55" s="282"/>
      <c r="M55" s="28"/>
    </row>
    <row r="56" spans="1:26" s="1" customFormat="1" ht="24.95" customHeight="1" x14ac:dyDescent="0.15">
      <c r="A56" s="44" t="s">
        <v>8</v>
      </c>
      <c r="B56" s="47" t="s">
        <v>37</v>
      </c>
      <c r="C56" s="41"/>
      <c r="D56" s="67"/>
      <c r="E56" s="68"/>
      <c r="F56" s="67"/>
      <c r="G56" s="67"/>
      <c r="H56" s="68"/>
      <c r="I56" s="67"/>
      <c r="J56" s="67"/>
      <c r="K56" s="69"/>
      <c r="L56" s="281"/>
      <c r="M56" s="153"/>
      <c r="N56" s="32"/>
      <c r="O56" s="32"/>
      <c r="P56" s="32"/>
      <c r="Q56" s="32"/>
      <c r="R56" s="32"/>
      <c r="S56" s="32"/>
      <c r="T56" s="32"/>
      <c r="U56" s="32"/>
      <c r="V56" s="32"/>
      <c r="W56" s="32"/>
      <c r="X56" s="32"/>
      <c r="Y56" s="32"/>
      <c r="Z56" s="32"/>
    </row>
    <row r="57" spans="1:26" s="1" customFormat="1" ht="24.95" customHeight="1" x14ac:dyDescent="0.15">
      <c r="A57" s="43"/>
      <c r="B57" s="70"/>
      <c r="C57" s="32"/>
      <c r="D57" s="25"/>
      <c r="E57" s="32"/>
      <c r="F57" s="71" t="s">
        <v>17</v>
      </c>
      <c r="G57" s="109"/>
      <c r="H57" s="72"/>
      <c r="I57" s="34" t="s">
        <v>25</v>
      </c>
      <c r="J57" s="33"/>
      <c r="K57" s="73"/>
      <c r="L57" s="281"/>
      <c r="M57" s="153"/>
      <c r="N57" s="32"/>
      <c r="O57" s="32"/>
      <c r="P57" s="32"/>
      <c r="Q57" s="32"/>
      <c r="R57" s="32"/>
      <c r="S57" s="32"/>
      <c r="T57" s="32"/>
      <c r="U57" s="32"/>
      <c r="V57" s="32"/>
      <c r="W57" s="32"/>
      <c r="X57" s="32"/>
      <c r="Y57" s="32"/>
      <c r="Z57" s="32"/>
    </row>
    <row r="58" spans="1:26" s="21" customFormat="1" ht="23.25" customHeight="1" x14ac:dyDescent="0.15">
      <c r="A58" s="43"/>
      <c r="B58" s="74" t="s">
        <v>34</v>
      </c>
      <c r="C58" s="34"/>
      <c r="D58" s="27"/>
      <c r="E58" s="34"/>
      <c r="F58" s="27" t="s">
        <v>13</v>
      </c>
      <c r="G58" s="27"/>
      <c r="H58" s="34"/>
      <c r="I58" s="27" t="s">
        <v>13</v>
      </c>
      <c r="J58" s="27"/>
      <c r="K58" s="73"/>
      <c r="L58" s="283"/>
      <c r="M58" s="154"/>
      <c r="N58" s="34"/>
      <c r="O58" s="34"/>
      <c r="P58" s="34"/>
      <c r="Q58" s="34"/>
      <c r="R58" s="34"/>
      <c r="S58" s="34"/>
      <c r="T58" s="34"/>
      <c r="U58" s="34"/>
      <c r="V58" s="34"/>
      <c r="W58" s="34"/>
      <c r="X58" s="34"/>
      <c r="Y58" s="34"/>
      <c r="Z58" s="34"/>
    </row>
    <row r="59" spans="1:26" s="1" customFormat="1" ht="15.6" customHeight="1" x14ac:dyDescent="0.15">
      <c r="A59" s="43"/>
      <c r="B59" s="315"/>
      <c r="C59" s="302"/>
      <c r="D59" s="302"/>
      <c r="E59" s="102"/>
      <c r="F59" s="7">
        <v>0</v>
      </c>
      <c r="G59" s="87"/>
      <c r="H59" s="87"/>
      <c r="I59" s="7">
        <v>0</v>
      </c>
      <c r="J59" s="75"/>
      <c r="K59" s="76"/>
      <c r="L59" s="321" t="s">
        <v>83</v>
      </c>
      <c r="M59" s="153"/>
      <c r="N59" s="32"/>
      <c r="O59" s="32"/>
      <c r="P59" s="32"/>
      <c r="Q59" s="32"/>
      <c r="R59" s="32"/>
      <c r="S59" s="32"/>
      <c r="T59" s="32"/>
      <c r="U59" s="32"/>
      <c r="V59" s="32"/>
      <c r="W59" s="32"/>
      <c r="X59" s="32"/>
      <c r="Y59" s="32"/>
      <c r="Z59" s="32"/>
    </row>
    <row r="60" spans="1:26" s="1" customFormat="1" ht="15.6" customHeight="1" x14ac:dyDescent="0.15">
      <c r="A60" s="43"/>
      <c r="B60" s="301"/>
      <c r="C60" s="302"/>
      <c r="D60" s="302"/>
      <c r="E60" s="103"/>
      <c r="F60" s="7">
        <v>0</v>
      </c>
      <c r="G60" s="88"/>
      <c r="H60" s="88"/>
      <c r="I60" s="7">
        <v>0</v>
      </c>
      <c r="J60" s="75"/>
      <c r="K60" s="76"/>
      <c r="L60" s="321"/>
      <c r="M60" s="153"/>
      <c r="N60" s="32"/>
      <c r="O60" s="32"/>
      <c r="P60" s="32"/>
      <c r="Q60" s="32"/>
      <c r="R60" s="32"/>
      <c r="S60" s="32"/>
      <c r="T60" s="32"/>
      <c r="U60" s="32"/>
      <c r="V60" s="32"/>
      <c r="W60" s="32"/>
      <c r="X60" s="32"/>
      <c r="Y60" s="32"/>
      <c r="Z60" s="32"/>
    </row>
    <row r="61" spans="1:26" s="1" customFormat="1" ht="15.6" customHeight="1" x14ac:dyDescent="0.15">
      <c r="A61" s="43"/>
      <c r="B61" s="322"/>
      <c r="C61" s="302"/>
      <c r="D61" s="302"/>
      <c r="E61" s="103"/>
      <c r="F61" s="7">
        <v>0</v>
      </c>
      <c r="G61" s="88"/>
      <c r="H61" s="88"/>
      <c r="I61" s="7">
        <v>0</v>
      </c>
      <c r="J61" s="75"/>
      <c r="K61" s="76"/>
      <c r="L61" s="321"/>
      <c r="M61" s="153"/>
      <c r="N61" s="32"/>
      <c r="O61" s="32"/>
      <c r="P61" s="32"/>
      <c r="Q61" s="32"/>
      <c r="R61" s="32"/>
      <c r="S61" s="32"/>
      <c r="T61" s="32"/>
      <c r="U61" s="32"/>
      <c r="V61" s="32"/>
      <c r="W61" s="32"/>
      <c r="X61" s="32"/>
      <c r="Y61" s="32"/>
      <c r="Z61" s="32"/>
    </row>
    <row r="62" spans="1:26" s="1" customFormat="1" ht="15.6" customHeight="1" x14ac:dyDescent="0.15">
      <c r="A62" s="43"/>
      <c r="B62" s="301"/>
      <c r="C62" s="302"/>
      <c r="D62" s="302"/>
      <c r="E62" s="103"/>
      <c r="F62" s="7">
        <v>0</v>
      </c>
      <c r="G62" s="88"/>
      <c r="H62" s="88"/>
      <c r="I62" s="7">
        <v>0</v>
      </c>
      <c r="J62" s="75"/>
      <c r="K62" s="76"/>
      <c r="L62" s="321"/>
      <c r="M62" s="153"/>
      <c r="N62" s="32"/>
      <c r="O62" s="32"/>
      <c r="P62" s="32"/>
      <c r="Q62" s="32"/>
      <c r="R62" s="32"/>
      <c r="S62" s="32"/>
      <c r="T62" s="32"/>
      <c r="U62" s="32"/>
      <c r="V62" s="32"/>
      <c r="W62" s="32"/>
      <c r="X62" s="32"/>
      <c r="Y62" s="32"/>
      <c r="Z62" s="32"/>
    </row>
    <row r="63" spans="1:26" s="1" customFormat="1" ht="15.6" customHeight="1" x14ac:dyDescent="0.15">
      <c r="A63" s="43"/>
      <c r="B63" s="301"/>
      <c r="C63" s="302"/>
      <c r="D63" s="302"/>
      <c r="E63" s="103"/>
      <c r="F63" s="7">
        <v>0</v>
      </c>
      <c r="G63" s="88"/>
      <c r="H63" s="88"/>
      <c r="I63" s="7">
        <v>0</v>
      </c>
      <c r="J63" s="75"/>
      <c r="K63" s="76"/>
      <c r="L63" s="284"/>
      <c r="M63" s="153"/>
      <c r="N63" s="32"/>
      <c r="O63" s="32"/>
      <c r="P63" s="32"/>
      <c r="Q63" s="32"/>
      <c r="R63" s="32"/>
      <c r="S63" s="32"/>
      <c r="T63" s="32"/>
      <c r="U63" s="32"/>
      <c r="V63" s="32"/>
      <c r="W63" s="32"/>
      <c r="X63" s="32"/>
      <c r="Y63" s="32"/>
      <c r="Z63" s="32"/>
    </row>
    <row r="64" spans="1:26" s="1" customFormat="1" ht="15.6" customHeight="1" x14ac:dyDescent="0.15">
      <c r="A64" s="43"/>
      <c r="B64" s="301"/>
      <c r="C64" s="302"/>
      <c r="D64" s="302"/>
      <c r="E64" s="103"/>
      <c r="F64" s="7">
        <v>0</v>
      </c>
      <c r="G64" s="88"/>
      <c r="H64" s="88"/>
      <c r="I64" s="7">
        <v>0</v>
      </c>
      <c r="J64" s="75"/>
      <c r="K64" s="76"/>
      <c r="L64" s="321" t="s">
        <v>85</v>
      </c>
      <c r="M64" s="153"/>
      <c r="N64" s="32"/>
      <c r="O64" s="32"/>
      <c r="P64" s="32"/>
      <c r="Q64" s="32"/>
      <c r="R64" s="32"/>
      <c r="S64" s="32"/>
      <c r="T64" s="32"/>
      <c r="U64" s="32"/>
      <c r="V64" s="32"/>
      <c r="W64" s="32"/>
      <c r="X64" s="32"/>
      <c r="Y64" s="32"/>
      <c r="Z64" s="32"/>
    </row>
    <row r="65" spans="1:26" s="1" customFormat="1" ht="15.6" customHeight="1" x14ac:dyDescent="0.15">
      <c r="A65" s="43"/>
      <c r="B65" s="301"/>
      <c r="C65" s="302"/>
      <c r="D65" s="302"/>
      <c r="E65" s="103"/>
      <c r="F65" s="7">
        <v>0</v>
      </c>
      <c r="G65" s="88"/>
      <c r="H65" s="88"/>
      <c r="I65" s="7">
        <v>0</v>
      </c>
      <c r="J65" s="75"/>
      <c r="K65" s="76"/>
      <c r="L65" s="321"/>
      <c r="M65" s="153"/>
      <c r="N65" s="32"/>
      <c r="O65" s="32"/>
      <c r="P65" s="32"/>
      <c r="Q65" s="32"/>
      <c r="R65" s="32"/>
      <c r="S65" s="32"/>
      <c r="T65" s="32"/>
      <c r="U65" s="32"/>
      <c r="V65" s="32"/>
      <c r="W65" s="32"/>
      <c r="X65" s="32"/>
      <c r="Y65" s="32"/>
      <c r="Z65" s="32"/>
    </row>
    <row r="66" spans="1:26" s="1" customFormat="1" ht="15.6" customHeight="1" x14ac:dyDescent="0.15">
      <c r="A66" s="42"/>
      <c r="B66" s="301"/>
      <c r="C66" s="302"/>
      <c r="D66" s="302"/>
      <c r="E66" s="103"/>
      <c r="F66" s="7">
        <v>0</v>
      </c>
      <c r="G66" s="88"/>
      <c r="H66" s="104"/>
      <c r="I66" s="7">
        <v>0</v>
      </c>
      <c r="J66" s="75"/>
      <c r="K66" s="76"/>
      <c r="L66" s="321"/>
      <c r="M66" s="158"/>
      <c r="N66" s="157"/>
      <c r="O66" s="157"/>
      <c r="P66" s="157"/>
      <c r="Q66" s="32"/>
      <c r="R66" s="32"/>
      <c r="S66" s="32"/>
      <c r="T66" s="32"/>
      <c r="U66" s="32"/>
      <c r="V66" s="32"/>
      <c r="W66" s="32"/>
      <c r="X66" s="32"/>
      <c r="Y66" s="32"/>
      <c r="Z66" s="32"/>
    </row>
    <row r="67" spans="1:26" s="1" customFormat="1" ht="24.95" customHeight="1" thickBot="1" x14ac:dyDescent="0.2">
      <c r="A67" s="42"/>
      <c r="B67" s="90"/>
      <c r="C67" s="32"/>
      <c r="D67" s="33"/>
      <c r="E67" s="32"/>
      <c r="F67" s="8"/>
      <c r="G67" s="75"/>
      <c r="H67" s="77"/>
      <c r="I67" s="8"/>
      <c r="J67" s="75"/>
      <c r="K67" s="76" t="s">
        <v>40</v>
      </c>
      <c r="L67" s="321"/>
      <c r="M67" s="158"/>
      <c r="N67" s="157"/>
      <c r="O67" s="157"/>
      <c r="P67" s="157"/>
      <c r="Q67" s="32"/>
      <c r="R67" s="32"/>
      <c r="S67" s="32"/>
      <c r="T67" s="32"/>
      <c r="U67" s="32"/>
      <c r="V67" s="32"/>
      <c r="W67" s="32"/>
      <c r="X67" s="32"/>
      <c r="Y67" s="32"/>
      <c r="Z67" s="32"/>
    </row>
    <row r="68" spans="1:26" s="3" customFormat="1" ht="24.95" customHeight="1" thickBot="1" x14ac:dyDescent="0.2">
      <c r="A68" s="43"/>
      <c r="B68" s="64"/>
      <c r="C68" s="65"/>
      <c r="D68" s="66"/>
      <c r="E68" s="56" t="s">
        <v>42</v>
      </c>
      <c r="F68" s="17">
        <f>SUM(F59:F66)</f>
        <v>0</v>
      </c>
      <c r="G68" s="78"/>
      <c r="H68" s="56" t="s">
        <v>42</v>
      </c>
      <c r="I68" s="17">
        <f>SUM(I59:I66)</f>
        <v>0</v>
      </c>
      <c r="J68" s="10"/>
      <c r="K68" s="18">
        <f>I68+F68</f>
        <v>0</v>
      </c>
      <c r="L68" s="321"/>
      <c r="M68" s="28"/>
      <c r="N68" s="22"/>
      <c r="O68" s="22"/>
      <c r="P68" s="22"/>
      <c r="Q68" s="22"/>
      <c r="R68" s="22"/>
      <c r="S68" s="22"/>
      <c r="T68" s="22"/>
      <c r="U68" s="22"/>
      <c r="V68" s="22"/>
      <c r="W68" s="22"/>
      <c r="X68" s="22"/>
      <c r="Y68" s="22"/>
      <c r="Z68" s="22"/>
    </row>
    <row r="69" spans="1:26" s="22" customFormat="1" ht="45" customHeight="1" thickBot="1" x14ac:dyDescent="0.2">
      <c r="A69" s="43"/>
      <c r="B69" s="41"/>
      <c r="D69" s="25"/>
      <c r="F69" s="39"/>
      <c r="G69" s="39"/>
      <c r="H69" s="39"/>
      <c r="I69" s="39"/>
      <c r="J69" s="39"/>
      <c r="K69" s="40"/>
      <c r="L69" s="282"/>
      <c r="M69" s="28"/>
    </row>
    <row r="70" spans="1:26" s="3" customFormat="1" ht="24.95" customHeight="1" x14ac:dyDescent="0.15">
      <c r="A70" s="44" t="s">
        <v>9</v>
      </c>
      <c r="B70" s="47" t="s">
        <v>43</v>
      </c>
      <c r="C70" s="48"/>
      <c r="D70" s="49"/>
      <c r="E70" s="50"/>
      <c r="F70" s="41"/>
      <c r="G70" s="41"/>
      <c r="H70" s="41"/>
      <c r="I70" s="41"/>
      <c r="J70" s="41"/>
      <c r="K70" s="57"/>
      <c r="L70" s="282"/>
      <c r="M70" s="28"/>
      <c r="N70" s="22"/>
      <c r="O70" s="22"/>
      <c r="P70" s="22"/>
      <c r="Q70" s="22"/>
      <c r="R70" s="22"/>
      <c r="S70" s="22"/>
      <c r="T70" s="22"/>
      <c r="U70" s="22"/>
      <c r="V70" s="22"/>
      <c r="W70" s="22"/>
      <c r="X70" s="22"/>
      <c r="Y70" s="22"/>
      <c r="Z70" s="22"/>
    </row>
    <row r="71" spans="1:26" s="3" customFormat="1" ht="24.95" customHeight="1" x14ac:dyDescent="0.15">
      <c r="A71" s="44"/>
      <c r="B71" s="51"/>
      <c r="C71" s="35"/>
      <c r="D71" s="52"/>
      <c r="E71" s="22"/>
      <c r="F71" s="58" t="s">
        <v>17</v>
      </c>
      <c r="G71" s="110"/>
      <c r="H71" s="22"/>
      <c r="I71" s="59" t="s">
        <v>25</v>
      </c>
      <c r="J71" s="60"/>
      <c r="K71" s="61" t="s">
        <v>19</v>
      </c>
      <c r="L71" s="282"/>
      <c r="M71" s="28"/>
      <c r="N71" s="22"/>
      <c r="O71" s="22"/>
      <c r="P71" s="22"/>
      <c r="Q71" s="22"/>
      <c r="R71" s="22"/>
      <c r="S71" s="22"/>
      <c r="T71" s="22"/>
      <c r="U71" s="22"/>
      <c r="V71" s="22"/>
      <c r="W71" s="22"/>
      <c r="X71" s="22"/>
      <c r="Y71" s="22"/>
      <c r="Z71" s="22"/>
    </row>
    <row r="72" spans="1:26" s="13" customFormat="1" ht="24.95" customHeight="1" thickBot="1" x14ac:dyDescent="0.2">
      <c r="A72" s="45"/>
      <c r="B72" s="53"/>
      <c r="C72" s="54"/>
      <c r="D72" s="55"/>
      <c r="E72" s="56" t="s">
        <v>42</v>
      </c>
      <c r="F72" s="19">
        <f>SUM(F23+F37+F54+F68)</f>
        <v>0</v>
      </c>
      <c r="G72" s="62"/>
      <c r="H72" s="56" t="s">
        <v>42</v>
      </c>
      <c r="I72" s="19">
        <f>SUM(I23+I37+I54+I68)</f>
        <v>0</v>
      </c>
      <c r="J72" s="62"/>
      <c r="K72" s="20">
        <f>F72+I72</f>
        <v>0</v>
      </c>
      <c r="L72" s="285"/>
      <c r="M72" s="159"/>
      <c r="N72" s="35"/>
      <c r="O72" s="35"/>
      <c r="P72" s="35"/>
      <c r="Q72" s="35"/>
      <c r="R72" s="35"/>
      <c r="S72" s="35"/>
      <c r="T72" s="35"/>
      <c r="U72" s="35"/>
      <c r="V72" s="35"/>
      <c r="W72" s="35"/>
      <c r="X72" s="35"/>
      <c r="Y72" s="35"/>
      <c r="Z72" s="35"/>
    </row>
    <row r="73" spans="1:26" s="29" customFormat="1" ht="27.75" customHeight="1" x14ac:dyDescent="0.15">
      <c r="A73" s="46"/>
      <c r="D73" s="30"/>
      <c r="F73" s="79"/>
      <c r="G73" s="79"/>
      <c r="I73" s="30"/>
      <c r="J73" s="30"/>
      <c r="K73" s="31"/>
      <c r="L73" s="286"/>
      <c r="M73" s="80"/>
    </row>
    <row r="74" spans="1:26" s="29" customFormat="1" ht="50.1" customHeight="1" x14ac:dyDescent="0.15">
      <c r="A74" s="46"/>
      <c r="B74" s="295" t="s">
        <v>63</v>
      </c>
      <c r="C74" s="296"/>
      <c r="D74" s="296"/>
      <c r="E74" s="296"/>
      <c r="F74" s="296"/>
      <c r="G74" s="296"/>
      <c r="H74" s="296"/>
      <c r="I74" s="296"/>
      <c r="J74" s="296"/>
      <c r="K74" s="297"/>
      <c r="L74" s="286"/>
      <c r="M74" s="80"/>
    </row>
    <row r="75" spans="1:26" s="29" customFormat="1" ht="50.1" customHeight="1" x14ac:dyDescent="0.15">
      <c r="A75" s="46"/>
      <c r="B75" s="298"/>
      <c r="C75" s="299"/>
      <c r="D75" s="299"/>
      <c r="E75" s="299"/>
      <c r="F75" s="299"/>
      <c r="G75" s="299"/>
      <c r="H75" s="299"/>
      <c r="I75" s="299"/>
      <c r="J75" s="299"/>
      <c r="K75" s="300"/>
      <c r="L75" s="286"/>
      <c r="M75" s="80"/>
    </row>
    <row r="76" spans="1:26" s="29" customFormat="1" ht="92.25" customHeight="1" x14ac:dyDescent="0.15">
      <c r="A76" s="46"/>
      <c r="D76" s="30"/>
      <c r="F76" s="30"/>
      <c r="G76" s="30"/>
      <c r="I76" s="30"/>
      <c r="J76" s="30"/>
      <c r="K76" s="81"/>
      <c r="L76" s="280"/>
      <c r="M76" s="80"/>
    </row>
    <row r="77" spans="1:26" s="29" customFormat="1" ht="92.25" customHeight="1" x14ac:dyDescent="0.15">
      <c r="A77" s="46"/>
      <c r="D77" s="30"/>
      <c r="F77" s="30"/>
      <c r="G77" s="30"/>
      <c r="I77" s="30"/>
      <c r="J77" s="30"/>
      <c r="K77" s="31"/>
      <c r="L77" s="280"/>
      <c r="M77" s="80"/>
    </row>
    <row r="78" spans="1:26" s="29" customFormat="1" ht="92.25" customHeight="1" x14ac:dyDescent="0.15">
      <c r="A78" s="46"/>
      <c r="D78" s="30"/>
      <c r="F78" s="30"/>
      <c r="G78" s="30"/>
      <c r="I78" s="30"/>
      <c r="J78" s="30"/>
      <c r="K78" s="31"/>
      <c r="L78" s="280"/>
      <c r="M78" s="80"/>
    </row>
    <row r="79" spans="1:26" s="29" customFormat="1" ht="92.25" customHeight="1" x14ac:dyDescent="0.15">
      <c r="A79" s="46"/>
      <c r="D79" s="30"/>
      <c r="F79" s="30"/>
      <c r="G79" s="30"/>
      <c r="I79" s="30"/>
      <c r="J79" s="30"/>
      <c r="K79" s="31"/>
      <c r="L79" s="280"/>
      <c r="M79" s="80"/>
    </row>
    <row r="80" spans="1:26" s="29" customFormat="1" ht="92.25" customHeight="1" x14ac:dyDescent="0.15">
      <c r="A80" s="46"/>
      <c r="D80" s="30"/>
      <c r="F80" s="30"/>
      <c r="G80" s="30"/>
      <c r="I80" s="30"/>
      <c r="J80" s="30"/>
      <c r="K80" s="31"/>
      <c r="L80" s="280"/>
      <c r="M80" s="80"/>
    </row>
    <row r="81" spans="2:11" ht="92.25" customHeight="1" x14ac:dyDescent="0.15">
      <c r="B81" s="29"/>
      <c r="C81" s="29"/>
      <c r="D81" s="30"/>
      <c r="E81" s="29"/>
      <c r="F81" s="30"/>
      <c r="G81" s="30"/>
      <c r="H81" s="29"/>
      <c r="I81" s="30"/>
      <c r="J81" s="30"/>
      <c r="K81" s="31"/>
    </row>
    <row r="82" spans="2:11" ht="92.25" customHeight="1" x14ac:dyDescent="0.15">
      <c r="B82" s="29"/>
      <c r="C82" s="29"/>
      <c r="D82" s="30"/>
      <c r="E82" s="29"/>
      <c r="F82" s="30"/>
      <c r="G82" s="30"/>
      <c r="H82" s="29"/>
      <c r="I82" s="30"/>
      <c r="J82" s="30"/>
      <c r="K82" s="31"/>
    </row>
    <row r="83" spans="2:11" ht="92.25" customHeight="1" x14ac:dyDescent="0.15">
      <c r="B83" s="29"/>
      <c r="C83" s="29"/>
      <c r="D83" s="30"/>
      <c r="E83" s="29"/>
      <c r="F83" s="30"/>
      <c r="G83" s="30"/>
      <c r="H83" s="29"/>
      <c r="I83" s="30"/>
      <c r="J83" s="30"/>
      <c r="K83" s="31"/>
    </row>
    <row r="84" spans="2:11" ht="92.25" customHeight="1" x14ac:dyDescent="0.15">
      <c r="B84" s="29"/>
      <c r="C84" s="29"/>
      <c r="D84" s="30"/>
      <c r="E84" s="29"/>
      <c r="F84" s="30"/>
      <c r="G84" s="30"/>
      <c r="H84" s="29"/>
      <c r="I84" s="30"/>
      <c r="J84" s="30"/>
      <c r="K84" s="31"/>
    </row>
    <row r="85" spans="2:11" ht="92.25" customHeight="1" x14ac:dyDescent="0.15">
      <c r="B85" s="29"/>
      <c r="C85" s="29"/>
      <c r="D85" s="30"/>
      <c r="E85" s="29"/>
      <c r="F85" s="30"/>
      <c r="G85" s="30"/>
      <c r="H85" s="29"/>
      <c r="I85" s="30"/>
      <c r="J85" s="30"/>
      <c r="K85" s="31"/>
    </row>
    <row r="86" spans="2:11" ht="92.25" customHeight="1" x14ac:dyDescent="0.15">
      <c r="B86" s="29"/>
      <c r="C86" s="29"/>
      <c r="D86" s="30"/>
      <c r="E86" s="29"/>
      <c r="F86" s="30"/>
      <c r="G86" s="30"/>
      <c r="H86" s="29"/>
      <c r="I86" s="30"/>
      <c r="J86" s="30"/>
      <c r="K86" s="31"/>
    </row>
    <row r="87" spans="2:11" ht="92.25" customHeight="1" x14ac:dyDescent="0.15">
      <c r="B87" s="29"/>
      <c r="C87" s="29"/>
      <c r="D87" s="30"/>
      <c r="E87" s="29"/>
      <c r="F87" s="30"/>
      <c r="G87" s="30"/>
      <c r="H87" s="29"/>
      <c r="I87" s="30"/>
      <c r="J87" s="30"/>
      <c r="K87" s="31"/>
    </row>
    <row r="88" spans="2:11" ht="92.25" customHeight="1" x14ac:dyDescent="0.15">
      <c r="B88" s="29"/>
      <c r="C88" s="29"/>
      <c r="D88" s="30"/>
      <c r="E88" s="29"/>
      <c r="F88" s="30"/>
      <c r="G88" s="30"/>
      <c r="H88" s="29"/>
      <c r="I88" s="30"/>
      <c r="J88" s="30"/>
      <c r="K88" s="31"/>
    </row>
    <row r="89" spans="2:11" ht="92.25" customHeight="1" x14ac:dyDescent="0.15">
      <c r="B89" s="29"/>
      <c r="C89" s="29"/>
      <c r="D89" s="30"/>
      <c r="E89" s="29"/>
      <c r="F89" s="30"/>
      <c r="G89" s="30"/>
      <c r="H89" s="29"/>
      <c r="I89" s="30"/>
      <c r="J89" s="30"/>
      <c r="K89" s="31"/>
    </row>
    <row r="90" spans="2:11" ht="92.25" customHeight="1" x14ac:dyDescent="0.15">
      <c r="B90" s="29"/>
      <c r="C90" s="29"/>
      <c r="D90" s="30"/>
      <c r="E90" s="29"/>
      <c r="F90" s="30"/>
      <c r="G90" s="30"/>
      <c r="H90" s="29"/>
      <c r="I90" s="30"/>
      <c r="J90" s="30"/>
      <c r="K90" s="31"/>
    </row>
    <row r="91" spans="2:11" ht="92.25" customHeight="1" x14ac:dyDescent="0.15">
      <c r="B91" s="29"/>
      <c r="C91" s="29"/>
      <c r="D91" s="30"/>
      <c r="E91" s="29"/>
      <c r="F91" s="30"/>
      <c r="G91" s="30"/>
      <c r="H91" s="29"/>
      <c r="I91" s="30"/>
      <c r="J91" s="30"/>
      <c r="K91" s="31"/>
    </row>
    <row r="92" spans="2:11" ht="15.6" customHeight="1" x14ac:dyDescent="0.15">
      <c r="B92" s="29"/>
      <c r="C92" s="29"/>
      <c r="D92" s="30"/>
      <c r="E92" s="29"/>
      <c r="F92" s="30"/>
      <c r="G92" s="30"/>
      <c r="H92" s="29"/>
      <c r="I92" s="30"/>
      <c r="J92" s="30"/>
      <c r="K92" s="31"/>
    </row>
    <row r="93" spans="2:11" ht="15.6" customHeight="1" x14ac:dyDescent="0.15">
      <c r="B93" s="29"/>
      <c r="C93" s="29"/>
      <c r="D93" s="30"/>
      <c r="E93" s="29"/>
      <c r="F93" s="30"/>
      <c r="G93" s="30"/>
      <c r="H93" s="29"/>
      <c r="I93" s="30"/>
      <c r="J93" s="30"/>
      <c r="K93" s="31"/>
    </row>
    <row r="94" spans="2:11" ht="15.6" customHeight="1" x14ac:dyDescent="0.15">
      <c r="B94" s="29"/>
      <c r="C94" s="29"/>
      <c r="D94" s="30"/>
      <c r="E94" s="29"/>
      <c r="F94" s="30"/>
      <c r="G94" s="30"/>
      <c r="H94" s="29"/>
      <c r="I94" s="30"/>
      <c r="J94" s="30"/>
      <c r="K94" s="31"/>
    </row>
    <row r="95" spans="2:11" ht="15.6" customHeight="1" x14ac:dyDescent="0.15">
      <c r="B95" s="29"/>
      <c r="C95" s="29"/>
      <c r="D95" s="30"/>
      <c r="E95" s="29"/>
      <c r="F95" s="30"/>
      <c r="G95" s="30"/>
      <c r="H95" s="29"/>
      <c r="I95" s="30"/>
      <c r="J95" s="30"/>
      <c r="K95" s="31"/>
    </row>
    <row r="96" spans="2:11" ht="15.6" customHeight="1" x14ac:dyDescent="0.15">
      <c r="B96" s="29"/>
      <c r="C96" s="29"/>
      <c r="D96" s="30"/>
      <c r="E96" s="29"/>
      <c r="F96" s="30"/>
      <c r="G96" s="30"/>
      <c r="H96" s="29"/>
      <c r="I96" s="30"/>
      <c r="J96" s="30"/>
      <c r="K96" s="31"/>
    </row>
    <row r="97" spans="2:11" ht="15.6" customHeight="1" x14ac:dyDescent="0.15">
      <c r="B97" s="29"/>
      <c r="C97" s="29"/>
      <c r="D97" s="30"/>
      <c r="E97" s="29"/>
      <c r="F97" s="30"/>
      <c r="G97" s="30"/>
      <c r="H97" s="29"/>
      <c r="I97" s="30"/>
      <c r="J97" s="30"/>
      <c r="K97" s="31"/>
    </row>
  </sheetData>
  <sheetProtection sheet="1" objects="1" scenarios="1" selectLockedCells="1"/>
  <mergeCells count="29">
    <mergeCell ref="L11:L21"/>
    <mergeCell ref="L59:L62"/>
    <mergeCell ref="L64:L68"/>
    <mergeCell ref="B65:D65"/>
    <mergeCell ref="B66:D66"/>
    <mergeCell ref="B60:D60"/>
    <mergeCell ref="B61:D61"/>
    <mergeCell ref="B62:D62"/>
    <mergeCell ref="B63:D63"/>
    <mergeCell ref="B52:D52"/>
    <mergeCell ref="C1:D1"/>
    <mergeCell ref="C2:D2"/>
    <mergeCell ref="B6:F6"/>
    <mergeCell ref="B50:D50"/>
    <mergeCell ref="B51:D51"/>
    <mergeCell ref="B46:D46"/>
    <mergeCell ref="B47:D47"/>
    <mergeCell ref="B48:D48"/>
    <mergeCell ref="B49:D49"/>
    <mergeCell ref="G6:K6"/>
    <mergeCell ref="B4:F4"/>
    <mergeCell ref="G4:K4"/>
    <mergeCell ref="B74:K75"/>
    <mergeCell ref="B8:E8"/>
    <mergeCell ref="C39:D39"/>
    <mergeCell ref="C40:D40"/>
    <mergeCell ref="B45:D45"/>
    <mergeCell ref="B59:D59"/>
    <mergeCell ref="B64:D64"/>
  </mergeCells>
  <phoneticPr fontId="0" type="noConversion"/>
  <conditionalFormatting sqref="B8">
    <cfRule type="cellIs" dxfId="9" priority="4" stopIfTrue="1" operator="equal">
      <formula>"Kies eerst uw systematiek voor de berekening van de subsidiabele kosten"</formula>
    </cfRule>
  </conditionalFormatting>
  <conditionalFormatting sqref="G6:K6">
    <cfRule type="cellIs" dxfId="8" priority="5" stopIfTrue="1" operator="equal">
      <formula>"Integrale kostensystematiek"</formula>
    </cfRule>
    <cfRule type="cellIs" dxfId="7" priority="6" stopIfTrue="1" operator="equal">
      <formula>"Loonkosten plus vaste opslag-systematiek"</formula>
    </cfRule>
    <cfRule type="cellIs" dxfId="6" priority="7" stopIfTrue="1" operator="equal">
      <formula>"vaste uurtarief-systematiek (vast uurtarief van 60 euro)"</formula>
    </cfRule>
  </conditionalFormatting>
  <conditionalFormatting sqref="E22">
    <cfRule type="cellIs" dxfId="5" priority="8" stopIfTrue="1" operator="equal">
      <formula>"Opslag algemene kosten (50%)"</formula>
    </cfRule>
  </conditionalFormatting>
  <conditionalFormatting sqref="G4:K4">
    <cfRule type="cellIs" dxfId="4" priority="1" stopIfTrue="1" operator="equal">
      <formula>"Groot bedrijf"</formula>
    </cfRule>
    <cfRule type="cellIs" dxfId="3" priority="2" stopIfTrue="1" operator="equal">
      <formula>"Onderzoeksorganisatie"</formula>
    </cfRule>
    <cfRule type="cellIs" dxfId="2" priority="3" stopIfTrue="1" operator="equal">
      <formula>"MKB"</formula>
    </cfRule>
  </conditionalFormatting>
  <dataValidations count="4">
    <dataValidation type="list" allowBlank="1" showErrorMessage="1" errorTitle="Onjuiste invoer" error="Maak een keuze tussen de integrale kostensystematiek, de loonkosten plus vaste opslag-systematiek of de vaste uurtarief-systematiek." sqref="G6:K6" xr:uid="{00000000-0002-0000-0400-000000000000}">
      <formula1>"[Maak een keuze],Integrale kostensystematiek,loonkosten plus vaste opslag-systematiek,vaste uurtarief-systematiek (vast uurtarief van 60 euro)"</formula1>
    </dataValidation>
    <dataValidation type="list" allowBlank="1" showErrorMessage="1" errorTitle="Onjuiste invoer" error="Maak een keuze tussen MKB, onderzoeksorganisatie of overig." sqref="G4:K4" xr:uid="{00000000-0002-0000-0400-000001000000}">
      <formula1>"[Maak een keuze],MKB,Onderzoeksorganisatie,Groot bedrijf"</formula1>
    </dataValidation>
    <dataValidation allowBlank="1" showInputMessage="1" showErrorMessage="1" promptTitle="Let op! Specificeer" prompt="Als u projectspecifieke kosten voor gebruik van apparatuur opvoert, dient u deze kosten en de afschrijvingsmethodiek nader te specificeren in het werkblad Specificatie apparatuur'." sqref="B45:D52" xr:uid="{00000000-0002-0000-0400-000002000000}"/>
    <dataValidation allowBlank="1" showInputMessage="1" showErrorMessage="1" promptTitle="Let op! Specificeer" prompt="Als u projectspecifieke kosten voor verbruikte materialen opvoert, dient u deze kosten nader te specificeren in het werkblad Specificatie materialen'." sqref="B28:B35" xr:uid="{00000000-0002-0000-0400-000003000000}"/>
  </dataValidations>
  <printOptions horizontalCentered="1"/>
  <pageMargins left="0.19685039370078741" right="0.19685039370078741" top="0.6692913385826772" bottom="0.39370078740157483" header="0" footer="0"/>
  <pageSetup paperSize="9" scale="55" fitToHeight="2" orientation="landscape" horizontalDpi="4294967292" verticalDpi="300" r:id="rId1"/>
  <headerFooter alignWithMargins="0">
    <oddHeader>&amp;C&amp;A</oddHeader>
  </headerFooter>
  <rowBreaks count="1" manualBreakCount="1">
    <brk id="38" max="10" man="1"/>
  </rowBreaks>
  <ignoredErrors>
    <ignoredError sqref="C2"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P324"/>
  <sheetViews>
    <sheetView topLeftCell="B1" zoomScale="70" zoomScaleNormal="70" workbookViewId="0">
      <selection activeCell="B3" sqref="B3"/>
    </sheetView>
  </sheetViews>
  <sheetFormatPr defaultColWidth="9" defaultRowHeight="12" x14ac:dyDescent="0.15"/>
  <cols>
    <col min="1" max="1" width="3.625" style="138" customWidth="1"/>
    <col min="2" max="4" width="23.75" style="107" customWidth="1"/>
    <col min="5" max="5" width="15.625" style="107" customWidth="1"/>
    <col min="6" max="6" width="2.625" style="107" customWidth="1"/>
    <col min="7" max="7" width="15.625" style="107" customWidth="1"/>
    <col min="8" max="8" width="2.625" style="107" customWidth="1"/>
    <col min="9" max="10" width="15.625" style="107" customWidth="1"/>
    <col min="11" max="11" width="2.625" style="107" customWidth="1"/>
    <col min="12" max="12" width="15.625" style="107" customWidth="1"/>
    <col min="13" max="13" width="2.625" style="107" customWidth="1"/>
    <col min="14" max="15" width="15.625" style="107" customWidth="1"/>
    <col min="16" max="16" width="3.625" style="107" customWidth="1"/>
    <col min="17" max="17" width="15.625" style="107" customWidth="1"/>
    <col min="18" max="18" width="1.875" style="138" customWidth="1"/>
    <col min="19" max="41" width="38.25" style="138" customWidth="1"/>
    <col min="42" max="16384" width="9" style="107"/>
  </cols>
  <sheetData>
    <row r="1" spans="1:42" s="138" customFormat="1" ht="24.95" customHeight="1" x14ac:dyDescent="0.15">
      <c r="B1" s="202" t="s">
        <v>62</v>
      </c>
    </row>
    <row r="2" spans="1:42" s="138" customFormat="1" ht="15" customHeight="1" thickBot="1" x14ac:dyDescent="0.2"/>
    <row r="3" spans="1:42" s="115" customFormat="1" ht="24.95" customHeight="1" thickBot="1" x14ac:dyDescent="0.2">
      <c r="A3" s="120"/>
      <c r="B3" s="151" t="s">
        <v>21</v>
      </c>
      <c r="C3" s="152">
        <f>'Penvoerder-aanvrager 1'!C2</f>
        <v>0</v>
      </c>
      <c r="D3" s="22"/>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row>
    <row r="4" spans="1:42" s="120" customFormat="1" ht="45" customHeight="1" thickBot="1" x14ac:dyDescent="0.2"/>
    <row r="5" spans="1:42" s="115" customFormat="1" ht="24.95" customHeight="1" x14ac:dyDescent="0.15">
      <c r="A5" s="120"/>
      <c r="B5" s="336" t="s">
        <v>53</v>
      </c>
      <c r="C5" s="337"/>
      <c r="D5" s="338"/>
      <c r="E5" s="334" t="s">
        <v>17</v>
      </c>
      <c r="F5" s="335"/>
      <c r="G5" s="335"/>
      <c r="H5" s="332"/>
      <c r="I5" s="333"/>
      <c r="J5" s="330" t="s">
        <v>25</v>
      </c>
      <c r="K5" s="331"/>
      <c r="L5" s="331"/>
      <c r="M5" s="332"/>
      <c r="N5" s="333"/>
      <c r="O5" s="345" t="s">
        <v>47</v>
      </c>
      <c r="P5" s="146"/>
      <c r="Q5" s="328" t="s">
        <v>46</v>
      </c>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row>
    <row r="6" spans="1:42" s="115" customFormat="1" ht="24.95" customHeight="1" x14ac:dyDescent="0.15">
      <c r="A6" s="120"/>
      <c r="B6" s="166" t="s">
        <v>49</v>
      </c>
      <c r="C6" s="164" t="s">
        <v>22</v>
      </c>
      <c r="D6" s="165" t="s">
        <v>50</v>
      </c>
      <c r="E6" s="147" t="s">
        <v>13</v>
      </c>
      <c r="F6" s="148"/>
      <c r="G6" s="341" t="s">
        <v>55</v>
      </c>
      <c r="H6" s="148"/>
      <c r="I6" s="339" t="s">
        <v>54</v>
      </c>
      <c r="J6" s="343" t="s">
        <v>13</v>
      </c>
      <c r="K6" s="148"/>
      <c r="L6" s="341" t="s">
        <v>55</v>
      </c>
      <c r="M6" s="148"/>
      <c r="N6" s="339" t="s">
        <v>54</v>
      </c>
      <c r="O6" s="346"/>
      <c r="P6" s="148"/>
      <c r="Q6" s="329"/>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row>
    <row r="7" spans="1:42" s="115" customFormat="1" ht="24.95" customHeight="1" x14ac:dyDescent="0.15">
      <c r="A7" s="120"/>
      <c r="B7" s="163"/>
      <c r="D7" s="165"/>
      <c r="E7" s="133"/>
      <c r="F7" s="128"/>
      <c r="G7" s="342"/>
      <c r="H7" s="128"/>
      <c r="I7" s="340"/>
      <c r="J7" s="344"/>
      <c r="K7" s="128"/>
      <c r="L7" s="342"/>
      <c r="M7" s="128"/>
      <c r="N7" s="340"/>
      <c r="O7" s="149"/>
      <c r="P7" s="128"/>
      <c r="Q7" s="15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row>
    <row r="8" spans="1:42" s="115" customFormat="1" ht="24.95" customHeight="1" x14ac:dyDescent="0.15">
      <c r="A8" s="120"/>
      <c r="B8" s="129" t="s">
        <v>28</v>
      </c>
      <c r="C8" s="130">
        <f>'Penvoerder-aanvrager 1'!C1</f>
        <v>0</v>
      </c>
      <c r="D8" s="130" t="str">
        <f>'Penvoerder-aanvrager 1'!G4</f>
        <v>[Maak een keuze]</v>
      </c>
      <c r="E8" s="123">
        <f>'Penvoerder-aanvrager 1'!F72</f>
        <v>0</v>
      </c>
      <c r="F8" s="121"/>
      <c r="G8" s="167">
        <f>IF(D8="MKB",0.45,(IF(D8="Onderzoeksorganisatie",0.5,(IF(D8="Groot bedrijf",0.35,0)))))</f>
        <v>0</v>
      </c>
      <c r="H8" s="134"/>
      <c r="I8" s="125">
        <f>SUM(E8*G8)</f>
        <v>0</v>
      </c>
      <c r="J8" s="123">
        <f>'Penvoerder-aanvrager 1'!I72</f>
        <v>0</v>
      </c>
      <c r="K8" s="121"/>
      <c r="L8" s="167">
        <f>IF(D8="MKB",0.35,(IF(D8="Onderzoeksorganisatie",0.25,(IF(D8="Groot bedrijf",0.25,0)))))</f>
        <v>0</v>
      </c>
      <c r="M8" s="121"/>
      <c r="N8" s="125">
        <f>SUM(J8*L8)</f>
        <v>0</v>
      </c>
      <c r="O8" s="124">
        <f>SUM(E8+J8)</f>
        <v>0</v>
      </c>
      <c r="P8" s="121"/>
      <c r="Q8" s="125">
        <f>SUM(I8+N8)</f>
        <v>0</v>
      </c>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row>
    <row r="9" spans="1:42" s="115" customFormat="1" ht="24.95" customHeight="1" x14ac:dyDescent="0.15">
      <c r="A9" s="120"/>
      <c r="B9" s="129" t="s">
        <v>29</v>
      </c>
      <c r="C9" s="131">
        <f>'Aanvrager 2'!C1</f>
        <v>0</v>
      </c>
      <c r="D9" s="130" t="str">
        <f>'Aanvrager 2'!G4</f>
        <v>[Maak een keuze]</v>
      </c>
      <c r="E9" s="123">
        <f>'Aanvrager 2'!F72</f>
        <v>0</v>
      </c>
      <c r="F9" s="121"/>
      <c r="G9" s="167">
        <f>IF(D9="MKB",0.45,(IF(D9="Onderzoeksorganisatie",0.5,(IF(D9="Groot bedrijf",0.35,0)))))</f>
        <v>0</v>
      </c>
      <c r="H9" s="134"/>
      <c r="I9" s="125">
        <f>SUM(E9*G9)</f>
        <v>0</v>
      </c>
      <c r="J9" s="123">
        <f>'Aanvrager 2'!I72</f>
        <v>0</v>
      </c>
      <c r="K9" s="121"/>
      <c r="L9" s="167">
        <f>IF(D9="MKB",0.35,(IF(D9="Onderzoeksorganisatie",0.25,(IF(D9="Groot bedrijf",0.25,0)))))</f>
        <v>0</v>
      </c>
      <c r="M9" s="121"/>
      <c r="N9" s="125">
        <f>SUM(J9*L9)</f>
        <v>0</v>
      </c>
      <c r="O9" s="124">
        <f>SUM(E9+J9)</f>
        <v>0</v>
      </c>
      <c r="P9" s="121"/>
      <c r="Q9" s="125">
        <f>SUM(I9+N9)</f>
        <v>0</v>
      </c>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row>
    <row r="10" spans="1:42" s="115" customFormat="1" ht="24.95" customHeight="1" x14ac:dyDescent="0.15">
      <c r="A10" s="120"/>
      <c r="B10" s="129" t="s">
        <v>30</v>
      </c>
      <c r="C10" s="130">
        <f>'Aanvrager 3'!C1</f>
        <v>0</v>
      </c>
      <c r="D10" s="130" t="str">
        <f>'Aanvrager 3'!G4</f>
        <v>[Maak een keuze]</v>
      </c>
      <c r="E10" s="123">
        <f>'Aanvrager 3'!F72</f>
        <v>0</v>
      </c>
      <c r="F10" s="121"/>
      <c r="G10" s="167">
        <f>IF(D10="MKB",0.45,(IF(D10="Onderzoeksorganisatie",0.5,(IF(D10="Groot bedrijf",0.35,0)))))</f>
        <v>0</v>
      </c>
      <c r="H10" s="134"/>
      <c r="I10" s="125">
        <f>SUM(E10*G10)</f>
        <v>0</v>
      </c>
      <c r="J10" s="123">
        <f>'Aanvrager 3'!I72</f>
        <v>0</v>
      </c>
      <c r="K10" s="121"/>
      <c r="L10" s="167">
        <f>IF(D10="MKB",0.35,(IF(D10="Onderzoeksorganisatie",0.25,(IF(D10="Groot bedrijf",0.25,0)))))</f>
        <v>0</v>
      </c>
      <c r="M10" s="121"/>
      <c r="N10" s="125">
        <f>SUM(J10*L10)</f>
        <v>0</v>
      </c>
      <c r="O10" s="124">
        <f>SUM(E10+J10)</f>
        <v>0</v>
      </c>
      <c r="P10" s="121"/>
      <c r="Q10" s="125">
        <f>SUM(I10+N10)</f>
        <v>0</v>
      </c>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row>
    <row r="11" spans="1:42" s="116" customFormat="1" ht="24.95" customHeight="1" thickBot="1" x14ac:dyDescent="0.2">
      <c r="A11" s="120"/>
      <c r="B11" s="129"/>
      <c r="C11" s="132"/>
      <c r="D11" s="132"/>
      <c r="E11" s="117"/>
      <c r="F11" s="121"/>
      <c r="G11" s="121"/>
      <c r="H11" s="134"/>
      <c r="I11" s="118"/>
      <c r="J11" s="117"/>
      <c r="K11" s="121"/>
      <c r="L11" s="119"/>
      <c r="M11" s="121"/>
      <c r="N11" s="118"/>
      <c r="O11" s="119"/>
      <c r="P11" s="121"/>
      <c r="Q11" s="122"/>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row>
    <row r="12" spans="1:42" s="115" customFormat="1" ht="24.95" customHeight="1" thickBot="1" x14ac:dyDescent="0.2">
      <c r="A12" s="120"/>
      <c r="B12" s="139"/>
      <c r="C12" s="135"/>
      <c r="D12" s="140" t="s">
        <v>23</v>
      </c>
      <c r="E12" s="141">
        <f>SUM(E8:E11)</f>
        <v>0</v>
      </c>
      <c r="F12" s="144"/>
      <c r="G12" s="144"/>
      <c r="H12" s="142"/>
      <c r="I12" s="143">
        <f>SUM(I8:I10)</f>
        <v>0</v>
      </c>
      <c r="J12" s="141">
        <f>SUM(J8:J11)</f>
        <v>0</v>
      </c>
      <c r="K12" s="144"/>
      <c r="L12" s="144"/>
      <c r="M12" s="144"/>
      <c r="N12" s="143">
        <f>SUM(N8:N10)</f>
        <v>0</v>
      </c>
      <c r="O12" s="145">
        <f>SUM(O8:O10)</f>
        <v>0</v>
      </c>
      <c r="P12" s="144"/>
      <c r="Q12" s="143">
        <f>SUM(Q8:Q10)</f>
        <v>0</v>
      </c>
      <c r="R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row>
    <row r="13" spans="1:42" s="120" customFormat="1" ht="20.100000000000001" customHeight="1" x14ac:dyDescent="0.15">
      <c r="B13" s="136"/>
    </row>
    <row r="14" spans="1:42" s="120" customFormat="1" ht="20.100000000000001" customHeight="1" x14ac:dyDescent="0.15">
      <c r="E14" s="136"/>
      <c r="F14" s="136"/>
      <c r="G14" s="136"/>
    </row>
    <row r="15" spans="1:42" s="138" customFormat="1" ht="20.100000000000001" customHeight="1" x14ac:dyDescent="0.15">
      <c r="B15" s="137"/>
      <c r="O15" s="265" t="s">
        <v>81</v>
      </c>
    </row>
    <row r="16" spans="1:42" s="138" customFormat="1" ht="20.100000000000001" customHeight="1" x14ac:dyDescent="0.15">
      <c r="B16" s="137"/>
    </row>
    <row r="17" spans="2:12" s="138" customFormat="1" ht="20.100000000000001" customHeight="1" x14ac:dyDescent="0.15">
      <c r="B17" s="137"/>
      <c r="H17" s="108"/>
      <c r="I17" s="108"/>
      <c r="J17" s="108"/>
      <c r="K17" s="108"/>
      <c r="L17" s="108"/>
    </row>
    <row r="18" spans="2:12" s="138" customFormat="1" ht="20.100000000000001" customHeight="1" x14ac:dyDescent="0.15">
      <c r="H18" s="108"/>
      <c r="I18" s="108"/>
      <c r="J18" s="108"/>
      <c r="K18" s="108"/>
      <c r="L18" s="108"/>
    </row>
    <row r="19" spans="2:12" s="138" customFormat="1" ht="20.100000000000001" customHeight="1" x14ac:dyDescent="0.15">
      <c r="H19" s="108"/>
      <c r="I19" s="108"/>
      <c r="J19" s="108"/>
      <c r="K19" s="108"/>
      <c r="L19" s="108"/>
    </row>
    <row r="20" spans="2:12" s="138" customFormat="1" ht="20.100000000000001" customHeight="1" x14ac:dyDescent="0.15">
      <c r="H20" s="108"/>
      <c r="I20" s="108"/>
      <c r="J20" s="108"/>
      <c r="K20" s="108"/>
      <c r="L20" s="108"/>
    </row>
    <row r="21" spans="2:12" s="138" customFormat="1" ht="20.100000000000001" customHeight="1" x14ac:dyDescent="0.15">
      <c r="H21" s="108"/>
      <c r="I21" s="108"/>
      <c r="J21" s="108"/>
      <c r="K21" s="108"/>
      <c r="L21" s="108"/>
    </row>
    <row r="22" spans="2:12" s="138" customFormat="1" ht="20.100000000000001" customHeight="1" x14ac:dyDescent="0.15">
      <c r="H22" s="108"/>
      <c r="I22" s="108"/>
      <c r="J22" s="108"/>
      <c r="K22" s="108"/>
      <c r="L22" s="108"/>
    </row>
    <row r="23" spans="2:12" s="138" customFormat="1" ht="20.100000000000001" customHeight="1" x14ac:dyDescent="0.15">
      <c r="H23" s="108"/>
      <c r="I23" s="108"/>
      <c r="J23" s="108"/>
      <c r="K23" s="108"/>
      <c r="L23" s="108"/>
    </row>
    <row r="24" spans="2:12" s="138" customFormat="1" ht="20.100000000000001" customHeight="1" x14ac:dyDescent="0.15">
      <c r="H24" s="108"/>
      <c r="I24" s="108"/>
      <c r="J24" s="108"/>
      <c r="K24" s="108"/>
      <c r="L24" s="108"/>
    </row>
    <row r="25" spans="2:12" s="138" customFormat="1" ht="20.100000000000001" customHeight="1" x14ac:dyDescent="0.15"/>
    <row r="26" spans="2:12" s="138" customFormat="1" ht="20.100000000000001" customHeight="1" x14ac:dyDescent="0.15"/>
    <row r="27" spans="2:12" s="138" customFormat="1" ht="20.100000000000001" customHeight="1" x14ac:dyDescent="0.15"/>
    <row r="28" spans="2:12" s="138" customFormat="1" ht="20.100000000000001" customHeight="1" x14ac:dyDescent="0.15"/>
    <row r="29" spans="2:12" s="138" customFormat="1" ht="20.100000000000001" customHeight="1" x14ac:dyDescent="0.15"/>
    <row r="30" spans="2:12" s="138" customFormat="1" ht="20.100000000000001" customHeight="1" x14ac:dyDescent="0.15"/>
    <row r="31" spans="2:12" s="138" customFormat="1" ht="20.100000000000001" customHeight="1" x14ac:dyDescent="0.15"/>
    <row r="32" spans="2:12" s="138" customFormat="1" ht="20.100000000000001" customHeight="1" x14ac:dyDescent="0.15"/>
    <row r="33" s="138" customFormat="1" ht="20.100000000000001" customHeight="1" x14ac:dyDescent="0.15"/>
    <row r="34" s="138" customFormat="1" ht="20.100000000000001" customHeight="1" x14ac:dyDescent="0.15"/>
    <row r="35" s="138" customFormat="1" ht="20.100000000000001" customHeight="1" x14ac:dyDescent="0.15"/>
    <row r="36" s="138" customFormat="1" ht="20.100000000000001" customHeight="1" x14ac:dyDescent="0.15"/>
    <row r="37" s="138" customFormat="1" ht="20.100000000000001" customHeight="1" x14ac:dyDescent="0.15"/>
    <row r="38" s="138" customFormat="1" ht="20.100000000000001" customHeight="1" x14ac:dyDescent="0.15"/>
    <row r="39" s="138" customFormat="1" ht="20.100000000000001" customHeight="1" x14ac:dyDescent="0.15"/>
    <row r="40" s="138" customFormat="1" ht="20.100000000000001" customHeight="1" x14ac:dyDescent="0.15"/>
    <row r="41" s="138" customFormat="1" ht="20.100000000000001" customHeight="1" x14ac:dyDescent="0.15"/>
    <row r="42" s="138" customFormat="1" ht="20.100000000000001" customHeight="1" x14ac:dyDescent="0.15"/>
    <row r="43" s="138" customFormat="1" x14ac:dyDescent="0.15"/>
    <row r="44" s="138" customFormat="1" x14ac:dyDescent="0.15"/>
    <row r="45" s="138" customFormat="1" x14ac:dyDescent="0.15"/>
    <row r="46" s="138" customFormat="1" x14ac:dyDescent="0.15"/>
    <row r="47" s="138" customFormat="1" x14ac:dyDescent="0.15"/>
    <row r="48" s="138" customFormat="1" x14ac:dyDescent="0.15"/>
    <row r="49" s="138" customFormat="1" x14ac:dyDescent="0.15"/>
    <row r="50" s="138" customFormat="1" x14ac:dyDescent="0.15"/>
    <row r="51" s="138" customFormat="1" x14ac:dyDescent="0.15"/>
    <row r="52" s="138" customFormat="1" x14ac:dyDescent="0.15"/>
    <row r="53" s="138" customFormat="1" x14ac:dyDescent="0.15"/>
    <row r="54" s="138" customFormat="1" x14ac:dyDescent="0.15"/>
    <row r="55" s="138" customFormat="1" x14ac:dyDescent="0.15"/>
    <row r="56" s="138" customFormat="1" x14ac:dyDescent="0.15"/>
    <row r="57" s="138" customFormat="1" x14ac:dyDescent="0.15"/>
    <row r="58" s="138" customFormat="1" x14ac:dyDescent="0.15"/>
    <row r="59" s="138" customFormat="1" x14ac:dyDescent="0.15"/>
    <row r="60" s="138" customFormat="1" x14ac:dyDescent="0.15"/>
    <row r="61" s="138" customFormat="1" x14ac:dyDescent="0.15"/>
    <row r="62" s="138" customFormat="1" x14ac:dyDescent="0.15"/>
    <row r="63" s="138" customFormat="1" x14ac:dyDescent="0.15"/>
    <row r="64" s="138" customFormat="1" x14ac:dyDescent="0.15"/>
    <row r="65" s="138" customFormat="1" x14ac:dyDescent="0.15"/>
    <row r="66" s="138" customFormat="1" x14ac:dyDescent="0.15"/>
    <row r="67" s="138" customFormat="1" x14ac:dyDescent="0.15"/>
    <row r="68" s="138" customFormat="1" x14ac:dyDescent="0.15"/>
    <row r="69" s="138" customFormat="1" x14ac:dyDescent="0.15"/>
    <row r="70" s="138" customFormat="1" x14ac:dyDescent="0.15"/>
    <row r="71" s="138" customFormat="1" x14ac:dyDescent="0.15"/>
    <row r="72" s="138" customFormat="1" x14ac:dyDescent="0.15"/>
    <row r="73" s="138" customFormat="1" x14ac:dyDescent="0.15"/>
    <row r="74" s="138" customFormat="1" x14ac:dyDescent="0.15"/>
    <row r="75" s="138" customFormat="1" x14ac:dyDescent="0.15"/>
    <row r="76" s="138" customFormat="1" x14ac:dyDescent="0.15"/>
    <row r="77" s="138" customFormat="1" x14ac:dyDescent="0.15"/>
    <row r="78" s="138" customFormat="1" x14ac:dyDescent="0.15"/>
    <row r="79" s="138" customFormat="1" x14ac:dyDescent="0.15"/>
    <row r="80" s="138" customFormat="1" x14ac:dyDescent="0.15"/>
    <row r="81" s="138" customFormat="1" x14ac:dyDescent="0.15"/>
    <row r="82" s="138" customFormat="1" x14ac:dyDescent="0.15"/>
    <row r="83" s="138" customFormat="1" x14ac:dyDescent="0.15"/>
    <row r="84" s="138" customFormat="1" x14ac:dyDescent="0.15"/>
    <row r="85" s="138" customFormat="1" x14ac:dyDescent="0.15"/>
    <row r="86" s="138" customFormat="1" x14ac:dyDescent="0.15"/>
    <row r="87" s="138" customFormat="1" x14ac:dyDescent="0.15"/>
    <row r="88" s="138" customFormat="1" x14ac:dyDescent="0.15"/>
    <row r="89" s="138" customFormat="1" x14ac:dyDescent="0.15"/>
    <row r="90" s="138" customFormat="1" x14ac:dyDescent="0.15"/>
    <row r="91" s="138" customFormat="1" x14ac:dyDescent="0.15"/>
    <row r="92" s="138" customFormat="1" x14ac:dyDescent="0.15"/>
    <row r="93" s="138" customFormat="1" x14ac:dyDescent="0.15"/>
    <row r="94" s="138" customFormat="1" x14ac:dyDescent="0.15"/>
    <row r="95" s="138" customFormat="1" x14ac:dyDescent="0.15"/>
    <row r="96" s="138" customFormat="1" x14ac:dyDescent="0.15"/>
    <row r="97" s="138" customFormat="1" x14ac:dyDescent="0.15"/>
    <row r="98" s="138" customFormat="1" x14ac:dyDescent="0.15"/>
    <row r="99" s="138" customFormat="1" x14ac:dyDescent="0.15"/>
    <row r="100" s="138" customFormat="1" x14ac:dyDescent="0.15"/>
    <row r="101" s="138" customFormat="1" x14ac:dyDescent="0.15"/>
    <row r="102" s="138" customFormat="1" x14ac:dyDescent="0.15"/>
    <row r="103" s="138" customFormat="1" x14ac:dyDescent="0.15"/>
    <row r="104" s="138" customFormat="1" x14ac:dyDescent="0.15"/>
    <row r="105" s="138" customFormat="1" x14ac:dyDescent="0.15"/>
    <row r="106" s="138" customFormat="1" x14ac:dyDescent="0.15"/>
    <row r="107" s="138" customFormat="1" x14ac:dyDescent="0.15"/>
    <row r="108" s="138" customFormat="1" x14ac:dyDescent="0.15"/>
    <row r="109" s="138" customFormat="1" x14ac:dyDescent="0.15"/>
    <row r="110" s="138" customFormat="1" x14ac:dyDescent="0.15"/>
    <row r="111" s="138" customFormat="1" x14ac:dyDescent="0.15"/>
    <row r="112" s="138" customFormat="1" x14ac:dyDescent="0.15"/>
    <row r="113" s="138" customFormat="1" x14ac:dyDescent="0.15"/>
    <row r="114" s="138" customFormat="1" x14ac:dyDescent="0.15"/>
    <row r="115" s="138" customFormat="1" x14ac:dyDescent="0.15"/>
    <row r="116" s="138" customFormat="1" x14ac:dyDescent="0.15"/>
    <row r="117" s="138" customFormat="1" x14ac:dyDescent="0.15"/>
    <row r="118" s="138" customFormat="1" x14ac:dyDescent="0.15"/>
    <row r="119" s="138" customFormat="1" x14ac:dyDescent="0.15"/>
    <row r="120" s="138" customFormat="1" x14ac:dyDescent="0.15"/>
    <row r="121" s="138" customFormat="1" x14ac:dyDescent="0.15"/>
    <row r="122" s="138" customFormat="1" x14ac:dyDescent="0.15"/>
    <row r="123" s="138" customFormat="1" x14ac:dyDescent="0.15"/>
    <row r="124" s="138" customFormat="1" x14ac:dyDescent="0.15"/>
    <row r="125" s="138" customFormat="1" x14ac:dyDescent="0.15"/>
    <row r="126" s="138" customFormat="1" x14ac:dyDescent="0.15"/>
    <row r="127" s="138" customFormat="1" x14ac:dyDescent="0.15"/>
    <row r="128" s="138" customFormat="1" x14ac:dyDescent="0.15"/>
    <row r="129" s="138" customFormat="1" x14ac:dyDescent="0.15"/>
    <row r="130" s="138" customFormat="1" x14ac:dyDescent="0.15"/>
    <row r="131" s="138" customFormat="1" x14ac:dyDescent="0.15"/>
    <row r="132" s="138" customFormat="1" x14ac:dyDescent="0.15"/>
    <row r="133" s="138" customFormat="1" x14ac:dyDescent="0.15"/>
    <row r="134" s="138" customFormat="1" x14ac:dyDescent="0.15"/>
    <row r="135" s="138" customFormat="1" x14ac:dyDescent="0.15"/>
    <row r="136" s="138" customFormat="1" x14ac:dyDescent="0.15"/>
    <row r="137" s="138" customFormat="1" x14ac:dyDescent="0.15"/>
    <row r="138" s="138" customFormat="1" x14ac:dyDescent="0.15"/>
    <row r="139" s="138" customFormat="1" x14ac:dyDescent="0.15"/>
    <row r="140" s="138" customFormat="1" x14ac:dyDescent="0.15"/>
    <row r="141" s="138" customFormat="1" x14ac:dyDescent="0.15"/>
    <row r="142" s="138" customFormat="1" x14ac:dyDescent="0.15"/>
    <row r="143" s="138" customFormat="1" x14ac:dyDescent="0.15"/>
    <row r="144" s="138" customFormat="1" x14ac:dyDescent="0.15"/>
    <row r="145" s="138" customFormat="1" x14ac:dyDescent="0.15"/>
    <row r="146" s="138" customFormat="1" x14ac:dyDescent="0.15"/>
    <row r="147" s="138" customFormat="1" x14ac:dyDescent="0.15"/>
    <row r="148" s="138" customFormat="1" x14ac:dyDescent="0.15"/>
    <row r="149" s="138" customFormat="1" x14ac:dyDescent="0.15"/>
    <row r="150" s="138" customFormat="1" x14ac:dyDescent="0.15"/>
    <row r="151" s="138" customFormat="1" x14ac:dyDescent="0.15"/>
    <row r="152" s="138" customFormat="1" x14ac:dyDescent="0.15"/>
    <row r="153" s="138" customFormat="1" x14ac:dyDescent="0.15"/>
    <row r="154" s="138" customFormat="1" x14ac:dyDescent="0.15"/>
    <row r="155" s="138" customFormat="1" x14ac:dyDescent="0.15"/>
    <row r="156" s="138" customFormat="1" x14ac:dyDescent="0.15"/>
    <row r="157" s="138" customFormat="1" x14ac:dyDescent="0.15"/>
    <row r="158" s="138" customFormat="1" x14ac:dyDescent="0.15"/>
    <row r="159" s="138" customFormat="1" x14ac:dyDescent="0.15"/>
    <row r="160" s="138" customFormat="1" x14ac:dyDescent="0.15"/>
    <row r="161" s="138" customFormat="1" x14ac:dyDescent="0.15"/>
    <row r="162" s="138" customFormat="1" x14ac:dyDescent="0.15"/>
    <row r="163" s="138" customFormat="1" x14ac:dyDescent="0.15"/>
    <row r="164" s="138" customFormat="1" x14ac:dyDescent="0.15"/>
    <row r="165" s="138" customFormat="1" x14ac:dyDescent="0.15"/>
    <row r="166" s="138" customFormat="1" x14ac:dyDescent="0.15"/>
    <row r="167" s="138" customFormat="1" x14ac:dyDescent="0.15"/>
    <row r="168" s="138" customFormat="1" x14ac:dyDescent="0.15"/>
    <row r="169" s="138" customFormat="1" x14ac:dyDescent="0.15"/>
    <row r="170" s="138" customFormat="1" x14ac:dyDescent="0.15"/>
    <row r="171" s="138" customFormat="1" x14ac:dyDescent="0.15"/>
    <row r="172" s="138" customFormat="1" x14ac:dyDescent="0.15"/>
    <row r="173" s="138" customFormat="1" x14ac:dyDescent="0.15"/>
    <row r="174" s="138" customFormat="1" x14ac:dyDescent="0.15"/>
    <row r="175" s="138" customFormat="1" x14ac:dyDescent="0.15"/>
    <row r="176" s="138" customFormat="1" x14ac:dyDescent="0.15"/>
    <row r="177" s="138" customFormat="1" x14ac:dyDescent="0.15"/>
    <row r="178" s="138" customFormat="1" x14ac:dyDescent="0.15"/>
    <row r="179" s="138" customFormat="1" x14ac:dyDescent="0.15"/>
    <row r="180" s="138" customFormat="1" x14ac:dyDescent="0.15"/>
    <row r="181" s="138" customFormat="1" x14ac:dyDescent="0.15"/>
    <row r="182" s="138" customFormat="1" x14ac:dyDescent="0.15"/>
    <row r="183" s="138" customFormat="1" x14ac:dyDescent="0.15"/>
    <row r="184" s="138" customFormat="1" x14ac:dyDescent="0.15"/>
    <row r="185" s="138" customFormat="1" x14ac:dyDescent="0.15"/>
    <row r="186" s="138" customFormat="1" x14ac:dyDescent="0.15"/>
    <row r="187" s="138" customFormat="1" x14ac:dyDescent="0.15"/>
    <row r="188" s="138" customFormat="1" x14ac:dyDescent="0.15"/>
    <row r="189" s="138" customFormat="1" x14ac:dyDescent="0.15"/>
    <row r="190" s="138" customFormat="1" x14ac:dyDescent="0.15"/>
    <row r="191" s="138" customFormat="1" x14ac:dyDescent="0.15"/>
    <row r="192" s="138" customFormat="1" x14ac:dyDescent="0.15"/>
    <row r="193" s="138" customFormat="1" x14ac:dyDescent="0.15"/>
    <row r="194" s="138" customFormat="1" x14ac:dyDescent="0.15"/>
    <row r="195" s="138" customFormat="1" x14ac:dyDescent="0.15"/>
    <row r="196" s="138" customFormat="1" x14ac:dyDescent="0.15"/>
    <row r="197" s="138" customFormat="1" x14ac:dyDescent="0.15"/>
    <row r="198" s="138" customFormat="1" x14ac:dyDescent="0.15"/>
    <row r="199" s="138" customFormat="1" x14ac:dyDescent="0.15"/>
    <row r="200" s="138" customFormat="1" x14ac:dyDescent="0.15"/>
    <row r="201" s="138" customFormat="1" x14ac:dyDescent="0.15"/>
    <row r="202" s="138" customFormat="1" x14ac:dyDescent="0.15"/>
    <row r="203" s="138" customFormat="1" x14ac:dyDescent="0.15"/>
    <row r="204" s="138" customFormat="1" x14ac:dyDescent="0.15"/>
    <row r="205" s="138" customFormat="1" x14ac:dyDescent="0.15"/>
    <row r="206" s="138" customFormat="1" x14ac:dyDescent="0.15"/>
    <row r="207" s="138" customFormat="1" x14ac:dyDescent="0.15"/>
    <row r="208" s="138" customFormat="1" x14ac:dyDescent="0.15"/>
    <row r="209" s="138" customFormat="1" x14ac:dyDescent="0.15"/>
    <row r="210" s="138" customFormat="1" x14ac:dyDescent="0.15"/>
    <row r="211" s="138" customFormat="1" x14ac:dyDescent="0.15"/>
    <row r="212" s="138" customFormat="1" x14ac:dyDescent="0.15"/>
    <row r="213" s="138" customFormat="1" x14ac:dyDescent="0.15"/>
    <row r="214" s="138" customFormat="1" x14ac:dyDescent="0.15"/>
    <row r="215" s="138" customFormat="1" x14ac:dyDescent="0.15"/>
    <row r="216" s="138" customFormat="1" x14ac:dyDescent="0.15"/>
    <row r="217" s="138" customFormat="1" x14ac:dyDescent="0.15"/>
    <row r="218" s="138" customFormat="1" x14ac:dyDescent="0.15"/>
    <row r="219" s="138" customFormat="1" x14ac:dyDescent="0.15"/>
    <row r="220" s="138" customFormat="1" x14ac:dyDescent="0.15"/>
    <row r="221" s="138" customFormat="1" x14ac:dyDescent="0.15"/>
    <row r="222" s="138" customFormat="1" x14ac:dyDescent="0.15"/>
    <row r="223" s="138" customFormat="1" x14ac:dyDescent="0.15"/>
    <row r="224" s="138" customFormat="1" x14ac:dyDescent="0.15"/>
    <row r="225" s="138" customFormat="1" x14ac:dyDescent="0.15"/>
    <row r="226" s="138" customFormat="1" x14ac:dyDescent="0.15"/>
    <row r="227" s="138" customFormat="1" x14ac:dyDescent="0.15"/>
    <row r="228" s="138" customFormat="1" x14ac:dyDescent="0.15"/>
    <row r="229" s="138" customFormat="1" x14ac:dyDescent="0.15"/>
    <row r="230" s="138" customFormat="1" x14ac:dyDescent="0.15"/>
    <row r="231" s="138" customFormat="1" x14ac:dyDescent="0.15"/>
    <row r="232" s="138" customFormat="1" x14ac:dyDescent="0.15"/>
    <row r="233" s="138" customFormat="1" x14ac:dyDescent="0.15"/>
    <row r="234" s="138" customFormat="1" x14ac:dyDescent="0.15"/>
    <row r="235" s="138" customFormat="1" x14ac:dyDescent="0.15"/>
    <row r="236" s="138" customFormat="1" x14ac:dyDescent="0.15"/>
    <row r="237" s="138" customFormat="1" x14ac:dyDescent="0.15"/>
    <row r="238" s="138" customFormat="1" x14ac:dyDescent="0.15"/>
    <row r="239" s="138" customFormat="1" x14ac:dyDescent="0.15"/>
    <row r="240" s="138" customFormat="1" x14ac:dyDescent="0.15"/>
    <row r="241" s="138" customFormat="1" x14ac:dyDescent="0.15"/>
    <row r="242" s="138" customFormat="1" x14ac:dyDescent="0.15"/>
    <row r="243" s="138" customFormat="1" x14ac:dyDescent="0.15"/>
    <row r="244" s="138" customFormat="1" x14ac:dyDescent="0.15"/>
    <row r="245" s="138" customFormat="1" x14ac:dyDescent="0.15"/>
    <row r="246" s="138" customFormat="1" x14ac:dyDescent="0.15"/>
    <row r="247" s="138" customFormat="1" x14ac:dyDescent="0.15"/>
    <row r="248" s="138" customFormat="1" x14ac:dyDescent="0.15"/>
    <row r="249" s="138" customFormat="1" x14ac:dyDescent="0.15"/>
    <row r="250" s="138" customFormat="1" x14ac:dyDescent="0.15"/>
    <row r="251" s="138" customFormat="1" x14ac:dyDescent="0.15"/>
    <row r="252" s="138" customFormat="1" x14ac:dyDescent="0.15"/>
    <row r="253" s="138" customFormat="1" x14ac:dyDescent="0.15"/>
    <row r="254" s="138" customFormat="1" x14ac:dyDescent="0.15"/>
    <row r="255" s="138" customFormat="1" x14ac:dyDescent="0.15"/>
    <row r="256" s="138" customFormat="1" x14ac:dyDescent="0.15"/>
    <row r="257" s="138" customFormat="1" x14ac:dyDescent="0.15"/>
    <row r="258" s="138" customFormat="1" x14ac:dyDescent="0.15"/>
    <row r="259" s="138" customFormat="1" x14ac:dyDescent="0.15"/>
    <row r="260" s="138" customFormat="1" x14ac:dyDescent="0.15"/>
    <row r="261" s="138" customFormat="1" x14ac:dyDescent="0.15"/>
    <row r="262" s="138" customFormat="1" x14ac:dyDescent="0.15"/>
    <row r="263" s="138" customFormat="1" x14ac:dyDescent="0.15"/>
    <row r="264" s="138" customFormat="1" x14ac:dyDescent="0.15"/>
    <row r="265" s="138" customFormat="1" x14ac:dyDescent="0.15"/>
    <row r="266" s="138" customFormat="1" x14ac:dyDescent="0.15"/>
    <row r="267" s="138" customFormat="1" x14ac:dyDescent="0.15"/>
    <row r="268" s="138" customFormat="1" x14ac:dyDescent="0.15"/>
    <row r="269" s="138" customFormat="1" x14ac:dyDescent="0.15"/>
    <row r="270" s="138" customFormat="1" x14ac:dyDescent="0.15"/>
    <row r="271" s="138" customFormat="1" x14ac:dyDescent="0.15"/>
    <row r="272" s="138" customFormat="1" x14ac:dyDescent="0.15"/>
    <row r="273" s="138" customFormat="1" x14ac:dyDescent="0.15"/>
    <row r="274" s="138" customFormat="1" x14ac:dyDescent="0.15"/>
    <row r="275" s="138" customFormat="1" x14ac:dyDescent="0.15"/>
    <row r="276" s="138" customFormat="1" x14ac:dyDescent="0.15"/>
    <row r="277" s="138" customFormat="1" x14ac:dyDescent="0.15"/>
    <row r="278" s="138" customFormat="1" x14ac:dyDescent="0.15"/>
    <row r="279" s="138" customFormat="1" x14ac:dyDescent="0.15"/>
    <row r="280" s="138" customFormat="1" x14ac:dyDescent="0.15"/>
    <row r="281" s="138" customFormat="1" x14ac:dyDescent="0.15"/>
    <row r="282" s="138" customFormat="1" x14ac:dyDescent="0.15"/>
    <row r="283" s="138" customFormat="1" x14ac:dyDescent="0.15"/>
    <row r="284" s="138" customFormat="1" x14ac:dyDescent="0.15"/>
    <row r="285" s="138" customFormat="1" x14ac:dyDescent="0.15"/>
    <row r="286" s="138" customFormat="1" x14ac:dyDescent="0.15"/>
    <row r="287" s="138" customFormat="1" x14ac:dyDescent="0.15"/>
    <row r="288" s="138" customFormat="1" x14ac:dyDescent="0.15"/>
    <row r="289" s="138" customFormat="1" x14ac:dyDescent="0.15"/>
    <row r="290" s="138" customFormat="1" x14ac:dyDescent="0.15"/>
    <row r="291" s="138" customFormat="1" x14ac:dyDescent="0.15"/>
    <row r="292" s="138" customFormat="1" x14ac:dyDescent="0.15"/>
    <row r="293" s="138" customFormat="1" x14ac:dyDescent="0.15"/>
    <row r="294" s="138" customFormat="1" x14ac:dyDescent="0.15"/>
    <row r="295" s="138" customFormat="1" x14ac:dyDescent="0.15"/>
    <row r="296" s="138" customFormat="1" x14ac:dyDescent="0.15"/>
    <row r="297" s="138" customFormat="1" x14ac:dyDescent="0.15"/>
    <row r="298" s="138" customFormat="1" x14ac:dyDescent="0.15"/>
    <row r="299" s="138" customFormat="1" x14ac:dyDescent="0.15"/>
    <row r="300" s="138" customFormat="1" x14ac:dyDescent="0.15"/>
    <row r="301" s="138" customFormat="1" x14ac:dyDescent="0.15"/>
    <row r="302" s="138" customFormat="1" x14ac:dyDescent="0.15"/>
    <row r="303" s="138" customFormat="1" x14ac:dyDescent="0.15"/>
    <row r="304" s="138" customFormat="1" x14ac:dyDescent="0.15"/>
    <row r="305" s="138" customFormat="1" x14ac:dyDescent="0.15"/>
    <row r="306" s="138" customFormat="1" x14ac:dyDescent="0.15"/>
    <row r="307" s="138" customFormat="1" x14ac:dyDescent="0.15"/>
    <row r="308" s="138" customFormat="1" x14ac:dyDescent="0.15"/>
    <row r="309" s="138" customFormat="1" x14ac:dyDescent="0.15"/>
    <row r="310" s="138" customFormat="1" x14ac:dyDescent="0.15"/>
    <row r="311" s="138" customFormat="1" x14ac:dyDescent="0.15"/>
    <row r="312" s="138" customFormat="1" x14ac:dyDescent="0.15"/>
    <row r="313" s="138" customFormat="1" x14ac:dyDescent="0.15"/>
    <row r="314" s="138" customFormat="1" x14ac:dyDescent="0.15"/>
    <row r="315" s="138" customFormat="1" x14ac:dyDescent="0.15"/>
    <row r="316" s="138" customFormat="1" x14ac:dyDescent="0.15"/>
    <row r="317" s="138" customFormat="1" x14ac:dyDescent="0.15"/>
    <row r="318" s="138" customFormat="1" x14ac:dyDescent="0.15"/>
    <row r="319" s="138" customFormat="1" x14ac:dyDescent="0.15"/>
    <row r="320" s="138" customFormat="1" x14ac:dyDescent="0.15"/>
    <row r="321" s="138" customFormat="1" x14ac:dyDescent="0.15"/>
    <row r="322" s="138" customFormat="1" x14ac:dyDescent="0.15"/>
    <row r="323" s="138" customFormat="1" x14ac:dyDescent="0.15"/>
    <row r="324" s="138" customFormat="1" x14ac:dyDescent="0.15"/>
  </sheetData>
  <sheetProtection sheet="1" objects="1" scenarios="1" selectLockedCells="1"/>
  <mergeCells count="10">
    <mergeCell ref="Q5:Q6"/>
    <mergeCell ref="J5:N5"/>
    <mergeCell ref="E5:I5"/>
    <mergeCell ref="B5:D5"/>
    <mergeCell ref="I6:I7"/>
    <mergeCell ref="G6:G7"/>
    <mergeCell ref="N6:N7"/>
    <mergeCell ref="J6:J7"/>
    <mergeCell ref="L6:L7"/>
    <mergeCell ref="O5:O6"/>
  </mergeCells>
  <phoneticPr fontId="2" type="noConversion"/>
  <conditionalFormatting sqref="D8:D10">
    <cfRule type="cellIs" dxfId="1" priority="1" stopIfTrue="1" operator="equal">
      <formula>"[maak een keuze]"</formula>
    </cfRule>
  </conditionalFormatting>
  <conditionalFormatting sqref="C8:C10">
    <cfRule type="cellIs" dxfId="0" priority="2" stopIfTrue="1" operator="equal">
      <formula>0</formula>
    </cfRule>
  </conditionalFormatting>
  <pageMargins left="0.75" right="0.75" top="1" bottom="1" header="0.5" footer="0.5"/>
  <pageSetup paperSize="9" scale="56" orientation="landscape" r:id="rId1"/>
  <headerFooter alignWithMargins="0">
    <oddHeader>&amp;A</oddHeader>
  </headerFooter>
  <rowBreaks count="1" manualBreakCount="1">
    <brk id="12" max="16383" man="1"/>
  </rowBreaks>
  <ignoredErrors>
    <ignoredError sqref="G9 L9"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32"/>
  <sheetViews>
    <sheetView zoomScaleNormal="100" workbookViewId="0">
      <selection activeCell="C6" sqref="C6"/>
    </sheetView>
  </sheetViews>
  <sheetFormatPr defaultRowHeight="12" x14ac:dyDescent="0.15"/>
  <cols>
    <col min="1" max="2" width="25.375" customWidth="1"/>
    <col min="3" max="10" width="16.75" customWidth="1"/>
    <col min="11" max="11" width="1.5" customWidth="1"/>
    <col min="12" max="12" width="17.5" customWidth="1"/>
  </cols>
  <sheetData>
    <row r="1" spans="1:12" ht="13.5" thickBot="1" x14ac:dyDescent="0.25">
      <c r="A1" s="205" t="s">
        <v>21</v>
      </c>
      <c r="B1" s="206">
        <f>'Penvoerder-aanvrager 1'!C2</f>
        <v>0</v>
      </c>
      <c r="C1" s="207"/>
      <c r="D1" s="207"/>
      <c r="E1" s="208"/>
      <c r="F1" s="208"/>
      <c r="G1" s="208"/>
      <c r="H1" s="208"/>
      <c r="I1" s="208"/>
      <c r="J1" s="208"/>
      <c r="K1" s="208"/>
    </row>
    <row r="2" spans="1:12" ht="12.75" x14ac:dyDescent="0.2">
      <c r="A2" s="208"/>
      <c r="B2" s="208"/>
      <c r="C2" s="209"/>
      <c r="D2" s="209"/>
      <c r="E2" s="208"/>
      <c r="F2" s="208"/>
      <c r="G2" s="208"/>
      <c r="H2" s="208"/>
      <c r="I2" s="208"/>
      <c r="J2" s="208"/>
      <c r="K2" s="208"/>
      <c r="L2" s="287" t="s">
        <v>78</v>
      </c>
    </row>
    <row r="3" spans="1:12" ht="12.75" x14ac:dyDescent="0.2">
      <c r="A3" s="210"/>
      <c r="B3" s="211"/>
      <c r="C3" s="212"/>
      <c r="D3" s="213"/>
      <c r="E3" s="212"/>
      <c r="F3" s="213"/>
      <c r="G3" s="212"/>
      <c r="H3" s="213"/>
      <c r="I3" s="212"/>
      <c r="J3" s="214"/>
      <c r="K3" s="239"/>
      <c r="L3" s="288"/>
    </row>
    <row r="4" spans="1:12" ht="13.5" thickBot="1" x14ac:dyDescent="0.25">
      <c r="A4" s="215"/>
      <c r="B4" s="216" t="s">
        <v>22</v>
      </c>
      <c r="C4" s="217" t="s">
        <v>64</v>
      </c>
      <c r="D4" s="218" t="s">
        <v>65</v>
      </c>
      <c r="E4" s="217" t="s">
        <v>66</v>
      </c>
      <c r="F4" s="218" t="s">
        <v>67</v>
      </c>
      <c r="G4" s="217" t="s">
        <v>68</v>
      </c>
      <c r="H4" s="218" t="s">
        <v>69</v>
      </c>
      <c r="I4" s="217" t="s">
        <v>70</v>
      </c>
      <c r="J4" s="219" t="s">
        <v>23</v>
      </c>
      <c r="K4" s="242"/>
      <c r="L4" s="288"/>
    </row>
    <row r="5" spans="1:12" ht="12.75" x14ac:dyDescent="0.2">
      <c r="A5" s="220" t="s">
        <v>79</v>
      </c>
      <c r="B5" s="245">
        <f>'Penvoerder-aanvrager 1'!C1</f>
        <v>0</v>
      </c>
      <c r="C5" s="275"/>
      <c r="D5" s="275"/>
      <c r="E5" s="276"/>
      <c r="F5" s="276"/>
      <c r="G5" s="276"/>
      <c r="H5" s="276"/>
      <c r="I5" s="276"/>
      <c r="J5" s="277"/>
      <c r="K5" s="239"/>
      <c r="L5" s="289"/>
    </row>
    <row r="6" spans="1:12" ht="12.75" x14ac:dyDescent="0.2">
      <c r="A6" s="221"/>
      <c r="B6" s="222" t="s">
        <v>71</v>
      </c>
      <c r="C6" s="246"/>
      <c r="D6" s="247"/>
      <c r="E6" s="248"/>
      <c r="F6" s="249"/>
      <c r="G6" s="248"/>
      <c r="H6" s="249"/>
      <c r="I6" s="248"/>
      <c r="J6" s="258"/>
      <c r="K6" s="239"/>
      <c r="L6" s="290">
        <f>'Penvoerder-aanvrager 1'!F23+'Penvoerder-aanvrager 1'!I23</f>
        <v>0</v>
      </c>
    </row>
    <row r="7" spans="1:12" ht="12.75" x14ac:dyDescent="0.2">
      <c r="A7" s="221"/>
      <c r="B7" s="223" t="s">
        <v>72</v>
      </c>
      <c r="C7" s="250"/>
      <c r="D7" s="251"/>
      <c r="E7" s="252"/>
      <c r="F7" s="253"/>
      <c r="G7" s="252"/>
      <c r="H7" s="253"/>
      <c r="I7" s="252"/>
      <c r="J7" s="259"/>
      <c r="K7" s="239"/>
      <c r="L7" s="290">
        <f>'Penvoerder-aanvrager 1'!F22+'Penvoerder-aanvrager 1'!I22</f>
        <v>0</v>
      </c>
    </row>
    <row r="8" spans="1:12" ht="12.75" x14ac:dyDescent="0.2">
      <c r="A8" s="221"/>
      <c r="B8" s="223" t="s">
        <v>74</v>
      </c>
      <c r="C8" s="250"/>
      <c r="D8" s="251"/>
      <c r="E8" s="252"/>
      <c r="F8" s="253"/>
      <c r="G8" s="252"/>
      <c r="H8" s="253"/>
      <c r="I8" s="252"/>
      <c r="J8" s="259"/>
      <c r="K8" s="239"/>
      <c r="L8" s="290">
        <f>'Penvoerder-aanvrager 1'!F37+'Penvoerder-aanvrager 1'!I37</f>
        <v>0</v>
      </c>
    </row>
    <row r="9" spans="1:12" ht="12.75" x14ac:dyDescent="0.2">
      <c r="A9" s="221"/>
      <c r="B9" s="224" t="s">
        <v>73</v>
      </c>
      <c r="C9" s="250"/>
      <c r="D9" s="251"/>
      <c r="E9" s="252"/>
      <c r="F9" s="253"/>
      <c r="G9" s="252"/>
      <c r="H9" s="253"/>
      <c r="I9" s="252"/>
      <c r="J9" s="259"/>
      <c r="K9" s="239"/>
      <c r="L9" s="290">
        <f>'Penvoerder-aanvrager 1'!F54+'Penvoerder-aanvrager 1'!I54</f>
        <v>0</v>
      </c>
    </row>
    <row r="10" spans="1:12" ht="12.75" x14ac:dyDescent="0.2">
      <c r="A10" s="221"/>
      <c r="B10" s="223" t="s">
        <v>75</v>
      </c>
      <c r="C10" s="250"/>
      <c r="D10" s="251"/>
      <c r="E10" s="252"/>
      <c r="F10" s="253"/>
      <c r="G10" s="252"/>
      <c r="H10" s="253"/>
      <c r="I10" s="252"/>
      <c r="J10" s="259"/>
      <c r="K10" s="239"/>
      <c r="L10" s="290">
        <f>'Penvoerder-aanvrager 1'!F68+'Penvoerder-aanvrager 1'!I68</f>
        <v>0</v>
      </c>
    </row>
    <row r="11" spans="1:12" ht="12.75" x14ac:dyDescent="0.2">
      <c r="A11" s="208"/>
      <c r="B11" s="225" t="s">
        <v>76</v>
      </c>
      <c r="C11" s="226">
        <f t="shared" ref="C11:I11" si="0">SUM(C6:C10)</f>
        <v>0</v>
      </c>
      <c r="D11" s="227">
        <f t="shared" si="0"/>
        <v>0</v>
      </c>
      <c r="E11" s="226">
        <f t="shared" si="0"/>
        <v>0</v>
      </c>
      <c r="F11" s="227">
        <f t="shared" si="0"/>
        <v>0</v>
      </c>
      <c r="G11" s="226">
        <f t="shared" si="0"/>
        <v>0</v>
      </c>
      <c r="H11" s="227">
        <f t="shared" si="0"/>
        <v>0</v>
      </c>
      <c r="I11" s="226">
        <f t="shared" si="0"/>
        <v>0</v>
      </c>
      <c r="J11" s="260">
        <f>SUM(C11:I11)</f>
        <v>0</v>
      </c>
      <c r="K11" s="243"/>
      <c r="L11" s="291">
        <f>'Penvoerder-aanvrager 1'!K72</f>
        <v>0</v>
      </c>
    </row>
    <row r="12" spans="1:12" ht="12.75" x14ac:dyDescent="0.2">
      <c r="A12" s="228"/>
      <c r="B12" s="229"/>
      <c r="C12" s="278"/>
      <c r="D12" s="278"/>
      <c r="E12" s="278"/>
      <c r="F12" s="278"/>
      <c r="G12" s="278"/>
      <c r="H12" s="278"/>
      <c r="I12" s="278"/>
      <c r="J12" s="279"/>
      <c r="K12" s="243"/>
      <c r="L12" s="289"/>
    </row>
    <row r="13" spans="1:12" ht="12.75" x14ac:dyDescent="0.2">
      <c r="A13" s="220" t="s">
        <v>29</v>
      </c>
      <c r="B13" s="245">
        <f>'Aanvrager 2'!C1</f>
        <v>0</v>
      </c>
      <c r="C13" s="278"/>
      <c r="D13" s="278"/>
      <c r="E13" s="278"/>
      <c r="F13" s="278"/>
      <c r="G13" s="278"/>
      <c r="H13" s="278"/>
      <c r="I13" s="278"/>
      <c r="J13" s="279"/>
      <c r="K13" s="243"/>
      <c r="L13" s="289"/>
    </row>
    <row r="14" spans="1:12" ht="12.75" x14ac:dyDescent="0.2">
      <c r="A14" s="228"/>
      <c r="B14" s="222" t="s">
        <v>71</v>
      </c>
      <c r="C14" s="254"/>
      <c r="D14" s="255"/>
      <c r="E14" s="254"/>
      <c r="F14" s="255"/>
      <c r="G14" s="254"/>
      <c r="H14" s="255"/>
      <c r="I14" s="254"/>
      <c r="J14" s="261"/>
      <c r="K14" s="243"/>
      <c r="L14" s="290">
        <f>'Aanvrager 2'!F23+'Aanvrager 2'!I23</f>
        <v>0</v>
      </c>
    </row>
    <row r="15" spans="1:12" ht="12.75" x14ac:dyDescent="0.2">
      <c r="A15" s="228"/>
      <c r="B15" s="223" t="s">
        <v>72</v>
      </c>
      <c r="C15" s="256"/>
      <c r="D15" s="257"/>
      <c r="E15" s="256"/>
      <c r="F15" s="257"/>
      <c r="G15" s="256"/>
      <c r="H15" s="257"/>
      <c r="I15" s="256"/>
      <c r="J15" s="262"/>
      <c r="K15" s="243"/>
      <c r="L15" s="290">
        <f>'Aanvrager 2'!F22+'Aanvrager 2'!I22</f>
        <v>0</v>
      </c>
    </row>
    <row r="16" spans="1:12" ht="12.75" x14ac:dyDescent="0.2">
      <c r="A16" s="228"/>
      <c r="B16" s="223" t="s">
        <v>74</v>
      </c>
      <c r="C16" s="256"/>
      <c r="D16" s="257"/>
      <c r="E16" s="256"/>
      <c r="F16" s="257"/>
      <c r="G16" s="256"/>
      <c r="H16" s="257"/>
      <c r="I16" s="256"/>
      <c r="J16" s="262"/>
      <c r="K16" s="243"/>
      <c r="L16" s="290">
        <f>'Aanvrager 2'!F37+'Aanvrager 2'!I37</f>
        <v>0</v>
      </c>
    </row>
    <row r="17" spans="1:12" ht="12.75" x14ac:dyDescent="0.2">
      <c r="A17" s="228"/>
      <c r="B17" s="224" t="s">
        <v>73</v>
      </c>
      <c r="C17" s="256"/>
      <c r="D17" s="257"/>
      <c r="E17" s="256"/>
      <c r="F17" s="257"/>
      <c r="G17" s="256"/>
      <c r="H17" s="257"/>
      <c r="I17" s="256"/>
      <c r="J17" s="262"/>
      <c r="K17" s="243"/>
      <c r="L17" s="290">
        <f>'Aanvrager 2'!F54+'Aanvrager 2'!I54</f>
        <v>0</v>
      </c>
    </row>
    <row r="18" spans="1:12" ht="12.75" x14ac:dyDescent="0.2">
      <c r="A18" s="228"/>
      <c r="B18" s="223" t="s">
        <v>75</v>
      </c>
      <c r="C18" s="256"/>
      <c r="D18" s="257"/>
      <c r="E18" s="256"/>
      <c r="F18" s="257"/>
      <c r="G18" s="256"/>
      <c r="H18" s="257"/>
      <c r="I18" s="256"/>
      <c r="J18" s="262"/>
      <c r="K18" s="243"/>
      <c r="L18" s="290">
        <f>'Aanvrager 2'!F68+'Aanvrager 2'!I68</f>
        <v>0</v>
      </c>
    </row>
    <row r="19" spans="1:12" ht="12.75" x14ac:dyDescent="0.2">
      <c r="A19" s="228"/>
      <c r="B19" s="225" t="s">
        <v>76</v>
      </c>
      <c r="C19" s="226">
        <f t="shared" ref="C19:I19" si="1">SUM(C14:C18)</f>
        <v>0</v>
      </c>
      <c r="D19" s="227">
        <f t="shared" si="1"/>
        <v>0</v>
      </c>
      <c r="E19" s="226">
        <f t="shared" si="1"/>
        <v>0</v>
      </c>
      <c r="F19" s="227">
        <f t="shared" si="1"/>
        <v>0</v>
      </c>
      <c r="G19" s="226">
        <f t="shared" si="1"/>
        <v>0</v>
      </c>
      <c r="H19" s="227">
        <f t="shared" si="1"/>
        <v>0</v>
      </c>
      <c r="I19" s="226">
        <f t="shared" si="1"/>
        <v>0</v>
      </c>
      <c r="J19" s="260">
        <f>SUM(C19:I19)</f>
        <v>0</v>
      </c>
      <c r="K19" s="243"/>
      <c r="L19" s="291">
        <f>'Aanvrager 2'!K72</f>
        <v>0</v>
      </c>
    </row>
    <row r="20" spans="1:12" ht="12.75" x14ac:dyDescent="0.2">
      <c r="A20" s="228"/>
      <c r="B20" s="230"/>
      <c r="C20" s="278"/>
      <c r="D20" s="278"/>
      <c r="E20" s="278"/>
      <c r="F20" s="278"/>
      <c r="G20" s="278"/>
      <c r="H20" s="278"/>
      <c r="I20" s="278"/>
      <c r="J20" s="279"/>
      <c r="K20" s="243"/>
      <c r="L20" s="289"/>
    </row>
    <row r="21" spans="1:12" ht="12.75" x14ac:dyDescent="0.2">
      <c r="A21" s="220" t="s">
        <v>30</v>
      </c>
      <c r="B21" s="245">
        <f>'Aanvrager 3'!C1</f>
        <v>0</v>
      </c>
      <c r="C21" s="278"/>
      <c r="D21" s="278"/>
      <c r="E21" s="278"/>
      <c r="F21" s="278"/>
      <c r="G21" s="278"/>
      <c r="H21" s="278"/>
      <c r="I21" s="278"/>
      <c r="J21" s="279"/>
      <c r="K21" s="243"/>
      <c r="L21" s="289"/>
    </row>
    <row r="22" spans="1:12" ht="12.75" x14ac:dyDescent="0.2">
      <c r="A22" s="220"/>
      <c r="B22" s="222" t="s">
        <v>71</v>
      </c>
      <c r="C22" s="254"/>
      <c r="D22" s="255"/>
      <c r="E22" s="254"/>
      <c r="F22" s="255"/>
      <c r="G22" s="254"/>
      <c r="H22" s="255"/>
      <c r="I22" s="254"/>
      <c r="J22" s="261"/>
      <c r="K22" s="243"/>
      <c r="L22" s="290">
        <f>'Aanvrager 3'!F23+'Aanvrager 3'!I23</f>
        <v>0</v>
      </c>
    </row>
    <row r="23" spans="1:12" ht="12.75" x14ac:dyDescent="0.2">
      <c r="A23" s="220"/>
      <c r="B23" s="223" t="s">
        <v>72</v>
      </c>
      <c r="C23" s="256"/>
      <c r="D23" s="257"/>
      <c r="E23" s="256"/>
      <c r="F23" s="257"/>
      <c r="G23" s="256"/>
      <c r="H23" s="257"/>
      <c r="I23" s="256"/>
      <c r="J23" s="262"/>
      <c r="K23" s="243"/>
      <c r="L23" s="290">
        <f>'Aanvrager 3'!F22+'Aanvrager 3'!I22</f>
        <v>0</v>
      </c>
    </row>
    <row r="24" spans="1:12" ht="12.75" x14ac:dyDescent="0.2">
      <c r="A24" s="220"/>
      <c r="B24" s="223" t="s">
        <v>74</v>
      </c>
      <c r="C24" s="256"/>
      <c r="D24" s="257"/>
      <c r="E24" s="256"/>
      <c r="F24" s="257"/>
      <c r="G24" s="256"/>
      <c r="H24" s="257"/>
      <c r="I24" s="256"/>
      <c r="J24" s="262"/>
      <c r="K24" s="243"/>
      <c r="L24" s="290">
        <f>'Aanvrager 3'!F37+'Aanvrager 3'!I37</f>
        <v>0</v>
      </c>
    </row>
    <row r="25" spans="1:12" ht="12.75" x14ac:dyDescent="0.2">
      <c r="A25" s="220"/>
      <c r="B25" s="224" t="s">
        <v>73</v>
      </c>
      <c r="C25" s="256"/>
      <c r="D25" s="257"/>
      <c r="E25" s="256"/>
      <c r="F25" s="257"/>
      <c r="G25" s="256"/>
      <c r="H25" s="257"/>
      <c r="I25" s="256"/>
      <c r="J25" s="262"/>
      <c r="K25" s="243"/>
      <c r="L25" s="290">
        <f>'Aanvrager 3'!F54+'Aanvrager 3'!I54</f>
        <v>0</v>
      </c>
    </row>
    <row r="26" spans="1:12" ht="12.75" x14ac:dyDescent="0.2">
      <c r="A26" s="228"/>
      <c r="B26" s="223" t="s">
        <v>75</v>
      </c>
      <c r="C26" s="256"/>
      <c r="D26" s="257"/>
      <c r="E26" s="256"/>
      <c r="F26" s="257"/>
      <c r="G26" s="256"/>
      <c r="H26" s="257"/>
      <c r="I26" s="256"/>
      <c r="J26" s="262"/>
      <c r="K26" s="243"/>
      <c r="L26" s="290">
        <f>'Aanvrager 3'!F68+'Aanvrager 3'!I68</f>
        <v>0</v>
      </c>
    </row>
    <row r="27" spans="1:12" ht="13.5" thickBot="1" x14ac:dyDescent="0.25">
      <c r="A27" s="208"/>
      <c r="B27" s="231" t="s">
        <v>76</v>
      </c>
      <c r="C27" s="232">
        <f t="shared" ref="C27:I27" si="2">SUM(C22:C26)</f>
        <v>0</v>
      </c>
      <c r="D27" s="233">
        <f t="shared" si="2"/>
        <v>0</v>
      </c>
      <c r="E27" s="232">
        <f t="shared" si="2"/>
        <v>0</v>
      </c>
      <c r="F27" s="233">
        <f t="shared" si="2"/>
        <v>0</v>
      </c>
      <c r="G27" s="232">
        <f t="shared" si="2"/>
        <v>0</v>
      </c>
      <c r="H27" s="233">
        <f t="shared" si="2"/>
        <v>0</v>
      </c>
      <c r="I27" s="232">
        <f t="shared" si="2"/>
        <v>0</v>
      </c>
      <c r="J27" s="263">
        <f>SUM(C27:I27)</f>
        <v>0</v>
      </c>
      <c r="K27" s="243"/>
      <c r="L27" s="292">
        <f>'Aanvrager 3'!K72</f>
        <v>0</v>
      </c>
    </row>
    <row r="28" spans="1:12" ht="13.5" thickTop="1" x14ac:dyDescent="0.2">
      <c r="A28" s="234"/>
      <c r="B28" s="235" t="s">
        <v>77</v>
      </c>
      <c r="C28" s="236">
        <f t="shared" ref="C28:I28" si="3">SUM(C11+C19+C27)</f>
        <v>0</v>
      </c>
      <c r="D28" s="237">
        <f t="shared" si="3"/>
        <v>0</v>
      </c>
      <c r="E28" s="236">
        <f t="shared" si="3"/>
        <v>0</v>
      </c>
      <c r="F28" s="237">
        <f t="shared" si="3"/>
        <v>0</v>
      </c>
      <c r="G28" s="236">
        <f t="shared" si="3"/>
        <v>0</v>
      </c>
      <c r="H28" s="237">
        <f t="shared" si="3"/>
        <v>0</v>
      </c>
      <c r="I28" s="236">
        <f t="shared" si="3"/>
        <v>0</v>
      </c>
      <c r="J28" s="264">
        <f>SUM(C28:I28)</f>
        <v>0</v>
      </c>
      <c r="K28" s="244"/>
      <c r="L28" s="293">
        <f>Totaalbegroting!O12</f>
        <v>0</v>
      </c>
    </row>
    <row r="29" spans="1:12" ht="12.75" x14ac:dyDescent="0.2">
      <c r="A29" s="238"/>
      <c r="B29" s="239"/>
      <c r="C29" s="239"/>
      <c r="D29" s="239"/>
      <c r="E29" s="208"/>
      <c r="F29" s="208"/>
      <c r="G29" s="208"/>
      <c r="H29" s="208"/>
      <c r="I29" s="208"/>
      <c r="J29" s="208"/>
      <c r="K29" s="208"/>
    </row>
    <row r="30" spans="1:12" ht="12.75" x14ac:dyDescent="0.2">
      <c r="A30" s="238"/>
      <c r="B30" s="238"/>
      <c r="C30" s="238"/>
      <c r="D30" s="238"/>
      <c r="E30" s="208"/>
      <c r="F30" s="208"/>
      <c r="G30" s="208"/>
      <c r="H30" s="208"/>
      <c r="I30" s="208"/>
      <c r="J30" s="208"/>
      <c r="K30" s="208"/>
    </row>
    <row r="31" spans="1:12" ht="12.75" x14ac:dyDescent="0.2">
      <c r="A31" s="239" t="s">
        <v>80</v>
      </c>
      <c r="B31" s="238"/>
      <c r="C31" s="238"/>
      <c r="D31" s="238"/>
      <c r="E31" s="208"/>
      <c r="F31" s="208"/>
      <c r="G31" s="208"/>
      <c r="H31" s="208"/>
      <c r="I31" s="208"/>
      <c r="J31" s="208"/>
      <c r="K31" s="208"/>
    </row>
    <row r="32" spans="1:12" ht="12.75" x14ac:dyDescent="0.2">
      <c r="A32" s="240"/>
      <c r="B32" s="238"/>
      <c r="C32" s="241"/>
      <c r="D32" s="238"/>
      <c r="E32" s="208"/>
      <c r="F32" s="208"/>
      <c r="G32" s="208"/>
      <c r="H32" s="208"/>
      <c r="I32" s="208"/>
      <c r="J32" s="208"/>
      <c r="K32" s="208"/>
    </row>
  </sheetData>
  <sheetProtection sheet="1" selectLockedCells="1"/>
  <pageMargins left="0.7" right="0.7" top="0.75" bottom="0.75" header="0.3" footer="0.3"/>
  <pageSetup paperSize="9" scale="6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9"/>
  <sheetViews>
    <sheetView zoomScale="75" zoomScaleNormal="75" workbookViewId="0">
      <selection activeCell="B8" sqref="B8"/>
    </sheetView>
  </sheetViews>
  <sheetFormatPr defaultColWidth="9" defaultRowHeight="12" x14ac:dyDescent="0.15"/>
  <cols>
    <col min="1" max="1" width="1.625" style="267" customWidth="1"/>
    <col min="2" max="2" width="21.5" style="267" customWidth="1"/>
    <col min="3" max="3" width="2.625" style="267" customWidth="1"/>
    <col min="4" max="8" width="21.5" style="267" customWidth="1"/>
    <col min="9" max="9" width="2.625" style="267" customWidth="1"/>
    <col min="10" max="11" width="21.5" style="267" customWidth="1"/>
    <col min="12" max="16384" width="9" style="267"/>
  </cols>
  <sheetData>
    <row r="1" spans="1:11" ht="18" x14ac:dyDescent="0.15">
      <c r="A1" s="169"/>
      <c r="B1" s="45" t="s">
        <v>86</v>
      </c>
      <c r="C1" s="44"/>
      <c r="D1" s="169"/>
      <c r="E1" s="169"/>
      <c r="F1" s="169"/>
      <c r="G1" s="120"/>
      <c r="H1" s="120"/>
      <c r="I1" s="120"/>
      <c r="J1" s="120"/>
      <c r="K1" s="120"/>
    </row>
    <row r="2" spans="1:11" ht="16.5" thickBot="1" x14ac:dyDescent="0.2">
      <c r="A2" s="169"/>
      <c r="B2" s="44"/>
      <c r="C2" s="44"/>
      <c r="D2" s="169"/>
      <c r="E2" s="169"/>
      <c r="F2" s="169"/>
      <c r="G2" s="120"/>
      <c r="H2" s="120"/>
      <c r="I2" s="120"/>
      <c r="J2" s="120"/>
      <c r="K2" s="120"/>
    </row>
    <row r="3" spans="1:11" ht="24.95" customHeight="1" thickBot="1" x14ac:dyDescent="0.2">
      <c r="A3" s="169"/>
      <c r="B3" s="168" t="s">
        <v>21</v>
      </c>
      <c r="C3" s="350">
        <f>'Penvoerder-aanvrager 1'!B3</f>
        <v>0</v>
      </c>
      <c r="D3" s="351"/>
      <c r="E3" s="352"/>
      <c r="F3" s="353"/>
      <c r="G3" s="120"/>
      <c r="H3" s="120"/>
      <c r="I3" s="120"/>
      <c r="J3" s="120"/>
      <c r="K3" s="120"/>
    </row>
    <row r="4" spans="1:11" ht="16.5" thickBot="1" x14ac:dyDescent="0.2">
      <c r="A4" s="169"/>
      <c r="B4" s="171"/>
      <c r="C4" s="172"/>
      <c r="D4" s="173"/>
      <c r="E4" s="120"/>
      <c r="F4" s="120"/>
      <c r="G4" s="120"/>
      <c r="H4" s="120"/>
      <c r="I4" s="120"/>
      <c r="J4" s="120"/>
      <c r="K4" s="120"/>
    </row>
    <row r="5" spans="1:11" ht="24.95" customHeight="1" x14ac:dyDescent="0.15">
      <c r="A5" s="169"/>
      <c r="B5" s="175" t="s">
        <v>87</v>
      </c>
      <c r="C5" s="176"/>
      <c r="D5" s="126"/>
      <c r="E5" s="268"/>
      <c r="F5" s="268"/>
      <c r="G5" s="268"/>
      <c r="H5" s="268"/>
      <c r="I5" s="269"/>
    </row>
    <row r="6" spans="1:11" ht="24.95" customHeight="1" x14ac:dyDescent="0.15">
      <c r="A6" s="169"/>
      <c r="B6" s="166"/>
      <c r="C6" s="266"/>
      <c r="D6" s="136"/>
      <c r="E6" s="270"/>
      <c r="F6" s="270"/>
      <c r="G6" s="270"/>
      <c r="H6" s="270"/>
      <c r="I6" s="271"/>
    </row>
    <row r="7" spans="1:11" ht="24.95" customHeight="1" x14ac:dyDescent="0.15">
      <c r="A7" s="182"/>
      <c r="B7" s="178" t="s">
        <v>57</v>
      </c>
      <c r="C7" s="179"/>
      <c r="D7" s="179" t="s">
        <v>58</v>
      </c>
      <c r="E7" s="270"/>
      <c r="F7" s="270"/>
      <c r="G7" s="270"/>
      <c r="H7" s="270"/>
      <c r="I7" s="271"/>
    </row>
    <row r="8" spans="1:11" ht="24.95" customHeight="1" x14ac:dyDescent="0.15">
      <c r="A8" s="132"/>
      <c r="B8" s="184"/>
      <c r="C8" s="197"/>
      <c r="D8" s="348"/>
      <c r="E8" s="348"/>
      <c r="F8" s="348"/>
      <c r="G8" s="348"/>
      <c r="H8" s="348"/>
      <c r="I8" s="271"/>
    </row>
    <row r="9" spans="1:11" ht="24.95" customHeight="1" x14ac:dyDescent="0.15">
      <c r="A9" s="132"/>
      <c r="B9" s="272"/>
      <c r="C9" s="197"/>
      <c r="D9" s="348"/>
      <c r="E9" s="348"/>
      <c r="F9" s="348"/>
      <c r="G9" s="348"/>
      <c r="H9" s="348"/>
      <c r="I9" s="271"/>
    </row>
    <row r="10" spans="1:11" ht="24.95" customHeight="1" x14ac:dyDescent="0.15">
      <c r="A10" s="169"/>
      <c r="B10" s="272"/>
      <c r="C10" s="197"/>
      <c r="D10" s="348"/>
      <c r="E10" s="348"/>
      <c r="F10" s="348"/>
      <c r="G10" s="348"/>
      <c r="H10" s="348"/>
      <c r="I10" s="271"/>
    </row>
    <row r="11" spans="1:11" ht="24.95" customHeight="1" x14ac:dyDescent="0.15">
      <c r="A11" s="169"/>
      <c r="B11" s="272"/>
      <c r="C11" s="197"/>
      <c r="D11" s="347"/>
      <c r="E11" s="347"/>
      <c r="F11" s="347"/>
      <c r="G11" s="347"/>
      <c r="H11" s="347"/>
      <c r="I11" s="271"/>
    </row>
    <row r="12" spans="1:11" ht="24.95" customHeight="1" x14ac:dyDescent="0.15">
      <c r="A12" s="169"/>
      <c r="B12" s="184"/>
      <c r="C12" s="197"/>
      <c r="D12" s="349"/>
      <c r="E12" s="349"/>
      <c r="F12" s="349"/>
      <c r="G12" s="349"/>
      <c r="H12" s="349"/>
      <c r="I12" s="271"/>
    </row>
    <row r="13" spans="1:11" ht="24.95" customHeight="1" x14ac:dyDescent="0.15">
      <c r="A13" s="169"/>
      <c r="B13" s="272"/>
      <c r="C13" s="197"/>
      <c r="D13" s="349"/>
      <c r="E13" s="349"/>
      <c r="F13" s="349"/>
      <c r="G13" s="349"/>
      <c r="H13" s="349"/>
      <c r="I13" s="271"/>
    </row>
    <row r="14" spans="1:11" ht="24.95" customHeight="1" x14ac:dyDescent="0.15">
      <c r="A14" s="169"/>
      <c r="B14" s="272"/>
      <c r="C14" s="197"/>
      <c r="D14" s="349"/>
      <c r="E14" s="349"/>
      <c r="F14" s="349"/>
      <c r="G14" s="349"/>
      <c r="H14" s="349"/>
      <c r="I14" s="271"/>
    </row>
    <row r="15" spans="1:11" ht="24.95" customHeight="1" x14ac:dyDescent="0.15">
      <c r="A15" s="169"/>
      <c r="B15" s="272"/>
      <c r="C15" s="197"/>
      <c r="D15" s="347"/>
      <c r="E15" s="347"/>
      <c r="F15" s="347"/>
      <c r="G15" s="347"/>
      <c r="H15" s="347"/>
      <c r="I15" s="271"/>
    </row>
    <row r="16" spans="1:11" ht="24.95" customHeight="1" x14ac:dyDescent="0.15">
      <c r="A16" s="169"/>
      <c r="B16" s="184"/>
      <c r="C16" s="197"/>
      <c r="D16" s="348"/>
      <c r="E16" s="348"/>
      <c r="F16" s="348"/>
      <c r="G16" s="348"/>
      <c r="H16" s="348"/>
      <c r="I16" s="271"/>
    </row>
    <row r="17" spans="1:9" ht="24.95" customHeight="1" x14ac:dyDescent="0.15">
      <c r="A17" s="169"/>
      <c r="B17" s="272"/>
      <c r="C17" s="197"/>
      <c r="D17" s="348"/>
      <c r="E17" s="348"/>
      <c r="F17" s="348"/>
      <c r="G17" s="348"/>
      <c r="H17" s="348"/>
      <c r="I17" s="271"/>
    </row>
    <row r="18" spans="1:9" ht="24.95" customHeight="1" x14ac:dyDescent="0.15">
      <c r="A18" s="169"/>
      <c r="B18" s="272"/>
      <c r="C18" s="197"/>
      <c r="D18" s="348"/>
      <c r="E18" s="348"/>
      <c r="F18" s="348"/>
      <c r="G18" s="348"/>
      <c r="H18" s="348"/>
      <c r="I18" s="271"/>
    </row>
    <row r="19" spans="1:9" ht="24.95" customHeight="1" thickBot="1" x14ac:dyDescent="0.2">
      <c r="A19" s="169"/>
      <c r="B19" s="191"/>
      <c r="C19" s="192"/>
      <c r="D19" s="135"/>
      <c r="E19" s="273"/>
      <c r="F19" s="273"/>
      <c r="G19" s="273"/>
      <c r="H19" s="273"/>
      <c r="I19" s="274"/>
    </row>
  </sheetData>
  <sheetProtection sheet="1" objects="1" scenarios="1" selectLockedCells="1"/>
  <mergeCells count="6">
    <mergeCell ref="D15:H15"/>
    <mergeCell ref="D8:H10"/>
    <mergeCell ref="D12:H14"/>
    <mergeCell ref="D16:H18"/>
    <mergeCell ref="C3:F3"/>
    <mergeCell ref="D11:H1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6">
    <pageSetUpPr fitToPage="1"/>
  </sheetPr>
  <dimension ref="A1:AT96"/>
  <sheetViews>
    <sheetView zoomScale="75" zoomScaleNormal="75" workbookViewId="0">
      <selection activeCell="B7" sqref="B7"/>
    </sheetView>
  </sheetViews>
  <sheetFormatPr defaultColWidth="9" defaultRowHeight="15" x14ac:dyDescent="0.15"/>
  <cols>
    <col min="1" max="1" width="2.625" style="169" customWidth="1"/>
    <col min="2" max="2" width="21.5" style="115" customWidth="1"/>
    <col min="3" max="3" width="2.625" style="169" customWidth="1"/>
    <col min="4" max="4" width="21.5" style="115" customWidth="1"/>
    <col min="5" max="5" width="2.625" style="169" customWidth="1"/>
    <col min="6" max="6" width="21.5" style="115" customWidth="1"/>
    <col min="7" max="7" width="2.625" style="169" customWidth="1"/>
    <col min="8" max="8" width="21.5" style="115" customWidth="1"/>
    <col min="9" max="9" width="2.625" style="169" customWidth="1"/>
    <col min="10" max="10" width="21.5" style="115" customWidth="1"/>
    <col min="11" max="11" width="2.625" style="169" customWidth="1"/>
    <col min="12" max="12" width="21.5" style="115" customWidth="1"/>
    <col min="13" max="13" width="2.625" style="169" customWidth="1"/>
    <col min="14" max="14" width="21.5" style="115" customWidth="1"/>
    <col min="15" max="15" width="2.625" style="169" customWidth="1"/>
    <col min="16" max="16" width="21.5" style="115" customWidth="1"/>
    <col min="17" max="17" width="2.625" style="169" customWidth="1"/>
    <col min="18" max="18" width="21.5" style="115" customWidth="1"/>
    <col min="19" max="19" width="15.375" style="169" customWidth="1"/>
    <col min="20" max="20" width="14.875" style="169" customWidth="1"/>
    <col min="21" max="21" width="9.75" style="169" customWidth="1"/>
    <col min="22" max="22" width="11.625" style="169" customWidth="1"/>
    <col min="23" max="46" width="9" style="169"/>
    <col min="47" max="16384" width="9" style="170"/>
  </cols>
  <sheetData>
    <row r="1" spans="1:46" ht="24.95" customHeight="1" x14ac:dyDescent="0.15">
      <c r="B1" s="45" t="s">
        <v>82</v>
      </c>
      <c r="C1" s="44"/>
      <c r="D1" s="169"/>
      <c r="F1" s="169"/>
      <c r="H1" s="169"/>
      <c r="J1" s="120"/>
      <c r="L1" s="120"/>
      <c r="N1" s="120"/>
      <c r="P1" s="120"/>
      <c r="R1" s="120"/>
    </row>
    <row r="2" spans="1:46" ht="15" customHeight="1" thickBot="1" x14ac:dyDescent="0.2">
      <c r="B2" s="44"/>
      <c r="C2" s="44"/>
      <c r="D2" s="169"/>
      <c r="F2" s="169"/>
      <c r="H2" s="169"/>
      <c r="J2" s="120"/>
      <c r="L2" s="120"/>
      <c r="N2" s="120"/>
      <c r="P2" s="120"/>
      <c r="R2" s="120"/>
    </row>
    <row r="3" spans="1:46" ht="24.95" customHeight="1" thickBot="1" x14ac:dyDescent="0.2">
      <c r="B3" s="168" t="s">
        <v>21</v>
      </c>
      <c r="C3" s="350">
        <f>'Penvoerder-aanvrager 1'!B3</f>
        <v>0</v>
      </c>
      <c r="D3" s="351"/>
      <c r="E3" s="352"/>
      <c r="F3" s="352"/>
      <c r="G3" s="352"/>
      <c r="H3" s="353"/>
      <c r="J3" s="120"/>
      <c r="L3" s="120"/>
      <c r="N3" s="120"/>
      <c r="P3" s="120"/>
      <c r="R3" s="120"/>
    </row>
    <row r="4" spans="1:46" ht="45" customHeight="1" thickBot="1" x14ac:dyDescent="0.2">
      <c r="B4" s="171"/>
      <c r="C4" s="172"/>
      <c r="D4" s="173"/>
      <c r="E4" s="174"/>
      <c r="F4" s="120"/>
      <c r="H4" s="120"/>
      <c r="J4" s="120"/>
      <c r="L4" s="120"/>
      <c r="N4" s="120"/>
      <c r="P4" s="120"/>
      <c r="R4" s="120"/>
    </row>
    <row r="5" spans="1:46" ht="45" customHeight="1" x14ac:dyDescent="0.15">
      <c r="B5" s="175" t="s">
        <v>60</v>
      </c>
      <c r="C5" s="176"/>
      <c r="D5" s="126"/>
      <c r="E5" s="162"/>
      <c r="F5" s="126"/>
      <c r="G5" s="126"/>
      <c r="H5" s="126"/>
      <c r="I5" s="126"/>
      <c r="J5" s="126"/>
      <c r="K5" s="126"/>
      <c r="L5" s="126"/>
      <c r="M5" s="126"/>
      <c r="N5" s="126"/>
      <c r="O5" s="126"/>
      <c r="P5" s="126"/>
      <c r="Q5" s="126"/>
      <c r="R5" s="177"/>
    </row>
    <row r="6" spans="1:46" s="183" customFormat="1" ht="45" customHeight="1" x14ac:dyDescent="0.15">
      <c r="A6" s="182"/>
      <c r="B6" s="178" t="s">
        <v>57</v>
      </c>
      <c r="C6" s="179"/>
      <c r="D6" s="179" t="s">
        <v>58</v>
      </c>
      <c r="E6" s="179"/>
      <c r="F6" s="179" t="s">
        <v>5</v>
      </c>
      <c r="G6" s="179"/>
      <c r="H6" s="179" t="s">
        <v>14</v>
      </c>
      <c r="I6" s="179"/>
      <c r="J6" s="179" t="s">
        <v>27</v>
      </c>
      <c r="K6" s="179"/>
      <c r="L6" s="179" t="s">
        <v>15</v>
      </c>
      <c r="M6" s="179"/>
      <c r="N6" s="179" t="s">
        <v>59</v>
      </c>
      <c r="O6" s="179"/>
      <c r="P6" s="180" t="s">
        <v>18</v>
      </c>
      <c r="Q6" s="180"/>
      <c r="R6" s="181" t="s">
        <v>26</v>
      </c>
      <c r="S6" s="182"/>
      <c r="T6" s="182"/>
      <c r="U6" s="182"/>
      <c r="V6" s="182"/>
      <c r="W6" s="182"/>
      <c r="X6" s="182"/>
      <c r="Y6" s="182"/>
      <c r="Z6" s="182"/>
      <c r="AA6" s="182"/>
      <c r="AB6" s="182"/>
      <c r="AC6" s="182"/>
      <c r="AD6" s="182"/>
      <c r="AE6" s="182"/>
      <c r="AF6" s="182"/>
      <c r="AG6" s="182"/>
      <c r="AH6" s="182"/>
      <c r="AI6" s="182"/>
      <c r="AJ6" s="182"/>
      <c r="AK6" s="182"/>
      <c r="AL6" s="182"/>
      <c r="AM6" s="182"/>
      <c r="AN6" s="182"/>
      <c r="AO6" s="182"/>
      <c r="AP6" s="182"/>
      <c r="AQ6" s="182"/>
      <c r="AR6" s="182"/>
      <c r="AS6" s="182"/>
      <c r="AT6" s="182"/>
    </row>
    <row r="7" spans="1:46" s="190" customFormat="1" x14ac:dyDescent="0.15">
      <c r="A7" s="132"/>
      <c r="B7" s="294"/>
      <c r="C7" s="197"/>
      <c r="D7" s="185"/>
      <c r="E7" s="198"/>
      <c r="F7" s="186"/>
      <c r="G7" s="199"/>
      <c r="H7" s="7">
        <v>0</v>
      </c>
      <c r="I7" s="75"/>
      <c r="J7" s="7">
        <v>0</v>
      </c>
      <c r="K7" s="75"/>
      <c r="L7" s="7">
        <v>0</v>
      </c>
      <c r="M7" s="75"/>
      <c r="N7" s="187">
        <v>0</v>
      </c>
      <c r="O7" s="200"/>
      <c r="P7" s="188">
        <v>0</v>
      </c>
      <c r="Q7" s="101"/>
      <c r="R7" s="189">
        <v>0</v>
      </c>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2"/>
    </row>
    <row r="8" spans="1:46" x14ac:dyDescent="0.15">
      <c r="B8" s="184"/>
      <c r="C8" s="197"/>
      <c r="D8" s="185"/>
      <c r="E8" s="198"/>
      <c r="F8" s="186"/>
      <c r="G8" s="199"/>
      <c r="H8" s="7">
        <v>0</v>
      </c>
      <c r="I8" s="75"/>
      <c r="J8" s="7">
        <v>0</v>
      </c>
      <c r="K8" s="75"/>
      <c r="L8" s="7">
        <v>0</v>
      </c>
      <c r="M8" s="75"/>
      <c r="N8" s="187">
        <v>0</v>
      </c>
      <c r="O8" s="200"/>
      <c r="P8" s="188">
        <v>0</v>
      </c>
      <c r="Q8" s="101"/>
      <c r="R8" s="189">
        <v>0</v>
      </c>
    </row>
    <row r="9" spans="1:46" x14ac:dyDescent="0.15">
      <c r="B9" s="184"/>
      <c r="C9" s="197"/>
      <c r="D9" s="185"/>
      <c r="E9" s="198"/>
      <c r="F9" s="186"/>
      <c r="G9" s="199"/>
      <c r="H9" s="7">
        <v>0</v>
      </c>
      <c r="I9" s="75"/>
      <c r="J9" s="7">
        <v>0</v>
      </c>
      <c r="K9" s="75"/>
      <c r="L9" s="7">
        <v>0</v>
      </c>
      <c r="M9" s="75"/>
      <c r="N9" s="187">
        <v>0</v>
      </c>
      <c r="O9" s="200"/>
      <c r="P9" s="188">
        <v>0</v>
      </c>
      <c r="Q9" s="101"/>
      <c r="R9" s="189">
        <v>0</v>
      </c>
    </row>
    <row r="10" spans="1:46" x14ac:dyDescent="0.15">
      <c r="B10" s="184"/>
      <c r="C10" s="197"/>
      <c r="D10" s="185"/>
      <c r="E10" s="198"/>
      <c r="F10" s="186"/>
      <c r="G10" s="199"/>
      <c r="H10" s="7">
        <v>0</v>
      </c>
      <c r="I10" s="75"/>
      <c r="J10" s="7">
        <v>0</v>
      </c>
      <c r="K10" s="75"/>
      <c r="L10" s="7">
        <v>0</v>
      </c>
      <c r="M10" s="75"/>
      <c r="N10" s="187">
        <v>0</v>
      </c>
      <c r="O10" s="200"/>
      <c r="P10" s="188">
        <v>0</v>
      </c>
      <c r="Q10" s="101"/>
      <c r="R10" s="189">
        <v>0</v>
      </c>
    </row>
    <row r="11" spans="1:46" x14ac:dyDescent="0.15">
      <c r="B11" s="184"/>
      <c r="C11" s="197"/>
      <c r="D11" s="185"/>
      <c r="E11" s="198"/>
      <c r="F11" s="186"/>
      <c r="G11" s="199"/>
      <c r="H11" s="7">
        <v>0</v>
      </c>
      <c r="I11" s="75"/>
      <c r="J11" s="7">
        <v>0</v>
      </c>
      <c r="K11" s="75"/>
      <c r="L11" s="7">
        <v>0</v>
      </c>
      <c r="M11" s="75"/>
      <c r="N11" s="187">
        <v>0</v>
      </c>
      <c r="O11" s="200"/>
      <c r="P11" s="188">
        <v>0</v>
      </c>
      <c r="Q11" s="101"/>
      <c r="R11" s="189">
        <v>0</v>
      </c>
    </row>
    <row r="12" spans="1:46" x14ac:dyDescent="0.15">
      <c r="B12" s="184"/>
      <c r="C12" s="197"/>
      <c r="D12" s="185"/>
      <c r="E12" s="198"/>
      <c r="F12" s="186"/>
      <c r="G12" s="199"/>
      <c r="H12" s="7">
        <v>0</v>
      </c>
      <c r="I12" s="75"/>
      <c r="J12" s="7">
        <v>0</v>
      </c>
      <c r="K12" s="75"/>
      <c r="L12" s="7">
        <v>0</v>
      </c>
      <c r="M12" s="75"/>
      <c r="N12" s="187">
        <v>0</v>
      </c>
      <c r="O12" s="200"/>
      <c r="P12" s="188">
        <v>0</v>
      </c>
      <c r="Q12" s="101"/>
      <c r="R12" s="189">
        <v>0</v>
      </c>
    </row>
    <row r="13" spans="1:46" x14ac:dyDescent="0.15">
      <c r="B13" s="184"/>
      <c r="C13" s="197"/>
      <c r="D13" s="185"/>
      <c r="E13" s="198"/>
      <c r="F13" s="186"/>
      <c r="G13" s="199"/>
      <c r="H13" s="7">
        <v>0</v>
      </c>
      <c r="I13" s="75"/>
      <c r="J13" s="7">
        <v>0</v>
      </c>
      <c r="K13" s="75"/>
      <c r="L13" s="7">
        <v>0</v>
      </c>
      <c r="M13" s="75"/>
      <c r="N13" s="187">
        <v>0</v>
      </c>
      <c r="O13" s="200"/>
      <c r="P13" s="188">
        <v>0</v>
      </c>
      <c r="Q13" s="101"/>
      <c r="R13" s="189">
        <v>0</v>
      </c>
    </row>
    <row r="14" spans="1:46" x14ac:dyDescent="0.15">
      <c r="B14" s="184"/>
      <c r="C14" s="197"/>
      <c r="D14" s="185"/>
      <c r="E14" s="198"/>
      <c r="F14" s="186"/>
      <c r="G14" s="199"/>
      <c r="H14" s="7">
        <v>0</v>
      </c>
      <c r="I14" s="75"/>
      <c r="J14" s="7">
        <v>0</v>
      </c>
      <c r="K14" s="75"/>
      <c r="L14" s="7">
        <v>0</v>
      </c>
      <c r="M14" s="75"/>
      <c r="N14" s="187">
        <v>0</v>
      </c>
      <c r="O14" s="200"/>
      <c r="P14" s="188">
        <v>0</v>
      </c>
      <c r="Q14" s="101"/>
      <c r="R14" s="189">
        <v>0</v>
      </c>
    </row>
    <row r="15" spans="1:46" x14ac:dyDescent="0.15">
      <c r="B15" s="184"/>
      <c r="C15" s="197"/>
      <c r="D15" s="185"/>
      <c r="E15" s="198"/>
      <c r="F15" s="186"/>
      <c r="G15" s="199"/>
      <c r="H15" s="7">
        <v>0</v>
      </c>
      <c r="I15" s="75"/>
      <c r="J15" s="7">
        <v>0</v>
      </c>
      <c r="K15" s="75"/>
      <c r="L15" s="7">
        <v>0</v>
      </c>
      <c r="M15" s="75"/>
      <c r="N15" s="187">
        <v>0</v>
      </c>
      <c r="O15" s="200"/>
      <c r="P15" s="188">
        <v>0</v>
      </c>
      <c r="Q15" s="101"/>
      <c r="R15" s="189">
        <v>0</v>
      </c>
    </row>
    <row r="16" spans="1:46" s="169" customFormat="1" ht="15.75" thickBot="1" x14ac:dyDescent="0.2">
      <c r="B16" s="127"/>
      <c r="C16" s="132"/>
      <c r="D16" s="136"/>
      <c r="E16" s="136"/>
      <c r="F16" s="199"/>
      <c r="G16" s="199"/>
      <c r="H16" s="201"/>
      <c r="I16" s="201"/>
      <c r="J16" s="201"/>
      <c r="K16" s="201"/>
      <c r="L16" s="201"/>
      <c r="M16" s="201"/>
      <c r="N16" s="200"/>
      <c r="O16" s="200"/>
      <c r="P16" s="32"/>
      <c r="Q16" s="32"/>
      <c r="R16" s="92"/>
    </row>
    <row r="17" spans="2:18" ht="15.75" thickBot="1" x14ac:dyDescent="0.2">
      <c r="B17" s="191"/>
      <c r="C17" s="192"/>
      <c r="D17" s="135"/>
      <c r="E17" s="135"/>
      <c r="F17" s="135"/>
      <c r="G17" s="135"/>
      <c r="H17" s="193"/>
      <c r="I17" s="193"/>
      <c r="J17" s="193"/>
      <c r="K17" s="193"/>
      <c r="L17" s="193"/>
      <c r="M17" s="193"/>
      <c r="N17" s="193"/>
      <c r="O17" s="193"/>
      <c r="P17" s="195">
        <f>SUM(P7:P15)</f>
        <v>0</v>
      </c>
      <c r="Q17" s="194"/>
      <c r="R17" s="196">
        <f>SUM(R7:R15)</f>
        <v>0</v>
      </c>
    </row>
    <row r="18" spans="2:18" ht="45" customHeight="1" thickBot="1" x14ac:dyDescent="0.2">
      <c r="B18" s="120"/>
      <c r="D18" s="120"/>
      <c r="E18" s="120"/>
      <c r="F18" s="120"/>
      <c r="G18" s="120"/>
      <c r="H18" s="32"/>
      <c r="I18" s="32"/>
      <c r="J18" s="32"/>
      <c r="K18" s="32"/>
      <c r="L18" s="32"/>
      <c r="M18" s="32"/>
      <c r="N18" s="32"/>
      <c r="O18" s="32"/>
      <c r="P18" s="32"/>
      <c r="Q18" s="32"/>
      <c r="R18" s="32"/>
    </row>
    <row r="19" spans="2:18" ht="45" customHeight="1" x14ac:dyDescent="0.15">
      <c r="B19" s="175" t="s">
        <v>61</v>
      </c>
      <c r="C19" s="176"/>
      <c r="D19" s="126"/>
      <c r="E19" s="162"/>
      <c r="F19" s="126"/>
      <c r="G19" s="162"/>
      <c r="H19" s="68"/>
      <c r="I19" s="68"/>
      <c r="J19" s="68"/>
      <c r="K19" s="68"/>
      <c r="L19" s="68"/>
      <c r="M19" s="68"/>
      <c r="N19" s="68"/>
      <c r="O19" s="68"/>
      <c r="P19" s="68"/>
      <c r="Q19" s="68"/>
      <c r="R19" s="89"/>
    </row>
    <row r="20" spans="2:18" s="172" customFormat="1" ht="45" customHeight="1" x14ac:dyDescent="0.15">
      <c r="B20" s="178" t="s">
        <v>57</v>
      </c>
      <c r="C20" s="179"/>
      <c r="D20" s="179" t="s">
        <v>58</v>
      </c>
      <c r="E20" s="179"/>
      <c r="F20" s="179" t="s">
        <v>20</v>
      </c>
      <c r="G20" s="179"/>
      <c r="H20" s="179" t="s">
        <v>14</v>
      </c>
      <c r="I20" s="179"/>
      <c r="J20" s="179" t="s">
        <v>27</v>
      </c>
      <c r="K20" s="179"/>
      <c r="L20" s="179" t="s">
        <v>15</v>
      </c>
      <c r="M20" s="179"/>
      <c r="N20" s="179" t="s">
        <v>59</v>
      </c>
      <c r="O20" s="179"/>
      <c r="P20" s="180" t="s">
        <v>18</v>
      </c>
      <c r="Q20" s="180"/>
      <c r="R20" s="181" t="s">
        <v>26</v>
      </c>
    </row>
    <row r="21" spans="2:18" x14ac:dyDescent="0.15">
      <c r="B21" s="184"/>
      <c r="C21" s="132"/>
      <c r="D21" s="185"/>
      <c r="E21" s="136"/>
      <c r="F21" s="186"/>
      <c r="G21" s="136"/>
      <c r="H21" s="7">
        <v>0</v>
      </c>
      <c r="I21" s="32"/>
      <c r="J21" s="7">
        <v>0</v>
      </c>
      <c r="K21" s="32"/>
      <c r="L21" s="7">
        <v>0</v>
      </c>
      <c r="M21" s="32"/>
      <c r="N21" s="187">
        <v>0</v>
      </c>
      <c r="O21" s="32"/>
      <c r="P21" s="188">
        <v>0</v>
      </c>
      <c r="Q21" s="32"/>
      <c r="R21" s="189">
        <v>0</v>
      </c>
    </row>
    <row r="22" spans="2:18" x14ac:dyDescent="0.15">
      <c r="B22" s="184"/>
      <c r="C22" s="132"/>
      <c r="D22" s="185"/>
      <c r="E22" s="136"/>
      <c r="F22" s="186"/>
      <c r="G22" s="136"/>
      <c r="H22" s="7">
        <v>0</v>
      </c>
      <c r="I22" s="32"/>
      <c r="J22" s="7">
        <v>0</v>
      </c>
      <c r="K22" s="32"/>
      <c r="L22" s="7">
        <v>0</v>
      </c>
      <c r="M22" s="32"/>
      <c r="N22" s="187">
        <v>0</v>
      </c>
      <c r="O22" s="32"/>
      <c r="P22" s="188">
        <v>0</v>
      </c>
      <c r="Q22" s="32"/>
      <c r="R22" s="189">
        <v>0</v>
      </c>
    </row>
    <row r="23" spans="2:18" x14ac:dyDescent="0.15">
      <c r="B23" s="184"/>
      <c r="C23" s="132"/>
      <c r="D23" s="185"/>
      <c r="E23" s="136"/>
      <c r="F23" s="186"/>
      <c r="G23" s="136"/>
      <c r="H23" s="7">
        <v>0</v>
      </c>
      <c r="I23" s="32"/>
      <c r="J23" s="7">
        <v>0</v>
      </c>
      <c r="K23" s="32"/>
      <c r="L23" s="7">
        <v>0</v>
      </c>
      <c r="M23" s="32"/>
      <c r="N23" s="187">
        <v>0</v>
      </c>
      <c r="O23" s="32"/>
      <c r="P23" s="188">
        <v>0</v>
      </c>
      <c r="Q23" s="32"/>
      <c r="R23" s="189">
        <v>0</v>
      </c>
    </row>
    <row r="24" spans="2:18" x14ac:dyDescent="0.15">
      <c r="B24" s="184"/>
      <c r="C24" s="132"/>
      <c r="D24" s="185"/>
      <c r="E24" s="136"/>
      <c r="F24" s="186"/>
      <c r="G24" s="136"/>
      <c r="H24" s="7">
        <v>0</v>
      </c>
      <c r="I24" s="32"/>
      <c r="J24" s="7">
        <v>0</v>
      </c>
      <c r="K24" s="32"/>
      <c r="L24" s="7">
        <v>0</v>
      </c>
      <c r="M24" s="32"/>
      <c r="N24" s="187">
        <v>0</v>
      </c>
      <c r="O24" s="32"/>
      <c r="P24" s="188">
        <v>0</v>
      </c>
      <c r="Q24" s="32"/>
      <c r="R24" s="189">
        <v>0</v>
      </c>
    </row>
    <row r="25" spans="2:18" x14ac:dyDescent="0.15">
      <c r="B25" s="184"/>
      <c r="C25" s="132"/>
      <c r="D25" s="185"/>
      <c r="E25" s="136"/>
      <c r="F25" s="186"/>
      <c r="G25" s="136"/>
      <c r="H25" s="7">
        <v>0</v>
      </c>
      <c r="I25" s="32"/>
      <c r="J25" s="7">
        <v>0</v>
      </c>
      <c r="K25" s="32"/>
      <c r="L25" s="7">
        <v>0</v>
      </c>
      <c r="M25" s="32"/>
      <c r="N25" s="187">
        <v>0</v>
      </c>
      <c r="O25" s="32"/>
      <c r="P25" s="188">
        <v>0</v>
      </c>
      <c r="Q25" s="32"/>
      <c r="R25" s="189">
        <v>0</v>
      </c>
    </row>
    <row r="26" spans="2:18" x14ac:dyDescent="0.15">
      <c r="B26" s="184"/>
      <c r="C26" s="132"/>
      <c r="D26" s="185"/>
      <c r="E26" s="136"/>
      <c r="F26" s="186"/>
      <c r="G26" s="136"/>
      <c r="H26" s="7">
        <v>0</v>
      </c>
      <c r="I26" s="32"/>
      <c r="J26" s="7">
        <v>0</v>
      </c>
      <c r="K26" s="32"/>
      <c r="L26" s="7">
        <v>0</v>
      </c>
      <c r="M26" s="32"/>
      <c r="N26" s="187">
        <v>0</v>
      </c>
      <c r="O26" s="32"/>
      <c r="P26" s="188">
        <v>0</v>
      </c>
      <c r="Q26" s="32"/>
      <c r="R26" s="189">
        <v>0</v>
      </c>
    </row>
    <row r="27" spans="2:18" x14ac:dyDescent="0.15">
      <c r="B27" s="184"/>
      <c r="C27" s="132"/>
      <c r="D27" s="185"/>
      <c r="E27" s="136"/>
      <c r="F27" s="186"/>
      <c r="G27" s="136"/>
      <c r="H27" s="7">
        <v>0</v>
      </c>
      <c r="I27" s="32"/>
      <c r="J27" s="7">
        <v>0</v>
      </c>
      <c r="K27" s="32"/>
      <c r="L27" s="7">
        <v>0</v>
      </c>
      <c r="M27" s="32"/>
      <c r="N27" s="187">
        <v>0</v>
      </c>
      <c r="O27" s="32"/>
      <c r="P27" s="188">
        <v>0</v>
      </c>
      <c r="Q27" s="32"/>
      <c r="R27" s="189">
        <v>0</v>
      </c>
    </row>
    <row r="28" spans="2:18" x14ac:dyDescent="0.15">
      <c r="B28" s="184"/>
      <c r="C28" s="132"/>
      <c r="D28" s="185"/>
      <c r="E28" s="136"/>
      <c r="F28" s="186"/>
      <c r="G28" s="136"/>
      <c r="H28" s="7">
        <v>0</v>
      </c>
      <c r="I28" s="32"/>
      <c r="J28" s="7">
        <v>0</v>
      </c>
      <c r="K28" s="32"/>
      <c r="L28" s="7">
        <v>0</v>
      </c>
      <c r="M28" s="32"/>
      <c r="N28" s="187">
        <v>0</v>
      </c>
      <c r="O28" s="32"/>
      <c r="P28" s="188">
        <v>0</v>
      </c>
      <c r="Q28" s="32"/>
      <c r="R28" s="189">
        <v>0</v>
      </c>
    </row>
    <row r="29" spans="2:18" x14ac:dyDescent="0.15">
      <c r="B29" s="184"/>
      <c r="C29" s="132"/>
      <c r="D29" s="185"/>
      <c r="E29" s="136"/>
      <c r="F29" s="186"/>
      <c r="G29" s="136"/>
      <c r="H29" s="7">
        <v>0</v>
      </c>
      <c r="I29" s="32"/>
      <c r="J29" s="7">
        <v>0</v>
      </c>
      <c r="K29" s="32"/>
      <c r="L29" s="7">
        <v>0</v>
      </c>
      <c r="M29" s="32"/>
      <c r="N29" s="187">
        <v>0</v>
      </c>
      <c r="O29" s="32"/>
      <c r="P29" s="188">
        <v>0</v>
      </c>
      <c r="Q29" s="32"/>
      <c r="R29" s="189">
        <v>0</v>
      </c>
    </row>
    <row r="30" spans="2:18" ht="15.75" thickBot="1" x14ac:dyDescent="0.2">
      <c r="B30" s="127"/>
      <c r="C30" s="132"/>
      <c r="D30" s="136"/>
      <c r="E30" s="136"/>
      <c r="F30" s="136"/>
      <c r="G30" s="136"/>
      <c r="H30" s="32"/>
      <c r="I30" s="32"/>
      <c r="J30" s="32"/>
      <c r="K30" s="32"/>
      <c r="L30" s="32"/>
      <c r="M30" s="32"/>
      <c r="N30" s="32"/>
      <c r="O30" s="32"/>
      <c r="P30" s="32"/>
      <c r="Q30" s="32"/>
      <c r="R30" s="92"/>
    </row>
    <row r="31" spans="2:18" ht="15.75" thickBot="1" x14ac:dyDescent="0.2">
      <c r="B31" s="191"/>
      <c r="C31" s="192"/>
      <c r="D31" s="135"/>
      <c r="E31" s="135"/>
      <c r="F31" s="135"/>
      <c r="G31" s="135"/>
      <c r="H31" s="193"/>
      <c r="I31" s="193"/>
      <c r="J31" s="193"/>
      <c r="K31" s="193"/>
      <c r="L31" s="193"/>
      <c r="M31" s="193"/>
      <c r="N31" s="193"/>
      <c r="O31" s="193"/>
      <c r="P31" s="195">
        <f>SUM(P21:P29)</f>
        <v>0</v>
      </c>
      <c r="Q31" s="193"/>
      <c r="R31" s="196">
        <f>SUM(R21:R29)</f>
        <v>0</v>
      </c>
    </row>
    <row r="32" spans="2:18" x14ac:dyDescent="0.15">
      <c r="B32" s="120"/>
      <c r="D32" s="120"/>
      <c r="E32" s="120"/>
      <c r="F32" s="120"/>
      <c r="G32" s="120"/>
      <c r="H32" s="120"/>
      <c r="I32" s="120"/>
      <c r="J32" s="120"/>
      <c r="K32" s="120"/>
      <c r="L32" s="120"/>
      <c r="M32" s="120"/>
      <c r="N32" s="120"/>
      <c r="O32" s="120"/>
      <c r="P32" s="120"/>
      <c r="Q32" s="120"/>
      <c r="R32" s="120"/>
    </row>
    <row r="33" spans="2:18" x14ac:dyDescent="0.15">
      <c r="B33" s="120"/>
      <c r="D33" s="120"/>
      <c r="E33" s="120"/>
      <c r="F33" s="120"/>
      <c r="G33" s="120"/>
      <c r="H33" s="120"/>
      <c r="I33" s="120"/>
      <c r="J33" s="120"/>
      <c r="K33" s="120"/>
      <c r="L33" s="120"/>
      <c r="M33" s="120"/>
      <c r="N33" s="120"/>
      <c r="O33" s="120"/>
      <c r="P33" s="120"/>
      <c r="Q33" s="120"/>
      <c r="R33" s="120"/>
    </row>
    <row r="34" spans="2:18" x14ac:dyDescent="0.15">
      <c r="B34" s="120"/>
      <c r="D34" s="120"/>
      <c r="F34" s="120"/>
      <c r="H34" s="120"/>
      <c r="J34" s="120"/>
      <c r="L34" s="120"/>
      <c r="N34" s="120"/>
      <c r="P34" s="120"/>
      <c r="R34" s="120"/>
    </row>
    <row r="35" spans="2:18" x14ac:dyDescent="0.15">
      <c r="B35" s="120"/>
      <c r="D35" s="120"/>
      <c r="F35" s="120"/>
      <c r="H35" s="120"/>
      <c r="J35" s="120"/>
      <c r="L35" s="120"/>
      <c r="N35" s="120"/>
      <c r="P35" s="120"/>
      <c r="R35" s="120"/>
    </row>
    <row r="36" spans="2:18" x14ac:dyDescent="0.15">
      <c r="B36" s="120"/>
      <c r="D36" s="120"/>
      <c r="F36" s="120"/>
      <c r="H36" s="120"/>
      <c r="J36" s="120"/>
      <c r="L36" s="120"/>
      <c r="N36" s="120"/>
      <c r="P36" s="120"/>
      <c r="R36" s="120"/>
    </row>
    <row r="37" spans="2:18" x14ac:dyDescent="0.15">
      <c r="B37" s="120"/>
      <c r="D37" s="120"/>
      <c r="F37" s="120"/>
      <c r="H37" s="120"/>
      <c r="J37" s="120"/>
      <c r="L37" s="120"/>
      <c r="N37" s="120"/>
      <c r="P37" s="120"/>
      <c r="R37" s="120"/>
    </row>
    <row r="38" spans="2:18" x14ac:dyDescent="0.15">
      <c r="B38" s="120"/>
      <c r="D38" s="120"/>
      <c r="F38" s="120"/>
      <c r="H38" s="120"/>
      <c r="J38" s="120"/>
      <c r="L38" s="120"/>
      <c r="N38" s="120"/>
      <c r="P38" s="120"/>
      <c r="R38" s="120"/>
    </row>
    <row r="39" spans="2:18" x14ac:dyDescent="0.15">
      <c r="B39" s="120"/>
      <c r="D39" s="120"/>
      <c r="F39" s="120"/>
      <c r="H39" s="120"/>
      <c r="J39" s="120"/>
      <c r="L39" s="120"/>
      <c r="N39" s="120"/>
      <c r="P39" s="120"/>
      <c r="R39" s="120"/>
    </row>
    <row r="40" spans="2:18" x14ac:dyDescent="0.15">
      <c r="B40" s="120"/>
      <c r="D40" s="120"/>
      <c r="F40" s="120"/>
      <c r="H40" s="120"/>
      <c r="J40" s="120"/>
      <c r="L40" s="120"/>
      <c r="N40" s="120"/>
      <c r="P40" s="120"/>
      <c r="R40" s="120"/>
    </row>
    <row r="41" spans="2:18" x14ac:dyDescent="0.15">
      <c r="B41" s="120"/>
      <c r="D41" s="120"/>
      <c r="F41" s="120"/>
      <c r="H41" s="120"/>
      <c r="J41" s="120"/>
      <c r="L41" s="120"/>
      <c r="N41" s="120"/>
      <c r="P41" s="120"/>
      <c r="R41" s="120"/>
    </row>
    <row r="42" spans="2:18" x14ac:dyDescent="0.15">
      <c r="B42" s="120"/>
      <c r="D42" s="120"/>
      <c r="F42" s="120"/>
      <c r="H42" s="120"/>
      <c r="J42" s="120"/>
      <c r="L42" s="120"/>
      <c r="N42" s="120"/>
      <c r="P42" s="120"/>
      <c r="R42" s="120"/>
    </row>
    <row r="43" spans="2:18" x14ac:dyDescent="0.15">
      <c r="B43" s="120"/>
      <c r="D43" s="120"/>
      <c r="F43" s="120"/>
      <c r="H43" s="120"/>
      <c r="J43" s="120"/>
      <c r="L43" s="120"/>
      <c r="N43" s="120"/>
      <c r="P43" s="120"/>
      <c r="R43" s="120"/>
    </row>
    <row r="44" spans="2:18" x14ac:dyDescent="0.15">
      <c r="B44" s="120"/>
      <c r="D44" s="120"/>
      <c r="F44" s="120"/>
      <c r="H44" s="120"/>
      <c r="J44" s="120"/>
      <c r="L44" s="120"/>
      <c r="N44" s="120"/>
      <c r="P44" s="120"/>
      <c r="R44" s="120"/>
    </row>
    <row r="45" spans="2:18" x14ac:dyDescent="0.15">
      <c r="B45" s="120"/>
      <c r="D45" s="120"/>
      <c r="F45" s="120"/>
      <c r="H45" s="120"/>
      <c r="J45" s="120"/>
      <c r="L45" s="120"/>
      <c r="N45" s="120"/>
      <c r="P45" s="120"/>
      <c r="R45" s="120"/>
    </row>
    <row r="46" spans="2:18" x14ac:dyDescent="0.15">
      <c r="B46" s="120"/>
      <c r="D46" s="120"/>
      <c r="F46" s="120"/>
      <c r="H46" s="120"/>
      <c r="J46" s="120"/>
      <c r="L46" s="120"/>
      <c r="N46" s="120"/>
      <c r="P46" s="120"/>
      <c r="R46" s="120"/>
    </row>
    <row r="47" spans="2:18" x14ac:dyDescent="0.15">
      <c r="B47" s="120"/>
      <c r="D47" s="120"/>
      <c r="F47" s="120"/>
      <c r="H47" s="120"/>
      <c r="J47" s="120"/>
      <c r="L47" s="120"/>
      <c r="N47" s="120"/>
      <c r="P47" s="120"/>
      <c r="R47" s="120"/>
    </row>
    <row r="48" spans="2:18" x14ac:dyDescent="0.15">
      <c r="B48" s="120"/>
      <c r="D48" s="120"/>
      <c r="F48" s="120"/>
      <c r="H48" s="120"/>
      <c r="J48" s="120"/>
      <c r="L48" s="120"/>
      <c r="N48" s="120"/>
      <c r="P48" s="120"/>
      <c r="R48" s="120"/>
    </row>
    <row r="49" spans="2:18" x14ac:dyDescent="0.15">
      <c r="B49" s="120"/>
      <c r="D49" s="120"/>
      <c r="F49" s="120"/>
      <c r="H49" s="120"/>
      <c r="J49" s="120"/>
      <c r="L49" s="120"/>
      <c r="N49" s="120"/>
      <c r="P49" s="120"/>
      <c r="R49" s="120"/>
    </row>
    <row r="50" spans="2:18" x14ac:dyDescent="0.15">
      <c r="B50" s="120"/>
      <c r="D50" s="120"/>
      <c r="F50" s="120"/>
      <c r="H50" s="120"/>
      <c r="J50" s="120"/>
      <c r="L50" s="120"/>
      <c r="N50" s="120"/>
      <c r="P50" s="120"/>
      <c r="R50" s="120"/>
    </row>
    <row r="51" spans="2:18" x14ac:dyDescent="0.15">
      <c r="B51" s="120"/>
      <c r="D51" s="120"/>
      <c r="F51" s="120"/>
      <c r="H51" s="120"/>
      <c r="J51" s="120"/>
      <c r="L51" s="120"/>
      <c r="N51" s="120"/>
      <c r="P51" s="120"/>
      <c r="R51" s="120"/>
    </row>
    <row r="52" spans="2:18" x14ac:dyDescent="0.15">
      <c r="B52" s="120"/>
      <c r="D52" s="120"/>
      <c r="F52" s="120"/>
      <c r="H52" s="120"/>
      <c r="J52" s="120"/>
      <c r="L52" s="120"/>
      <c r="N52" s="120"/>
      <c r="P52" s="120"/>
      <c r="R52" s="120"/>
    </row>
    <row r="53" spans="2:18" x14ac:dyDescent="0.15">
      <c r="B53" s="120"/>
      <c r="D53" s="120"/>
      <c r="F53" s="120"/>
      <c r="H53" s="120"/>
      <c r="J53" s="120"/>
      <c r="L53" s="120"/>
      <c r="N53" s="120"/>
      <c r="P53" s="120"/>
      <c r="R53" s="120"/>
    </row>
    <row r="54" spans="2:18" x14ac:dyDescent="0.15">
      <c r="B54" s="120"/>
      <c r="D54" s="120"/>
      <c r="F54" s="120"/>
      <c r="H54" s="120"/>
      <c r="J54" s="120"/>
      <c r="L54" s="120"/>
      <c r="N54" s="120"/>
      <c r="P54" s="120"/>
      <c r="R54" s="120"/>
    </row>
    <row r="55" spans="2:18" x14ac:dyDescent="0.15">
      <c r="B55" s="120"/>
      <c r="D55" s="120"/>
      <c r="F55" s="120"/>
      <c r="H55" s="120"/>
      <c r="J55" s="120"/>
      <c r="L55" s="120"/>
      <c r="N55" s="120"/>
      <c r="P55" s="120"/>
      <c r="R55" s="120"/>
    </row>
    <row r="56" spans="2:18" x14ac:dyDescent="0.15">
      <c r="B56" s="120"/>
      <c r="D56" s="120"/>
      <c r="F56" s="120"/>
      <c r="H56" s="120"/>
      <c r="J56" s="120"/>
      <c r="L56" s="120"/>
      <c r="N56" s="120"/>
      <c r="P56" s="120"/>
      <c r="R56" s="120"/>
    </row>
    <row r="57" spans="2:18" x14ac:dyDescent="0.15">
      <c r="B57" s="120"/>
      <c r="D57" s="120"/>
      <c r="F57" s="120"/>
      <c r="H57" s="120"/>
      <c r="J57" s="120"/>
      <c r="L57" s="120"/>
      <c r="N57" s="120"/>
      <c r="P57" s="120"/>
      <c r="R57" s="120"/>
    </row>
    <row r="58" spans="2:18" x14ac:dyDescent="0.15">
      <c r="B58" s="120"/>
      <c r="D58" s="120"/>
      <c r="F58" s="120"/>
      <c r="H58" s="120"/>
      <c r="J58" s="120"/>
      <c r="L58" s="120"/>
      <c r="N58" s="120"/>
      <c r="P58" s="120"/>
      <c r="R58" s="120"/>
    </row>
    <row r="59" spans="2:18" x14ac:dyDescent="0.15">
      <c r="B59" s="120"/>
      <c r="D59" s="120"/>
      <c r="F59" s="120"/>
      <c r="H59" s="120"/>
      <c r="J59" s="120"/>
      <c r="L59" s="120"/>
      <c r="N59" s="120"/>
      <c r="P59" s="120"/>
      <c r="R59" s="120"/>
    </row>
    <row r="60" spans="2:18" x14ac:dyDescent="0.15">
      <c r="B60" s="120"/>
      <c r="D60" s="120"/>
      <c r="F60" s="120"/>
      <c r="H60" s="120"/>
      <c r="J60" s="120"/>
      <c r="L60" s="120"/>
      <c r="N60" s="120"/>
      <c r="P60" s="120"/>
      <c r="R60" s="120"/>
    </row>
    <row r="61" spans="2:18" x14ac:dyDescent="0.15">
      <c r="B61" s="120"/>
      <c r="D61" s="120"/>
      <c r="F61" s="120"/>
      <c r="H61" s="120"/>
      <c r="J61" s="120"/>
      <c r="L61" s="120"/>
      <c r="N61" s="120"/>
      <c r="P61" s="120"/>
      <c r="R61" s="120"/>
    </row>
    <row r="62" spans="2:18" x14ac:dyDescent="0.15">
      <c r="B62" s="120"/>
      <c r="D62" s="120"/>
      <c r="F62" s="120"/>
      <c r="H62" s="120"/>
      <c r="J62" s="120"/>
      <c r="L62" s="120"/>
      <c r="N62" s="120"/>
      <c r="P62" s="120"/>
      <c r="R62" s="120"/>
    </row>
    <row r="63" spans="2:18" x14ac:dyDescent="0.15">
      <c r="B63" s="120"/>
      <c r="D63" s="120"/>
      <c r="F63" s="120"/>
      <c r="H63" s="120"/>
      <c r="J63" s="120"/>
      <c r="L63" s="120"/>
      <c r="N63" s="120"/>
      <c r="P63" s="120"/>
      <c r="R63" s="120"/>
    </row>
    <row r="64" spans="2:18" x14ac:dyDescent="0.15">
      <c r="B64" s="120"/>
      <c r="D64" s="120"/>
      <c r="F64" s="120"/>
      <c r="H64" s="120"/>
      <c r="J64" s="120"/>
      <c r="L64" s="120"/>
      <c r="N64" s="120"/>
      <c r="P64" s="120"/>
      <c r="R64" s="120"/>
    </row>
    <row r="65" spans="2:18" x14ac:dyDescent="0.15">
      <c r="B65" s="120"/>
      <c r="D65" s="120"/>
      <c r="F65" s="120"/>
      <c r="H65" s="120"/>
      <c r="J65" s="120"/>
      <c r="L65" s="120"/>
      <c r="N65" s="120"/>
      <c r="P65" s="120"/>
      <c r="R65" s="120"/>
    </row>
    <row r="66" spans="2:18" x14ac:dyDescent="0.15">
      <c r="B66" s="120"/>
      <c r="D66" s="120"/>
      <c r="F66" s="120"/>
      <c r="H66" s="120"/>
      <c r="J66" s="120"/>
      <c r="L66" s="120"/>
      <c r="N66" s="120"/>
      <c r="P66" s="120"/>
      <c r="R66" s="120"/>
    </row>
    <row r="67" spans="2:18" x14ac:dyDescent="0.15">
      <c r="B67" s="120"/>
      <c r="D67" s="120"/>
      <c r="F67" s="120"/>
      <c r="H67" s="120"/>
      <c r="J67" s="120"/>
      <c r="L67" s="120"/>
      <c r="N67" s="120"/>
      <c r="P67" s="120"/>
      <c r="R67" s="120"/>
    </row>
    <row r="68" spans="2:18" x14ac:dyDescent="0.15">
      <c r="B68" s="120"/>
      <c r="D68" s="120"/>
      <c r="F68" s="120"/>
      <c r="H68" s="120"/>
      <c r="J68" s="120"/>
      <c r="L68" s="120"/>
      <c r="N68" s="120"/>
      <c r="P68" s="120"/>
      <c r="R68" s="120"/>
    </row>
    <row r="69" spans="2:18" x14ac:dyDescent="0.15">
      <c r="B69" s="120"/>
      <c r="D69" s="120"/>
      <c r="F69" s="120"/>
      <c r="H69" s="120"/>
      <c r="J69" s="120"/>
      <c r="L69" s="120"/>
      <c r="N69" s="120"/>
      <c r="P69" s="120"/>
      <c r="R69" s="120"/>
    </row>
    <row r="70" spans="2:18" x14ac:dyDescent="0.15">
      <c r="B70" s="120"/>
      <c r="D70" s="120"/>
      <c r="F70" s="120"/>
      <c r="H70" s="120"/>
      <c r="J70" s="120"/>
      <c r="L70" s="120"/>
      <c r="N70" s="120"/>
      <c r="P70" s="120"/>
      <c r="R70" s="120"/>
    </row>
    <row r="71" spans="2:18" x14ac:dyDescent="0.15">
      <c r="B71" s="120"/>
      <c r="D71" s="120"/>
      <c r="F71" s="120"/>
      <c r="H71" s="120"/>
      <c r="J71" s="120"/>
      <c r="L71" s="120"/>
      <c r="N71" s="120"/>
      <c r="P71" s="120"/>
      <c r="R71" s="120"/>
    </row>
    <row r="72" spans="2:18" x14ac:dyDescent="0.15">
      <c r="B72" s="120"/>
      <c r="D72" s="120"/>
      <c r="F72" s="120"/>
      <c r="H72" s="120"/>
      <c r="J72" s="120"/>
      <c r="L72" s="120"/>
      <c r="N72" s="120"/>
      <c r="P72" s="120"/>
      <c r="R72" s="120"/>
    </row>
    <row r="73" spans="2:18" x14ac:dyDescent="0.15">
      <c r="B73" s="120"/>
      <c r="D73" s="120"/>
      <c r="F73" s="120"/>
      <c r="H73" s="120"/>
      <c r="J73" s="120"/>
      <c r="L73" s="120"/>
      <c r="N73" s="120"/>
      <c r="P73" s="120"/>
      <c r="R73" s="120"/>
    </row>
    <row r="74" spans="2:18" x14ac:dyDescent="0.15">
      <c r="B74" s="120"/>
      <c r="D74" s="120"/>
      <c r="F74" s="120"/>
      <c r="H74" s="120"/>
      <c r="J74" s="120"/>
      <c r="L74" s="120"/>
      <c r="N74" s="120"/>
      <c r="P74" s="120"/>
      <c r="R74" s="120"/>
    </row>
    <row r="75" spans="2:18" x14ac:dyDescent="0.15">
      <c r="B75" s="120"/>
      <c r="D75" s="120"/>
      <c r="F75" s="120"/>
      <c r="H75" s="120"/>
      <c r="J75" s="120"/>
      <c r="L75" s="120"/>
      <c r="N75" s="120"/>
      <c r="P75" s="120"/>
      <c r="R75" s="120"/>
    </row>
    <row r="76" spans="2:18" x14ac:dyDescent="0.15">
      <c r="B76" s="120"/>
      <c r="D76" s="120"/>
      <c r="F76" s="120"/>
      <c r="H76" s="120"/>
      <c r="J76" s="120"/>
      <c r="L76" s="120"/>
      <c r="N76" s="120"/>
      <c r="P76" s="120"/>
      <c r="R76" s="120"/>
    </row>
    <row r="77" spans="2:18" x14ac:dyDescent="0.15">
      <c r="B77" s="120"/>
      <c r="D77" s="120"/>
      <c r="F77" s="120"/>
      <c r="H77" s="120"/>
      <c r="J77" s="120"/>
      <c r="L77" s="120"/>
      <c r="N77" s="120"/>
      <c r="P77" s="120"/>
      <c r="R77" s="120"/>
    </row>
    <row r="78" spans="2:18" x14ac:dyDescent="0.15">
      <c r="B78" s="120"/>
      <c r="D78" s="120"/>
      <c r="F78" s="120"/>
      <c r="H78" s="120"/>
      <c r="J78" s="120"/>
      <c r="L78" s="120"/>
      <c r="N78" s="120"/>
      <c r="P78" s="120"/>
      <c r="R78" s="120"/>
    </row>
    <row r="79" spans="2:18" x14ac:dyDescent="0.15">
      <c r="B79" s="120"/>
      <c r="D79" s="120"/>
      <c r="F79" s="120"/>
      <c r="H79" s="120"/>
      <c r="J79" s="120"/>
      <c r="L79" s="120"/>
      <c r="N79" s="120"/>
      <c r="P79" s="120"/>
      <c r="R79" s="120"/>
    </row>
    <row r="80" spans="2:18" x14ac:dyDescent="0.15">
      <c r="B80" s="120"/>
      <c r="D80" s="120"/>
      <c r="F80" s="120"/>
      <c r="H80" s="120"/>
      <c r="J80" s="120"/>
      <c r="L80" s="120"/>
      <c r="N80" s="120"/>
      <c r="P80" s="120"/>
      <c r="R80" s="120"/>
    </row>
    <row r="81" spans="2:18" x14ac:dyDescent="0.15">
      <c r="B81" s="120"/>
      <c r="D81" s="120"/>
      <c r="F81" s="120"/>
      <c r="H81" s="120"/>
      <c r="J81" s="120"/>
      <c r="L81" s="120"/>
      <c r="N81" s="120"/>
      <c r="P81" s="120"/>
      <c r="R81" s="120"/>
    </row>
    <row r="82" spans="2:18" x14ac:dyDescent="0.15">
      <c r="B82" s="120"/>
      <c r="D82" s="120"/>
      <c r="F82" s="120"/>
      <c r="H82" s="120"/>
      <c r="J82" s="120"/>
      <c r="L82" s="120"/>
      <c r="N82" s="120"/>
      <c r="P82" s="120"/>
      <c r="R82" s="120"/>
    </row>
    <row r="83" spans="2:18" x14ac:dyDescent="0.15">
      <c r="B83" s="120"/>
      <c r="D83" s="120"/>
      <c r="F83" s="120"/>
      <c r="H83" s="120"/>
      <c r="J83" s="120"/>
      <c r="L83" s="120"/>
      <c r="N83" s="120"/>
      <c r="P83" s="120"/>
      <c r="R83" s="120"/>
    </row>
    <row r="84" spans="2:18" x14ac:dyDescent="0.15">
      <c r="B84" s="120"/>
      <c r="D84" s="120"/>
      <c r="F84" s="120"/>
      <c r="H84" s="120"/>
      <c r="J84" s="120"/>
      <c r="L84" s="120"/>
      <c r="N84" s="120"/>
      <c r="P84" s="120"/>
      <c r="R84" s="120"/>
    </row>
    <row r="85" spans="2:18" x14ac:dyDescent="0.15">
      <c r="B85" s="120"/>
      <c r="D85" s="120"/>
      <c r="F85" s="120"/>
      <c r="H85" s="120"/>
      <c r="J85" s="120"/>
      <c r="L85" s="120"/>
      <c r="N85" s="120"/>
      <c r="P85" s="120"/>
      <c r="R85" s="120"/>
    </row>
    <row r="86" spans="2:18" x14ac:dyDescent="0.15">
      <c r="B86" s="120"/>
      <c r="D86" s="120"/>
      <c r="F86" s="120"/>
      <c r="H86" s="120"/>
      <c r="J86" s="120"/>
      <c r="L86" s="120"/>
      <c r="N86" s="120"/>
      <c r="P86" s="120"/>
      <c r="R86" s="120"/>
    </row>
    <row r="87" spans="2:18" x14ac:dyDescent="0.15">
      <c r="B87" s="120"/>
      <c r="D87" s="120"/>
      <c r="F87" s="120"/>
      <c r="H87" s="120"/>
      <c r="J87" s="120"/>
      <c r="L87" s="120"/>
      <c r="N87" s="120"/>
      <c r="P87" s="120"/>
      <c r="R87" s="120"/>
    </row>
    <row r="88" spans="2:18" x14ac:dyDescent="0.15">
      <c r="B88" s="120"/>
      <c r="D88" s="120"/>
      <c r="F88" s="120"/>
      <c r="H88" s="120"/>
      <c r="J88" s="120"/>
      <c r="L88" s="120"/>
      <c r="N88" s="120"/>
      <c r="P88" s="120"/>
      <c r="R88" s="120"/>
    </row>
    <row r="89" spans="2:18" x14ac:dyDescent="0.15">
      <c r="B89" s="120"/>
      <c r="D89" s="120"/>
      <c r="F89" s="120"/>
      <c r="H89" s="120"/>
      <c r="J89" s="120"/>
      <c r="L89" s="120"/>
      <c r="N89" s="120"/>
      <c r="P89" s="120"/>
      <c r="R89" s="120"/>
    </row>
    <row r="90" spans="2:18" x14ac:dyDescent="0.15">
      <c r="B90" s="120"/>
      <c r="D90" s="120"/>
      <c r="F90" s="120"/>
      <c r="H90" s="120"/>
      <c r="J90" s="120"/>
      <c r="L90" s="120"/>
      <c r="N90" s="120"/>
      <c r="P90" s="120"/>
      <c r="R90" s="120"/>
    </row>
    <row r="91" spans="2:18" x14ac:dyDescent="0.15">
      <c r="B91" s="120"/>
      <c r="D91" s="120"/>
      <c r="F91" s="120"/>
      <c r="H91" s="120"/>
      <c r="J91" s="120"/>
      <c r="L91" s="120"/>
      <c r="N91" s="120"/>
      <c r="P91" s="120"/>
      <c r="R91" s="120"/>
    </row>
    <row r="92" spans="2:18" x14ac:dyDescent="0.15">
      <c r="B92" s="120"/>
      <c r="D92" s="120"/>
      <c r="F92" s="120"/>
      <c r="H92" s="120"/>
      <c r="J92" s="120"/>
      <c r="L92" s="120"/>
      <c r="N92" s="120"/>
      <c r="P92" s="120"/>
      <c r="R92" s="120"/>
    </row>
    <row r="93" spans="2:18" x14ac:dyDescent="0.15">
      <c r="B93" s="120"/>
      <c r="D93" s="120"/>
      <c r="F93" s="120"/>
      <c r="H93" s="120"/>
      <c r="J93" s="120"/>
      <c r="L93" s="120"/>
      <c r="N93" s="120"/>
      <c r="P93" s="120"/>
      <c r="R93" s="120"/>
    </row>
    <row r="94" spans="2:18" x14ac:dyDescent="0.15">
      <c r="B94" s="120"/>
      <c r="D94" s="120"/>
      <c r="F94" s="120"/>
      <c r="H94" s="120"/>
      <c r="J94" s="120"/>
      <c r="L94" s="120"/>
      <c r="N94" s="120"/>
      <c r="P94" s="120"/>
      <c r="R94" s="120"/>
    </row>
    <row r="95" spans="2:18" x14ac:dyDescent="0.15">
      <c r="B95" s="120"/>
      <c r="D95" s="120"/>
      <c r="F95" s="120"/>
      <c r="H95" s="120"/>
      <c r="J95" s="120"/>
      <c r="L95" s="120"/>
      <c r="N95" s="120"/>
      <c r="P95" s="120"/>
      <c r="R95" s="120"/>
    </row>
    <row r="96" spans="2:18" x14ac:dyDescent="0.15">
      <c r="B96" s="120"/>
      <c r="D96" s="120"/>
      <c r="F96" s="120"/>
      <c r="H96" s="120"/>
      <c r="J96" s="120"/>
      <c r="L96" s="120"/>
      <c r="N96" s="120"/>
      <c r="P96" s="120"/>
      <c r="R96" s="120"/>
    </row>
  </sheetData>
  <sheetProtection sheet="1" objects="1" scenarios="1" selectLockedCells="1"/>
  <mergeCells count="1">
    <mergeCell ref="C3:H3"/>
  </mergeCells>
  <phoneticPr fontId="0" type="noConversion"/>
  <pageMargins left="0.75" right="0.75" top="1" bottom="1" header="0.5" footer="0.5"/>
  <pageSetup paperSize="9" scale="56" orientation="landscape" r:id="rId1"/>
  <headerFooter alignWithMargins="0">
    <oddHeader>&amp;CMachines/apparatuur&amp;R&amp;P</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9</vt:i4>
      </vt:variant>
      <vt:variant>
        <vt:lpstr>Benoemde bereiken</vt:lpstr>
      </vt:variant>
      <vt:variant>
        <vt:i4>9</vt:i4>
      </vt:variant>
    </vt:vector>
  </HeadingPairs>
  <TitlesOfParts>
    <vt:vector size="18" baseType="lpstr">
      <vt:lpstr>Toelichting</vt:lpstr>
      <vt:lpstr>Toelichting kostenposten</vt:lpstr>
      <vt:lpstr>Penvoerder-aanvrager 1</vt:lpstr>
      <vt:lpstr>Aanvrager 2</vt:lpstr>
      <vt:lpstr>Aanvrager 3</vt:lpstr>
      <vt:lpstr>Totaalbegroting</vt:lpstr>
      <vt:lpstr>Projectkosten per werkpakket</vt:lpstr>
      <vt:lpstr>Specificatie materialen</vt:lpstr>
      <vt:lpstr>Specificatie apparatuur</vt:lpstr>
      <vt:lpstr>'Aanvrager 2'!Afdrukbereik</vt:lpstr>
      <vt:lpstr>'Aanvrager 3'!Afdrukbereik</vt:lpstr>
      <vt:lpstr>'Penvoerder-aanvrager 1'!Afdrukbereik</vt:lpstr>
      <vt:lpstr>'Projectkosten per werkpakket'!Afdrukbereik</vt:lpstr>
      <vt:lpstr>'Specificatie apparatuur'!Afdrukbereik</vt:lpstr>
      <vt:lpstr>'Specificatie materialen'!Afdrukbereik</vt:lpstr>
      <vt:lpstr>Toelichting!Afdrukbereik</vt:lpstr>
      <vt:lpstr>Totaalbegroting!Afdrukbereik</vt:lpstr>
      <vt:lpstr>'Specificatie apparatuur'!Afdruktitels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Helpdesk</dc:creator>
  <cp:lastModifiedBy>Tienstra, Y. (Yvonne)</cp:lastModifiedBy>
  <cp:lastPrinted>2018-07-23T08:43:41Z</cp:lastPrinted>
  <dcterms:created xsi:type="dcterms:W3CDTF">1997-07-29T07:48:20Z</dcterms:created>
  <dcterms:modified xsi:type="dcterms:W3CDTF">2023-04-04T13:30:30Z</dcterms:modified>
</cp:coreProperties>
</file>