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temp\"/>
    </mc:Choice>
  </mc:AlternateContent>
  <xr:revisionPtr revIDLastSave="0" documentId="13_ncr:1_{7E8A9852-41EE-4226-8321-4BB74F4917E7}" xr6:coauthVersionLast="47" xr6:coauthVersionMax="47" xr10:uidLastSave="{00000000-0000-0000-0000-000000000000}"/>
  <bookViews>
    <workbookView xWindow="3040" yWindow="3040" windowWidth="28800" windowHeight="15450" xr2:uid="{8EA5D6FA-DBBC-4F26-9AD7-2B4C6EFB3FFE}"/>
  </bookViews>
  <sheets>
    <sheet name="Circulaire economie" sheetId="1" r:id="rId1"/>
    <sheet name="Grondstoffen- en watergebruik" sheetId="2" r:id="rId2"/>
    <sheet name="Voedselvoorziening en landbouw" sheetId="3" r:id="rId3"/>
    <sheet name="Mobiliteit" sheetId="4" r:id="rId4"/>
    <sheet name="Klimaat en lucht" sheetId="5" r:id="rId5"/>
    <sheet name="Ruimtegebruik" sheetId="6" r:id="rId6"/>
    <sheet name="Gebouwde omgeving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7" l="1"/>
  <c r="E32" i="7"/>
  <c r="D32" i="7"/>
  <c r="C32" i="7"/>
  <c r="F20" i="6"/>
  <c r="E20" i="6"/>
  <c r="D20" i="6"/>
  <c r="C20" i="6"/>
  <c r="F27" i="5"/>
  <c r="E27" i="5"/>
  <c r="D27" i="5"/>
  <c r="C27" i="5"/>
  <c r="F54" i="4"/>
  <c r="E54" i="4"/>
  <c r="D54" i="4"/>
  <c r="C54" i="4"/>
  <c r="F79" i="3"/>
  <c r="E79" i="3"/>
  <c r="D79" i="3"/>
  <c r="C79" i="3"/>
  <c r="F44" i="2"/>
  <c r="E44" i="2"/>
  <c r="D44" i="2"/>
  <c r="C44" i="2"/>
  <c r="F107" i="1"/>
  <c r="E107" i="1"/>
  <c r="D107" i="1"/>
  <c r="C107" i="1"/>
</calcChain>
</file>

<file path=xl/sharedStrings.xml><?xml version="1.0" encoding="utf-8"?>
<sst xmlns="http://schemas.openxmlformats.org/spreadsheetml/2006/main" count="1068" uniqueCount="491">
  <si>
    <t xml:space="preserve">status code </t>
  </si>
  <si>
    <t>G 6102</t>
  </si>
  <si>
    <t>Circulaire woning</t>
  </si>
  <si>
    <t>Gewijzigd</t>
  </si>
  <si>
    <t>F 1409</t>
  </si>
  <si>
    <t>Apparatuur voor de chemische verwerking van afvalstoffen</t>
  </si>
  <si>
    <t>D 6121</t>
  </si>
  <si>
    <t>Duurzaam gerenoveerd of zeer duurzaam nieuw utiliteitsgebouw volgens GPR Gebouw</t>
  </si>
  <si>
    <t>G 6120</t>
  </si>
  <si>
    <t>Zeer duurzaam gerenoveerd of verdergaand zeer duurzaam nieuw utiliteitsgebouw volgens GPR Gebouw</t>
  </si>
  <si>
    <t>G 6100</t>
  </si>
  <si>
    <t>Circulair utiliteitsgebouw</t>
  </si>
  <si>
    <t>A 1201</t>
  </si>
  <si>
    <t>Grondstofbesparende productieapparatuur</t>
  </si>
  <si>
    <t>Tekstueel gewijzigd</t>
  </si>
  <si>
    <t>F 2430</t>
  </si>
  <si>
    <t>Productiesysteem voor algen, kroos of (zee)wieren</t>
  </si>
  <si>
    <t>Nieuw</t>
  </si>
  <si>
    <t>F 1100</t>
  </si>
  <si>
    <t>Productieapparatuur voor grondstoffen of producten op basis van biomassa</t>
  </si>
  <si>
    <t>B 2321</t>
  </si>
  <si>
    <t>Spuitmachine voor plaatsspecifieke toediening met doponafhankelijke aansturing</t>
  </si>
  <si>
    <t>Ongewijzigd</t>
  </si>
  <si>
    <t>D 6116</t>
  </si>
  <si>
    <t>Duurzaam gerenoveerd of zeer duurzaam nieuw utiliteitsgebouw volgens BREEAM-NL</t>
  </si>
  <si>
    <t>A 1401</t>
  </si>
  <si>
    <t>Recyclingapparatuur</t>
  </si>
  <si>
    <t>F 1400</t>
  </si>
  <si>
    <t>Nieuwe en innovatieve recyclingapparatuur</t>
  </si>
  <si>
    <t>B 2615</t>
  </si>
  <si>
    <t>Volautomatische optische sorteerinstallatie voor aardappelen, uien of wortelen</t>
  </si>
  <si>
    <t>F 1200</t>
  </si>
  <si>
    <t>Nieuwe en innovatieve grondstofbesparende productieapparatuur</t>
  </si>
  <si>
    <t>G 6115</t>
  </si>
  <si>
    <t>Zeer duurzaam gerenoveerd of verdergaand zeer duurzaam nieuw utiliteitsgebouw volgens BREEAM-NL</t>
  </si>
  <si>
    <t>B 2322</t>
  </si>
  <si>
    <t>Plaatsspecifieke bemestingsapparatuur</t>
  </si>
  <si>
    <t>F 2700</t>
  </si>
  <si>
    <t>Productieapparatuur voor vlees-, vis- en zuivelvervangers</t>
  </si>
  <si>
    <t>F 2601</t>
  </si>
  <si>
    <t>Verwerkingsapparatuur voor het beperken van voedselverspilling in de voedingsmiddelenindustrie</t>
  </si>
  <si>
    <t>A 2375</t>
  </si>
  <si>
    <t>Mulch-apparatuur</t>
  </si>
  <si>
    <t>A 6321</t>
  </si>
  <si>
    <t>Cleanroom met herbruikbare wandpanelen en terugnamegarantie</t>
  </si>
  <si>
    <t>B 1281</t>
  </si>
  <si>
    <t>Printsysteem voor ontinktbare watergedragen inkt</t>
  </si>
  <si>
    <t>A 2350</t>
  </si>
  <si>
    <t>Mechanische onkruidbestrijdingsmachine</t>
  </si>
  <si>
    <t>A 1340</t>
  </si>
  <si>
    <t>Waterbesparende voorziening of installatie</t>
  </si>
  <si>
    <t>A 1282</t>
  </si>
  <si>
    <t>Inkt- of oliebesparend printsysteem</t>
  </si>
  <si>
    <t>F 1106</t>
  </si>
  <si>
    <t>Productiesysteem met micro-organismen</t>
  </si>
  <si>
    <t>D 2131</t>
  </si>
  <si>
    <t>Luisdicht insectengaas met aan- of afvoer van vocht (aanpassen bestaande situatie)</t>
  </si>
  <si>
    <t>B 2324</t>
  </si>
  <si>
    <t>Spuitmachine met detectiesensoren of camera’s voor plaatsspecifieke toediening</t>
  </si>
  <si>
    <t>F 2361</t>
  </si>
  <si>
    <t>Druppelbevloeiingssysteem voor open teelten</t>
  </si>
  <si>
    <t>A 1500</t>
  </si>
  <si>
    <t>Verwerkingsapparatuur voor gerecyclede grondstoffen</t>
  </si>
  <si>
    <t>F 1211</t>
  </si>
  <si>
    <t>3D-printer voor duurzamer produceren</t>
  </si>
  <si>
    <t>B 1246</t>
  </si>
  <si>
    <t>Milieuvriendelijke wasstraat voor textielreiniging</t>
  </si>
  <si>
    <t>F 2715</t>
  </si>
  <si>
    <t>Apparatuur voor de winning van eiwit</t>
  </si>
  <si>
    <t>F 1300</t>
  </si>
  <si>
    <t>Productieapparatuur voor refurbishen of hergebruik</t>
  </si>
  <si>
    <t>A 1261</t>
  </si>
  <si>
    <t>Productieapparatuur voor redelijk recyclebare kunststof verpakkingen (aanpassen bestaande situatie)</t>
  </si>
  <si>
    <t>A 2135</t>
  </si>
  <si>
    <t>Installatie voor het verhogen van de plantweerbaarheid in de glastuinbouw</t>
  </si>
  <si>
    <t>A 2351</t>
  </si>
  <si>
    <t>Intrarijwieder</t>
  </si>
  <si>
    <t>B 1205</t>
  </si>
  <si>
    <t>Productieapparatuur voor productie met milieuvriendelijkere grondstoffen (aanpassen bestaande situatie)</t>
  </si>
  <si>
    <t>E 6217</t>
  </si>
  <si>
    <t>Circulaire staalconstructie met terugnamegarantie</t>
  </si>
  <si>
    <t>A 2355</t>
  </si>
  <si>
    <t>Onkruidbestrijdingsmachine op basis van stroom (hoogspanning)</t>
  </si>
  <si>
    <t>D 2320</t>
  </si>
  <si>
    <t>Gps-nauwkeurig meetsysteem voor lokale klimaatgegevens</t>
  </si>
  <si>
    <t>A 1600</t>
  </si>
  <si>
    <t>Scheidingsapparatuur voor afval</t>
  </si>
  <si>
    <t>F 1305</t>
  </si>
  <si>
    <t>Apparatuur of voorziening voor het opnieuw gebruiken van verpakkingen</t>
  </si>
  <si>
    <t>B 1405</t>
  </si>
  <si>
    <t>Terugwinningsinstallatie voor grondstoffen uit afvalwater of waterzuiveringsslib (aanpassen bestaande situatie)</t>
  </si>
  <si>
    <t>A 2650</t>
  </si>
  <si>
    <t>Terugwinningsinstallatie voor fosfaat of stikstof uit dierlijke mest</t>
  </si>
  <si>
    <t>A 2310</t>
  </si>
  <si>
    <t>Teeltsysteem voor vollegrondgewassen in de open lucht</t>
  </si>
  <si>
    <t>F 1461</t>
  </si>
  <si>
    <t>Depolymerisatie-installatie voor polyesterafval</t>
  </si>
  <si>
    <t>F 2317</t>
  </si>
  <si>
    <t>Meerjarige kweektrays (aanpassen bestaande situatie)</t>
  </si>
  <si>
    <t>F 2146</t>
  </si>
  <si>
    <t>Voorzieningen voor nullozing in de glastuinbouw (aanpassen bestaande situatie)</t>
  </si>
  <si>
    <t>A 6212</t>
  </si>
  <si>
    <t>Duurzame recyclebare POCB- of EPDM-dakbedekking</t>
  </si>
  <si>
    <t>A 6319</t>
  </si>
  <si>
    <t>Modulair herbruikbaar wandsysteem</t>
  </si>
  <si>
    <t>D 5346</t>
  </si>
  <si>
    <t>Regenwaterinstallatie</t>
  </si>
  <si>
    <t>F 6222</t>
  </si>
  <si>
    <t>Circulaire wand- of vloerpanelen met terugnamegarantie</t>
  </si>
  <si>
    <t>F 1301</t>
  </si>
  <si>
    <t>Apparatuur of voorziening voor demontage ten behoeve van hergebruik of recycling</t>
  </si>
  <si>
    <t>F 2613</t>
  </si>
  <si>
    <t>Verwerkingsapparatuur voor algen, kroos of (zee)wieren</t>
  </si>
  <si>
    <t>A 2353</t>
  </si>
  <si>
    <t>Precisiezaaimachine met voorzieningen voor sojateelt</t>
  </si>
  <si>
    <t>E 6211</t>
  </si>
  <si>
    <t>Duurzaam beton(product) van ten minste 30% gerecycled materiaal</t>
  </si>
  <si>
    <t>F 6325</t>
  </si>
  <si>
    <t>Circulair matras met terugnamegarantie</t>
  </si>
  <si>
    <t>F 2342</t>
  </si>
  <si>
    <t>Volautomatische fusten- of kistenreiniger met gesloten wassysteem</t>
  </si>
  <si>
    <t>B 1202</t>
  </si>
  <si>
    <t>Grondstofbesparende industriële apparatuur</t>
  </si>
  <si>
    <t>E 1581</t>
  </si>
  <si>
    <t>Distributiekabels met een mantel op basis van gerecycled materiaal</t>
  </si>
  <si>
    <t>F 1212</t>
  </si>
  <si>
    <t>Reinigingsinstallatie op basis van laser of koolzuur- of ijskorrels</t>
  </si>
  <si>
    <t>A 2631</t>
  </si>
  <si>
    <t>Automatische voedselafvalmonitor</t>
  </si>
  <si>
    <t>F 2600</t>
  </si>
  <si>
    <t>Apparatuur voor lokale verwerking van landbouwgewassen (voorwaartse integratie)</t>
  </si>
  <si>
    <t>F 2605</t>
  </si>
  <si>
    <t>Apparatuur voor het opwaarderen van plantaardige (rest)stromen tot voedingsmiddelen</t>
  </si>
  <si>
    <t>A 2336</t>
  </si>
  <si>
    <t>Uv-gewasbeschermingsinstallatie</t>
  </si>
  <si>
    <t>C 6410</t>
  </si>
  <si>
    <t>Cadmium- en fluorvrije zonnepanelen met terugnamegarantie en losmaakbare zonnecellen</t>
  </si>
  <si>
    <t>A 1562</t>
  </si>
  <si>
    <t>Droger voor kunststofrecyclaat</t>
  </si>
  <si>
    <t>A 1204</t>
  </si>
  <si>
    <t>Productieapparatuur voor duurzamere producten</t>
  </si>
  <si>
    <t>A 2349</t>
  </si>
  <si>
    <t>Systeem voor het mengen van gewasbeschermingsmiddelen in de spuitleiding</t>
  </si>
  <si>
    <t>E 6318</t>
  </si>
  <si>
    <t>Circulaire keuken met terugnamegarantie</t>
  </si>
  <si>
    <t>A 2360</t>
  </si>
  <si>
    <t>Doseereenheid voor vloeibare meststoffen met gps-gestuurde afschakeling per rij</t>
  </si>
  <si>
    <t>F 2130</t>
  </si>
  <si>
    <t>Mechanische of (micro)biologische bestrijdingsapparatuur voor plagen of ziekten in een tuinbouwkas</t>
  </si>
  <si>
    <t>B 2347</t>
  </si>
  <si>
    <t>Kuubkisten voor bloembollen die geen vocht en chemische middelen opnemen</t>
  </si>
  <si>
    <t>A 6219</t>
  </si>
  <si>
    <t>Kalkhennep op basis van hydraatkalk</t>
  </si>
  <si>
    <t>E 6320</t>
  </si>
  <si>
    <t>Demontabel herbruikbaar wandsysteem met vlaskern</t>
  </si>
  <si>
    <t>D 6130</t>
  </si>
  <si>
    <t>(Zeer) duurzaam utiliteitsgebouw conform Milieulijst 2020, 2021 of 2022</t>
  </si>
  <si>
    <t>A 2651</t>
  </si>
  <si>
    <t>Plasma-installatie voor behandelen van dierlijke mest</t>
  </si>
  <si>
    <t>A 2720</t>
  </si>
  <si>
    <t>Insectenkweeksysteem</t>
  </si>
  <si>
    <t>A 2630</t>
  </si>
  <si>
    <t>Bevochtigingsapparatuur voor verse voedingsmiddelen in de horeca</t>
  </si>
  <si>
    <t>D 1601</t>
  </si>
  <si>
    <t>Inzamelapparatuur of -voorziening voor meer of zuiverdere monostromen</t>
  </si>
  <si>
    <t>F 5122</t>
  </si>
  <si>
    <t>Systeem voor het verbeteren van kwaliteit van maaisel</t>
  </si>
  <si>
    <t>B 6218</t>
  </si>
  <si>
    <t>Isolatiemateriaal van 100% gerecycled polystyreen</t>
  </si>
  <si>
    <t>B 6343</t>
  </si>
  <si>
    <t>Tapijttegels van ten minste 80% gerecycled materiaal</t>
  </si>
  <si>
    <t>E 2339</t>
  </si>
  <si>
    <t>Hagelnetten voor de fruitteelt</t>
  </si>
  <si>
    <t>A 2330</t>
  </si>
  <si>
    <t>Stoomunit voor planten, uitgangsmateriaal of bloembollen</t>
  </si>
  <si>
    <t>G 1345</t>
  </si>
  <si>
    <t>Voorziening voor het benutten van afval- of proceswater van naburige ondernemingen</t>
  </si>
  <si>
    <t>F 1210</t>
  </si>
  <si>
    <t>Variabele verpakkingsmachine</t>
  </si>
  <si>
    <t>B 2326</t>
  </si>
  <si>
    <t>Meetsensor voor gewasparameters</t>
  </si>
  <si>
    <t>A 2205</t>
  </si>
  <si>
    <t>Omgekeerde osmose-installatie voor het verwerken van spuiwater van een biologische luchtwasser</t>
  </si>
  <si>
    <t>B 2352</t>
  </si>
  <si>
    <t>Mechanische onkruidtrekker, -knipper of -snijder</t>
  </si>
  <si>
    <t>B 2338</t>
  </si>
  <si>
    <t>Insectengaas voor de fruitteelt</t>
  </si>
  <si>
    <t>E 6224</t>
  </si>
  <si>
    <t>Houtvezelisolatieplaten op basis van reststromen</t>
  </si>
  <si>
    <t>F 6341</t>
  </si>
  <si>
    <t>Lichtgewicht naaldvilt tapijttegels op basis van gerecycled textiel en biomassa</t>
  </si>
  <si>
    <t>A 6344</t>
  </si>
  <si>
    <t>Tapijttegels of vloerkleed op basis van productie-uitval, restpartijen of gebruikte tapijttegels</t>
  </si>
  <si>
    <t>A 2690</t>
  </si>
  <si>
    <t>Ozonoxidatie-installatie voor ontsmetting van (opslag)ruimten, lucht of producten in de land- en tuinbouw</t>
  </si>
  <si>
    <t>F 1706</t>
  </si>
  <si>
    <t>Centrifugaal filter voor slijpsel kunststoflenzen</t>
  </si>
  <si>
    <t>F 1621</t>
  </si>
  <si>
    <t>Apparatuur voor detectie van (potentiële) ZZS</t>
  </si>
  <si>
    <t>A 1613</t>
  </si>
  <si>
    <t>Glasversnipperaar voor horecabedrijven</t>
  </si>
  <si>
    <t>D 1215</t>
  </si>
  <si>
    <t>Apparatuur voor rugpapiervrije etiketten</t>
  </si>
  <si>
    <t>F 1230</t>
  </si>
  <si>
    <t>Apparatuur voor beheer van metaalbewerkingsvloeistoffen</t>
  </si>
  <si>
    <t>A 6221</t>
  </si>
  <si>
    <t>Gerefurbishte plafondplaten</t>
  </si>
  <si>
    <t>B 1122</t>
  </si>
  <si>
    <t>Biologische ontvettingseenheid voor vaar- of voertuigonderdelen (aanpassen bestaande situatie)</t>
  </si>
  <si>
    <t>E 1286</t>
  </si>
  <si>
    <t>Verfmengmachine met retournering van pigmentspoeling</t>
  </si>
  <si>
    <t>omschrijving</t>
  </si>
  <si>
    <t>A 1705</t>
  </si>
  <si>
    <t>Verwijderingsinstallatie voor microverontreinigingen in water</t>
  </si>
  <si>
    <t>F 1700</t>
  </si>
  <si>
    <t>Productieapparatuur voor het vervangen van (potentiële) ZZS, nanodeeltjes of microplastics (aanpassen bestaande situatie)</t>
  </si>
  <si>
    <t>F 1760</t>
  </si>
  <si>
    <t>Apparatuur of voorzieningen voor het voorkomen van plastics in het milieu</t>
  </si>
  <si>
    <t>E 1790</t>
  </si>
  <si>
    <t>Slimme afvalbak met persmechanisme</t>
  </si>
  <si>
    <t>A 2113</t>
  </si>
  <si>
    <t>Groen Label Kas</t>
  </si>
  <si>
    <t>A 2230</t>
  </si>
  <si>
    <t>Duurzame pluimveestal met bronmaatregel voor het verminderen van ammoniakemissie (aanpassen bestaande situatie)</t>
  </si>
  <si>
    <t>B 2201</t>
  </si>
  <si>
    <t>Stal voor biologische melk- of pluimveehouderij met ammoniakemissiereductie</t>
  </si>
  <si>
    <t>A 2221</t>
  </si>
  <si>
    <t>Duurzame varkensstal (aanpassen bestaande situatie)</t>
  </si>
  <si>
    <t>A 2218</t>
  </si>
  <si>
    <t>Automatisch ruwvoermengsysteem of zelfrijdend autonoom ruwvoersysteem voor herkauwers</t>
  </si>
  <si>
    <t>F 2340</t>
  </si>
  <si>
    <t>Omgekeerde, onderwater- of peilgestuurde drainage</t>
  </si>
  <si>
    <t>F 2212</t>
  </si>
  <si>
    <t>Duurzame melkveestal met weidegang</t>
  </si>
  <si>
    <t>A 2314</t>
  </si>
  <si>
    <t>Klimaatcel voor gewasteelt</t>
  </si>
  <si>
    <t>B 2200</t>
  </si>
  <si>
    <t>Proefstal</t>
  </si>
  <si>
    <t>B 2280</t>
  </si>
  <si>
    <t>Duurzame paardenstal</t>
  </si>
  <si>
    <t>A 2211</t>
  </si>
  <si>
    <t>Duurzame vleeskalver- of vleesveestal</t>
  </si>
  <si>
    <t>B 2219</t>
  </si>
  <si>
    <t>Permanente afdekinstallatie voor kuilvoerplaatsen</t>
  </si>
  <si>
    <t>F 2140</t>
  </si>
  <si>
    <t>Ondergrondse waterberging</t>
  </si>
  <si>
    <t>B 2370</t>
  </si>
  <si>
    <t>Bodemdrukverlagend bandensysteem in de open teelt</t>
  </si>
  <si>
    <t>A 2142</t>
  </si>
  <si>
    <t>Apparatuur voor verminderd gebruik van grondwater als gietwater in de glastuinbouw (aanpassing bestaande situatie)</t>
  </si>
  <si>
    <t>B 2341</t>
  </si>
  <si>
    <t>Voorzieningen ter voorkomen van verontreinigingen door erfafspoeling bij een veehouderij</t>
  </si>
  <si>
    <t>A 2210</t>
  </si>
  <si>
    <t>Duurzame melkveestal</t>
  </si>
  <si>
    <t>B 2291</t>
  </si>
  <si>
    <t>Duurzame melkgeiten- of melkschapenstal</t>
  </si>
  <si>
    <t>D 2235</t>
  </si>
  <si>
    <t>Stofemissiereducerende techniek voor een pluimveestal (aanpassen bestaande situatie)</t>
  </si>
  <si>
    <t>F 2206</t>
  </si>
  <si>
    <t>Apparatuur of voorzieningen voor gescheiden opvang van mest en urine in varkens- of rundveestallen (aanpassen bestaande situatie)</t>
  </si>
  <si>
    <t>A 2313</t>
  </si>
  <si>
    <t>Productieapparatuur voor strokenteelt</t>
  </si>
  <si>
    <t>A 2204</t>
  </si>
  <si>
    <t>Formalinevrij bad voor de desinfectie van klauwen van vee</t>
  </si>
  <si>
    <t>F 2345</t>
  </si>
  <si>
    <t>Biologisch verwijderingssysteem voor gewasbeschermingsmiddelen</t>
  </si>
  <si>
    <t>B 2217</t>
  </si>
  <si>
    <t>Getrokken elektrische voermengwagen voor herkauwers</t>
  </si>
  <si>
    <t>B 2213</t>
  </si>
  <si>
    <t>Autonome mestverzamelrobot</t>
  </si>
  <si>
    <t>B 2208</t>
  </si>
  <si>
    <t>Gasdichte voorziening voor een drijfmestopslag</t>
  </si>
  <si>
    <t>B 2299</t>
  </si>
  <si>
    <t>Ondergrondse kadaverkoeling met natuurlijk koudemiddel</t>
  </si>
  <si>
    <t>B 2290</t>
  </si>
  <si>
    <t>Duurzame konijnen-, eenden- of kalkoenenstal</t>
  </si>
  <si>
    <t>A 2300</t>
  </si>
  <si>
    <t>Apparatuur of voorzieningen voor het combineren van akkerbouw of veeteelt met bomen en struiken</t>
  </si>
  <si>
    <t>A 2359</t>
  </si>
  <si>
    <t>Elektrisch aangedreven wiedbed</t>
  </si>
  <si>
    <t>A 2365</t>
  </si>
  <si>
    <t>Regen- of spoelwateropslag voor het verdunnen van mest</t>
  </si>
  <si>
    <t>B 2202</t>
  </si>
  <si>
    <t>Klimaat- en dierenmonitoringssysteem</t>
  </si>
  <si>
    <t>A 2312</t>
  </si>
  <si>
    <t>Productieapparatuur voor paludicultuur (natte teelt)</t>
  </si>
  <si>
    <t>F 2590</t>
  </si>
  <si>
    <t>Balenpers voor plastic afval op een zeeschip</t>
  </si>
  <si>
    <t>G 3101</t>
  </si>
  <si>
    <t>Elektrisch aangedreven bestelauto</t>
  </si>
  <si>
    <t>G 3116</t>
  </si>
  <si>
    <t>Elektrisch of waterstof aangedreven vrachtwagen</t>
  </si>
  <si>
    <t>F 3108</t>
  </si>
  <si>
    <t>Elektrisch aangedreven bus</t>
  </si>
  <si>
    <t>G 3413</t>
  </si>
  <si>
    <t>Elektrisch aangedreven mobiel werktuig</t>
  </si>
  <si>
    <t>D 3106</t>
  </si>
  <si>
    <t>Elektrisch aangedreven taxi met 9 zitplaatsen of voor rolstoelvervoer</t>
  </si>
  <si>
    <t>F 3721</t>
  </si>
  <si>
    <t>Oplaadpunt voor elektrisch aangedreven zware voertuigen en mobiele werktuigen</t>
  </si>
  <si>
    <t>B 3421</t>
  </si>
  <si>
    <t>Hybride aangedreven mobiele toren- of telescoopkraan</t>
  </si>
  <si>
    <t>F 3366</t>
  </si>
  <si>
    <t>Ontgassingsinstallatie voor scheepstanks</t>
  </si>
  <si>
    <t>E 3420</t>
  </si>
  <si>
    <t>Elektrisch aangedreven mobiel hijswerktuig</t>
  </si>
  <si>
    <t>E 3105</t>
  </si>
  <si>
    <t>Elektrisch aangedreven taxi</t>
  </si>
  <si>
    <t>G 3417</t>
  </si>
  <si>
    <t>Elektrisch aangedreven verreiker</t>
  </si>
  <si>
    <t>A 3419</t>
  </si>
  <si>
    <t>Elektrisch aangedreven werktuig op een truckchassis</t>
  </si>
  <si>
    <t>A 3310</t>
  </si>
  <si>
    <t>Loodvrij accupakket voor vaartuigen</t>
  </si>
  <si>
    <t>F 3119</t>
  </si>
  <si>
    <t>Elektrisch aangedreven bakfiets</t>
  </si>
  <si>
    <t>D 3423</t>
  </si>
  <si>
    <t>Elektrisch aangedreven hoogwerker</t>
  </si>
  <si>
    <t>G 3720</t>
  </si>
  <si>
    <t>Slim oplaadpunt voor elektrisch aangedreven voertuigen</t>
  </si>
  <si>
    <t>F 3360</t>
  </si>
  <si>
    <t>NOx-reductiesysteem voor een schip</t>
  </si>
  <si>
    <t>G 3416</t>
  </si>
  <si>
    <t>Elektrisch aangedreven vorkheftruck voor gebruik in de open lucht</t>
  </si>
  <si>
    <t>B 3320</t>
  </si>
  <si>
    <t>Duurzame aandrijving voor een vaartuig</t>
  </si>
  <si>
    <t>A 3322</t>
  </si>
  <si>
    <t>Elektrische scheepsaandrijving</t>
  </si>
  <si>
    <t>G 3104</t>
  </si>
  <si>
    <t>Waterstof aangedreven bestelauto</t>
  </si>
  <si>
    <t>D 3130</t>
  </si>
  <si>
    <t>Elektrisch aangedreven AGV</t>
  </si>
  <si>
    <t>B 3118</t>
  </si>
  <si>
    <t>Speed-pedelec</t>
  </si>
  <si>
    <t>E 3114</t>
  </si>
  <si>
    <t>Elektrisch aangedreven L7e-voertuig, motorfiets of niet gekentekend voertuig</t>
  </si>
  <si>
    <t>A 3113</t>
  </si>
  <si>
    <t>Plug-in-hybridebakwagenchassis, trekker of bus</t>
  </si>
  <si>
    <t>F 3109</t>
  </si>
  <si>
    <t>Waterstof aangedreven personenauto</t>
  </si>
  <si>
    <t>D 3414</t>
  </si>
  <si>
    <t>Elektrisch aangedreven mobiel werktuig op netspanning</t>
  </si>
  <si>
    <t>G 3425</t>
  </si>
  <si>
    <t>Elektrisch aangedreven werktuigendrager</t>
  </si>
  <si>
    <t>F 3710</t>
  </si>
  <si>
    <t>Waterstofafleverstation voor voer- of vaartuigen</t>
  </si>
  <si>
    <t>G 3395</t>
  </si>
  <si>
    <t>Walstroominstallatie op de kade</t>
  </si>
  <si>
    <t>B 3422</t>
  </si>
  <si>
    <t>Dual-fuel waterstof aangedreven landbouwtractor</t>
  </si>
  <si>
    <t>G 3117</t>
  </si>
  <si>
    <t>Elektrisch of waterstof aangedreven truckmixer</t>
  </si>
  <si>
    <t>A 3191</t>
  </si>
  <si>
    <t>Voertuig met halogeenvrije transportkoeling</t>
  </si>
  <si>
    <t>D 3111</t>
  </si>
  <si>
    <t>Elektrisch aangedreven voertuig met zonnepanelen</t>
  </si>
  <si>
    <t>G 3424</t>
  </si>
  <si>
    <t>Waterstof aangedreven mobiel werktuig</t>
  </si>
  <si>
    <t>F 3321</t>
  </si>
  <si>
    <t>Zeer duurzame motor voor een vaartuig</t>
  </si>
  <si>
    <t>B 3341</t>
  </si>
  <si>
    <t>Oxidatiereactor voor waterreiniging aan boord van een vaartuig (aanpassen bestaande situatie)</t>
  </si>
  <si>
    <t>B 3332</t>
  </si>
  <si>
    <t>Antifoulingsysteem voor een scheepshuid</t>
  </si>
  <si>
    <t>E 3330</t>
  </si>
  <si>
    <t>Duurzame romp van een binnenvaartschip</t>
  </si>
  <si>
    <t>G 3391</t>
  </si>
  <si>
    <t>Walstroomaansluiting aan boord van een zeeschip</t>
  </si>
  <si>
    <t>F 3333</t>
  </si>
  <si>
    <t>Systeem voor het voorkomen of verwijderen van aangroei</t>
  </si>
  <si>
    <t>E 3415</t>
  </si>
  <si>
    <t>Plug-in hybride aangedreven mobiel werktuig</t>
  </si>
  <si>
    <t>A 3361</t>
  </si>
  <si>
    <t>Gesloten roetfilter voor een binnenvaartschip (aanpassen bestaande situatie)</t>
  </si>
  <si>
    <t>G 3260</t>
  </si>
  <si>
    <t>Gesloten roetfilter voor een koelmotor, dieselmotor of mobiel werktuig (aanpassen bestaande situatie)</t>
  </si>
  <si>
    <t>F 3261</t>
  </si>
  <si>
    <t>NOx-reductiesysteem voor een mobiel werktuig (aanpassen bestaande situatie)</t>
  </si>
  <si>
    <t>G 3390</t>
  </si>
  <si>
    <t>Walstroomaansluiting aan boord van een binnenschip</t>
  </si>
  <si>
    <t>G 3723</t>
  </si>
  <si>
    <t>Oplaadpunt voor elektrisch aangedreven vaartuigen</t>
  </si>
  <si>
    <t>A 3160</t>
  </si>
  <si>
    <t>NOx-reductiesysteem voor een voertuig (aanpassen bestaande situatie)</t>
  </si>
  <si>
    <t>B 3343</t>
  </si>
  <si>
    <t>Vuilwatertank voor een vaartuig (aanpassen bestaande situatie)</t>
  </si>
  <si>
    <t>E 3170</t>
  </si>
  <si>
    <t>Bakwagenchassis of trekker met gereduceerd aandrijfgeluid (Quiet Truck)</t>
  </si>
  <si>
    <t>F 4111</t>
  </si>
  <si>
    <t>Apparatuur voor elektrificatie van processen in de chemische industrie</t>
  </si>
  <si>
    <t>D 4208</t>
  </si>
  <si>
    <t>Vacuüm middenspanningsschakelsysteem</t>
  </si>
  <si>
    <t>F 4306</t>
  </si>
  <si>
    <t>Apparatuur voor natte NOx-verwijdering</t>
  </si>
  <si>
    <t>F 4325</t>
  </si>
  <si>
    <t>(Biologische) ontzwavelingsinstallatie</t>
  </si>
  <si>
    <t>A 4485</t>
  </si>
  <si>
    <t>Stofafscheider</t>
  </si>
  <si>
    <t>A 4316</t>
  </si>
  <si>
    <t>Accu of biogasaggregaat voor stroomvoorziening van lokale activiteiten</t>
  </si>
  <si>
    <t>A 4000</t>
  </si>
  <si>
    <t>Nieuwe en innovatieve emissiereducerende technologie</t>
  </si>
  <si>
    <t>B 4487</t>
  </si>
  <si>
    <t>Filtrerende stofafscheider voor stofbron met een wettelijke emissiegrenswaarde = 10 mg/Nm³</t>
  </si>
  <si>
    <t>B 4312</t>
  </si>
  <si>
    <t>Verwarmingsketel met low-NOx-brander voor stoom of thermische olie = 50 mg NOx/Nm³</t>
  </si>
  <si>
    <t>F 4002</t>
  </si>
  <si>
    <t>Apparatuur voor procesgeïntegreerde emissiereductie (aanpassen bestaande situatie)</t>
  </si>
  <si>
    <t>A 4240</t>
  </si>
  <si>
    <t>Koelsysteem met water als koudemiddel</t>
  </si>
  <si>
    <t>F 4200</t>
  </si>
  <si>
    <t>Apparatuur voor emissiereductie van lachgas en methaan</t>
  </si>
  <si>
    <t>F 4305</t>
  </si>
  <si>
    <t>NOx-emissie reducerende techniek</t>
  </si>
  <si>
    <t>B 4680</t>
  </si>
  <si>
    <t>Koude oxidatie-installatie voor luchtreiniging</t>
  </si>
  <si>
    <t>E 4685</t>
  </si>
  <si>
    <t>Biologische afgaswasser</t>
  </si>
  <si>
    <t>D 4422</t>
  </si>
  <si>
    <t>Gesloten beladingssysteem</t>
  </si>
  <si>
    <t>A 4315</t>
  </si>
  <si>
    <t>Selectieve (katalytische) reductie-installatie (SCR of SNCR) (aanpassen bestaande situatie)</t>
  </si>
  <si>
    <t>F 4209</t>
  </si>
  <si>
    <t>Vacuüm hoog- of middenspanningsschakelsysteem (aanpassen bestaande situatie)</t>
  </si>
  <si>
    <t>A 4486</t>
  </si>
  <si>
    <t>Filterinstallatie voor hout- en pelletstook</t>
  </si>
  <si>
    <t>F 4100</t>
  </si>
  <si>
    <t>Productieapparatuur voor het voorkomen van CO2-vorming</t>
  </si>
  <si>
    <t>B 4311</t>
  </si>
  <si>
    <t>Verwarmingsketel met low-NOx-voorzetbrander = 40 mg NOx/Nm³</t>
  </si>
  <si>
    <t>E 4681</t>
  </si>
  <si>
    <t>Ozon- en uv-oxidatie-installatie voor luchtreiniging</t>
  </si>
  <si>
    <t>B 4301</t>
  </si>
  <si>
    <t>Automatisch brandstofinvoersysteem of buffervat voor bestaande ketels of kachels</t>
  </si>
  <si>
    <t>F 5300</t>
  </si>
  <si>
    <t>Groendak</t>
  </si>
  <si>
    <t>F 5344</t>
  </si>
  <si>
    <t>Retentiedak met dynamische afvoer in de bebouwde kom</t>
  </si>
  <si>
    <t>G 5342</t>
  </si>
  <si>
    <t>Infiltratiesysteem of wadi (aanpassen bestaande situatie)</t>
  </si>
  <si>
    <t>F 5105</t>
  </si>
  <si>
    <t>Natuurvriendelijke voorzieningen in de bebouwde kom</t>
  </si>
  <si>
    <t>F 5301</t>
  </si>
  <si>
    <t>Groene gevel of muur</t>
  </si>
  <si>
    <t>F 5345</t>
  </si>
  <si>
    <t>Regenwaterbuffer met dynamische afvoer in de bebouwde kom</t>
  </si>
  <si>
    <t>E 5211</t>
  </si>
  <si>
    <t>Transformator met giethars of biobased olie</t>
  </si>
  <si>
    <t>F 5101</t>
  </si>
  <si>
    <t>Voorzieningen voor het verbeteren van de leefomstandigheden van insecten</t>
  </si>
  <si>
    <t>F 5343</t>
  </si>
  <si>
    <t>Paardrijbak of sportveld met regenwateropvang en -infiltratie</t>
  </si>
  <si>
    <t>F 5100</t>
  </si>
  <si>
    <t>Voorzieningen voor het versterken van biodiversiteit</t>
  </si>
  <si>
    <t>E 5341</t>
  </si>
  <si>
    <t>Vergroening van een bedrijfsterrein, parkeerterrein of tuin (aanpassen bestaande situatie)</t>
  </si>
  <si>
    <t>F 5417</t>
  </si>
  <si>
    <t>Apparatuur voor veilig waterstoftransport</t>
  </si>
  <si>
    <t>D 5340</t>
  </si>
  <si>
    <t>Klimaatadaptief bedrijfsterrein (aanpassen bestaande situatie)</t>
  </si>
  <si>
    <t>F 5411</t>
  </si>
  <si>
    <t>Branddetectiesysteem in chemicaliënopslagen tot 10 ton</t>
  </si>
  <si>
    <t>G 6125</t>
  </si>
  <si>
    <t>Zeer duurzaam gerenoveerd of nieuw utiliteitsgebouw volgens LEED</t>
  </si>
  <si>
    <t>F 6330</t>
  </si>
  <si>
    <t>Inpandig muurbegroeiingsysteem</t>
  </si>
  <si>
    <t>D 6128</t>
  </si>
  <si>
    <t>Zeer duurzaam nieuw utiliteitsgebouw volgens DGNB International</t>
  </si>
  <si>
    <t>D 6126</t>
  </si>
  <si>
    <t>Duurzaam gerenoveerd of nieuw utiliteitsgebouw volgens LEED</t>
  </si>
  <si>
    <t>Milieulijst 2023
(code)</t>
  </si>
  <si>
    <t>meldingen
(aantal)</t>
  </si>
  <si>
    <t>bedrijfsmiddelen
(aantal)</t>
  </si>
  <si>
    <t>Circulaire economie</t>
  </si>
  <si>
    <t>Grondstoffen- en watergebruik</t>
  </si>
  <si>
    <t>Mobiliteit</t>
  </si>
  <si>
    <t xml:space="preserve"> meldingen
(aantal)</t>
  </si>
  <si>
    <t>berekend
 netto fiscaal voordeel
(euro)</t>
  </si>
  <si>
    <t>berekend
 netto fiscaal voordeel 
(euro)</t>
  </si>
  <si>
    <t>Klimaat en lucht</t>
  </si>
  <si>
    <t xml:space="preserve">meldingen
(aantal) </t>
  </si>
  <si>
    <t>status code</t>
  </si>
  <si>
    <t>Ruimtegebruik</t>
  </si>
  <si>
    <t>Gebouwde omgeving</t>
  </si>
  <si>
    <t>Voedselvoorziening en landbouwproductie</t>
  </si>
  <si>
    <t>Jaarcijfers per code Milieulijst 2023</t>
  </si>
  <si>
    <t>bedrijfsmiddelen 
(aantal)</t>
  </si>
  <si>
    <t>berekend 
netto fiscaal voordeel
(euro)</t>
  </si>
  <si>
    <t>berekend
netto fiscaal voordeel
(euro)</t>
  </si>
  <si>
    <t>gemeld
 investeringsbedrag
(euro)</t>
  </si>
  <si>
    <t>gemeld
  investeringsbedrag
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</si>
</sst>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1"/>
      <name val="Calibri"/>
      <family val="2"/>
      <scheme val="minor"/>
    </font>
    <font>
      <sz val="11"/>
      <color theme="1"/>
      <name val="RijksoverheidSansHeadingTT"/>
      <family val="2"/>
    </font>
    <font>
      <b/>
      <sz val="12"/>
      <color theme="0"/>
      <name val="RijksoverheidSansHeadingTT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Calibri"/>
      <family val="2"/>
      <scheme val="minor"/>
    </font>
    <font>
      <sz val="12"/>
      <color theme="0"/>
      <name val="RijksoverheidSansHeadingTT"/>
      <family val="2"/>
    </font>
    <font>
      <b/>
      <sz val="18"/>
      <color theme="0"/>
      <name val="RijksoverheidSansHeadingTT"/>
      <family val="2"/>
    </font>
    <font>
      <sz val="28"/>
      <color theme="0"/>
      <name val="RijksoverheidSansHeadingTT"/>
      <family val="2"/>
    </font>
    <font>
      <b/>
      <sz val="28"/>
      <color theme="0"/>
      <name val="RijksoverheidSansHeadingTT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3" fontId="2" fillId="0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0" fillId="0" borderId="0" xfId="0" applyAlignment="1">
      <alignment shrinkToFit="1"/>
    </xf>
    <xf numFmtId="0" fontId="4" fillId="0" borderId="0" xfId="0" applyFont="1" applyAlignment="1">
      <alignment shrinkToFit="1"/>
    </xf>
    <xf numFmtId="3" fontId="2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3" fontId="7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 shrinkToFit="1"/>
    </xf>
    <xf numFmtId="3" fontId="8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5" fillId="0" borderId="0" xfId="0" applyFont="1"/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shrinkToFit="1"/>
    </xf>
    <xf numFmtId="0" fontId="2" fillId="2" borderId="0" xfId="1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shrinkToFit="1"/>
    </xf>
    <xf numFmtId="0" fontId="12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center" vertical="center" shrinkToFi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left" vertical="center" shrinkToFit="1"/>
    </xf>
    <xf numFmtId="49" fontId="10" fillId="2" borderId="1" xfId="1" applyNumberFormat="1" applyFont="1" applyFill="1" applyBorder="1" applyAlignment="1">
      <alignment horizontal="center" vertical="center" shrinkToFit="1"/>
    </xf>
    <xf numFmtId="49" fontId="11" fillId="2" borderId="0" xfId="1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vertical="center"/>
    </xf>
    <xf numFmtId="49" fontId="12" fillId="2" borderId="0" xfId="1" applyNumberFormat="1" applyFont="1" applyFill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 shrinkToFit="1"/>
    </xf>
    <xf numFmtId="49" fontId="0" fillId="2" borderId="0" xfId="0" applyNumberForma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 shrinkToFit="1"/>
    </xf>
    <xf numFmtId="49" fontId="0" fillId="2" borderId="0" xfId="0" applyNumberFormat="1" applyFill="1" applyAlignment="1">
      <alignment horizontal="center" shrinkToFit="1"/>
    </xf>
    <xf numFmtId="49" fontId="0" fillId="2" borderId="0" xfId="0" applyNumberFormat="1" applyFill="1" applyAlignment="1">
      <alignment horizontal="center" wrapText="1"/>
    </xf>
    <xf numFmtId="49" fontId="13" fillId="2" borderId="0" xfId="1" applyNumberFormat="1" applyFont="1" applyFill="1" applyAlignment="1">
      <alignment horizontal="left" vertical="center"/>
    </xf>
    <xf numFmtId="49" fontId="11" fillId="2" borderId="0" xfId="1" applyNumberFormat="1" applyFont="1" applyFill="1" applyBorder="1" applyAlignment="1">
      <alignment horizontal="left" vertical="top"/>
    </xf>
    <xf numFmtId="49" fontId="11" fillId="2" borderId="0" xfId="0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2">
    <cellStyle name="Standaard" xfId="0" builtinId="0"/>
    <cellStyle name="Standaard 2" xfId="1" xr:uid="{76C70733-4ACC-400E-9ABC-4FCDE3F1DF9C}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RijksoverheidSansHeadingTT"/>
        <family val="2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RijksoverheidSansHeadingTT"/>
        <family val="2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RijksoverheidSansHeadingTT"/>
        <family val="2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RijksoverheidSansHeadingTT"/>
        <family val="2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RijksoverheidSansHeadingTT"/>
        <family val="2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164" formatCode="#.##0"/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ijksoverheidSansHeadingTT"/>
        <family val="2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RijksoverheidSansHeadingTT"/>
        <family val="2"/>
        <scheme val="none"/>
      </font>
      <numFmt numFmtId="3" formatCode="#,##0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18417</xdr:colOff>
      <xdr:row>0</xdr:row>
      <xdr:rowOff>0</xdr:rowOff>
    </xdr:from>
    <xdr:to>
      <xdr:col>4</xdr:col>
      <xdr:colOff>196851</xdr:colOff>
      <xdr:row>1</xdr:row>
      <xdr:rowOff>1869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4470CBC-D552-CC84-2512-73F6151376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117" y="0"/>
          <a:ext cx="2635884" cy="808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15241</xdr:colOff>
      <xdr:row>0</xdr:row>
      <xdr:rowOff>0</xdr:rowOff>
    </xdr:from>
    <xdr:to>
      <xdr:col>3</xdr:col>
      <xdr:colOff>1435100</xdr:colOff>
      <xdr:row>1</xdr:row>
      <xdr:rowOff>2380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5F6AA24-9BBA-459E-843A-3E25F03905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0191" y="0"/>
          <a:ext cx="2495549" cy="821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0</xdr:rowOff>
    </xdr:from>
    <xdr:to>
      <xdr:col>4</xdr:col>
      <xdr:colOff>372744</xdr:colOff>
      <xdr:row>1</xdr:row>
      <xdr:rowOff>2380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9EA5609-682C-4753-A329-9021F831DB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8825" y="0"/>
          <a:ext cx="2489834" cy="8177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6520815</xdr:colOff>
      <xdr:row>0</xdr:row>
      <xdr:rowOff>0</xdr:rowOff>
    </xdr:from>
    <xdr:to>
      <xdr:col>3</xdr:col>
      <xdr:colOff>1398904</xdr:colOff>
      <xdr:row>1</xdr:row>
      <xdr:rowOff>475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8D31E6E-4D12-4B18-8E57-4D7850737E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3840" y="0"/>
          <a:ext cx="2503169" cy="819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6284595</xdr:colOff>
      <xdr:row>0</xdr:row>
      <xdr:rowOff>0</xdr:rowOff>
    </xdr:from>
    <xdr:to>
      <xdr:col>4</xdr:col>
      <xdr:colOff>274954</xdr:colOff>
      <xdr:row>0</xdr:row>
      <xdr:rowOff>815815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922C29F-34D1-4306-9543-FBB5DB5943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7620" y="0"/>
          <a:ext cx="2508884" cy="81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</xdr:colOff>
      <xdr:row>0</xdr:row>
      <xdr:rowOff>0</xdr:rowOff>
    </xdr:from>
    <xdr:to>
      <xdr:col>3</xdr:col>
      <xdr:colOff>1381759</xdr:colOff>
      <xdr:row>1</xdr:row>
      <xdr:rowOff>475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2D70E4A-D4C2-403C-A751-75851522FD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6580" y="0"/>
          <a:ext cx="2493644" cy="819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6654165</xdr:colOff>
      <xdr:row>0</xdr:row>
      <xdr:rowOff>0</xdr:rowOff>
    </xdr:from>
    <xdr:to>
      <xdr:col>4</xdr:col>
      <xdr:colOff>159384</xdr:colOff>
      <xdr:row>1</xdr:row>
      <xdr:rowOff>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E0D2F75-2EDB-49CF-8574-70B013FD7F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7190" y="0"/>
          <a:ext cx="2499359" cy="8234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FC2BF0-6607-42D6-9714-D9E4D7DBE910}" name="Tabel1" displayName="Tabel1" ref="A3:G107" totalsRowShown="0" headerRowDxfId="69" dataDxfId="67" headerRowBorderDxfId="68" headerRowCellStyle="Standaard 2" dataCellStyle="Standaard 2">
  <tableColumns count="7">
    <tableColumn id="1" xr3:uid="{4048E1B4-7504-4DC0-ACEF-94148402DC6F}" name="Milieulijst 2023_x000a_(code)" dataDxfId="66" dataCellStyle="Standaard 2"/>
    <tableColumn id="2" xr3:uid="{14D2F0BC-CB98-4204-A69B-C83C52B535D6}" name="omschrijving" dataDxfId="65" dataCellStyle="Standaard 2"/>
    <tableColumn id="3" xr3:uid="{546A4F05-5445-4E80-A978-39CB8C07B5B8}" name="meldingen_x000a_(aantal)" dataDxfId="64" dataCellStyle="Standaard 2"/>
    <tableColumn id="4" xr3:uid="{B99E7EDD-6A78-4338-AA4C-A8449BD58C73}" name="bedrijfsmiddelen_x000a_(aantal)" dataDxfId="63" dataCellStyle="Standaard 2"/>
    <tableColumn id="5" xr3:uid="{F71A502B-E6BB-4BEE-9302-DB9A78F54313}" name="gemeld_x000a_ investeringsbedrag_x000a_(euro)" dataDxfId="62" dataCellStyle="Standaard 2"/>
    <tableColumn id="6" xr3:uid="{E3FCA523-91D7-40F4-8749-AAF45D537D6E}" name="berekend_x000a_ netto fiscaal voordeel_x000a_(euro)" dataDxfId="61" dataCellStyle="Standaard 2"/>
    <tableColumn id="7" xr3:uid="{BA68F7A8-936E-4F25-B0B9-454485225D43}" name="status code " dataDxfId="60" dataCellStyle="Standaard 2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18150C-540F-4BC6-94D1-F3E96487D7B7}" name="Tabel2" displayName="Tabel2" ref="A3:G44" totalsRowShown="0" headerRowDxfId="59" dataDxfId="57" headerRowBorderDxfId="58" headerRowCellStyle="Standaard 2" dataCellStyle="Standaard 2">
  <tableColumns count="7">
    <tableColumn id="1" xr3:uid="{EEF0E3F6-7814-4071-A467-BE7933B21C14}" name="Milieulijst 2023_x000a_(code)" dataDxfId="56" dataCellStyle="Standaard 2"/>
    <tableColumn id="2" xr3:uid="{7D9BE5C9-CCC9-4E1D-982B-2F9977DA5C1B}" name="omschrijving" dataDxfId="55" dataCellStyle="Standaard 2"/>
    <tableColumn id="3" xr3:uid="{7E4D9FE7-C643-4F1A-B524-0D5CCE8FA464}" name="meldingen_x000a_(aantal)" dataDxfId="54" dataCellStyle="Standaard 2"/>
    <tableColumn id="4" xr3:uid="{D6974007-4FFD-4839-873C-D9FC6B05A286}" name="bedrijfsmiddelen _x000a_(aantal)" dataDxfId="53" dataCellStyle="Standaard 2"/>
    <tableColumn id="5" xr3:uid="{79C08516-2B36-4B93-ACE6-F7B8CA11A048}" name="gemeld_x000a_ investeringsbedrag_x000a_(euro)" dataDxfId="52" dataCellStyle="Standaard 2"/>
    <tableColumn id="6" xr3:uid="{97DF80AB-F3BE-4E2A-B358-16233A96143A}" name="berekend _x000a_netto fiscaal voordeel_x000a_(euro)" dataDxfId="51" dataCellStyle="Standaard 2"/>
    <tableColumn id="7" xr3:uid="{F8B83589-5221-4E88-886D-C273357AFBF6}" name="status code " dataDxfId="50" dataCellStyle="Standaard 2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45A7A2-A705-4E11-9AAC-18065A80660E}" name="Tabel3" displayName="Tabel3" ref="A3:G79" totalsRowShown="0" headerRowDxfId="49" dataDxfId="47" headerRowBorderDxfId="48" headerRowCellStyle="Standaard 2" dataCellStyle="Standaard 2">
  <tableColumns count="7">
    <tableColumn id="1" xr3:uid="{934AE338-C334-4110-B45C-4211713BF776}" name="Milieulijst 2023_x000a_(code)" dataDxfId="46" dataCellStyle="Standaard 2"/>
    <tableColumn id="2" xr3:uid="{1CB4A6D0-7E27-4980-B08D-C7FF0FB2EAED}" name="omschrijving" dataDxfId="45" dataCellStyle="Standaard 2"/>
    <tableColumn id="3" xr3:uid="{95153C20-ABF3-4A2E-9BB8-BD3EC0313F9B}" name=" meldingen_x000a_(aantal)" dataDxfId="44" dataCellStyle="Standaard 2"/>
    <tableColumn id="4" xr3:uid="{938E2C07-2935-4C9E-8B1A-639D4F862AF9}" name="bedrijfsmiddelen_x000a_(aantal)" dataDxfId="43" dataCellStyle="Standaard 2"/>
    <tableColumn id="5" xr3:uid="{89EB7560-D576-4081-AAED-F988013D1E6B}" name="gemeld_x000a_ investeringsbedrag_x000a_(euro)" dataDxfId="42" dataCellStyle="Standaard 2"/>
    <tableColumn id="6" xr3:uid="{DCA8B582-1735-420D-8646-55C2C76DF818}" name="berekend_x000a_ netto fiscaal voordeel_x000a_(euro)" dataDxfId="41" dataCellStyle="Standaard 2"/>
    <tableColumn id="7" xr3:uid="{94A134B3-DE2A-4D05-BC50-30D686D8CD70}" name="status code " dataDxfId="40" dataCellStyle="Standaard 2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C37FDE8-D15C-4BC5-8A4E-DA8666D48E74}" name="Tabel4" displayName="Tabel4" ref="A3:G54" totalsRowShown="0" headerRowDxfId="39" dataDxfId="37" headerRowBorderDxfId="38" headerRowCellStyle="Standaard 2" dataCellStyle="Standaard 2">
  <tableColumns count="7">
    <tableColumn id="1" xr3:uid="{B98C0672-7F55-4D7C-BD1D-5077281B19C5}" name="Milieulijst 2023_x000a_(code)" dataDxfId="36" dataCellStyle="Standaard 2"/>
    <tableColumn id="2" xr3:uid="{CF6489B5-18B6-4B14-88E0-BF1A4A7C4476}" name="omschrijving" dataDxfId="35" dataCellStyle="Standaard 2"/>
    <tableColumn id="3" xr3:uid="{DAFC887F-4C2F-4A2F-8C9C-29EB1EA37738}" name="meldingen_x000a_(aantal)" dataDxfId="34" dataCellStyle="Standaard 2"/>
    <tableColumn id="4" xr3:uid="{2365F5DF-2222-48DC-B786-2AB9993A3E42}" name="bedrijfsmiddelen_x000a_(aantal)" dataDxfId="33" dataCellStyle="Standaard 2"/>
    <tableColumn id="5" xr3:uid="{E7DAC853-2C82-4B2C-AE30-29E7F7AB8360}" name="gemeld_x000a_ investeringsbedrag_x000a_(euro)" dataDxfId="32" dataCellStyle="Standaard 2"/>
    <tableColumn id="6" xr3:uid="{D722ADED-7808-4118-886F-CD700A0EC2E7}" name="berekend_x000a_ netto fiscaal voordeel _x000a_(euro)" dataDxfId="31" dataCellStyle="Standaard 2"/>
    <tableColumn id="7" xr3:uid="{9377E0A0-2EAA-4734-9D5B-9CC1B9F21251}" name="status code " dataDxfId="30" dataCellStyle="Standaard 2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BF58253-4701-4E0A-A01E-8D0F30F5B9D4}" name="Tabel5" displayName="Tabel5" ref="A3:G27" totalsRowShown="0" headerRowDxfId="29" dataDxfId="27" headerRowBorderDxfId="28" headerRowCellStyle="Standaard 2" dataCellStyle="Standaard 2">
  <tableColumns count="7">
    <tableColumn id="1" xr3:uid="{62A2C319-C0A2-41D0-92B3-2FED962AA1CE}" name="Milieulijst 2023_x000a_(code)" dataDxfId="26" dataCellStyle="Standaard 2"/>
    <tableColumn id="2" xr3:uid="{E71D9724-FEF9-4AFE-82B6-F602E26F369D}" name="omschrijving" dataDxfId="25" dataCellStyle="Standaard 2"/>
    <tableColumn id="3" xr3:uid="{CC99D5E2-DF01-4A24-B507-7893C258748C}" name="meldingen_x000a_(aantal)" dataDxfId="24" dataCellStyle="Standaard 2"/>
    <tableColumn id="4" xr3:uid="{A2F75D9B-63AA-47F0-B742-8467AF365DF3}" name="bedrijfsmiddelen_x000a_(aantal)" dataDxfId="23" dataCellStyle="Standaard 2"/>
    <tableColumn id="5" xr3:uid="{6889A92B-312E-497E-9F3E-EF7A5BD41816}" name="gemeld_x000a_ investeringsbedrag_x000a_(euro)" dataDxfId="22" dataCellStyle="Standaard 2"/>
    <tableColumn id="6" xr3:uid="{74598E98-4815-4C50-9AB4-0F9892EF2B1F}" name="berekend_x000a_netto fiscaal voordeel_x000a_(euro)" dataDxfId="21" dataCellStyle="Standaard 2"/>
    <tableColumn id="7" xr3:uid="{AC48E176-44A5-47BF-9994-F68746A2A01A}" name="status code" dataDxfId="20" dataCellStyle="Standaard 2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5A92AE4-F650-4E5B-9458-DD3B510B5168}" name="Tabel6" displayName="Tabel6" ref="A3:G20" totalsRowShown="0" headerRowDxfId="19" dataDxfId="17" headerRowBorderDxfId="18" headerRowCellStyle="Standaard 2" dataCellStyle="Standaard 2">
  <tableColumns count="7">
    <tableColumn id="1" xr3:uid="{15747F3D-3401-4605-9FBC-ECDF0FA3CCC4}" name="Milieulijst 2023_x000a_(code)" dataDxfId="16" dataCellStyle="Standaard 2"/>
    <tableColumn id="2" xr3:uid="{80710CFE-3912-4455-9CFF-FAFF2391D891}" name="omschrijving" dataDxfId="15" dataCellStyle="Standaard 2"/>
    <tableColumn id="3" xr3:uid="{96550C00-7666-4761-9409-EB88F08794EE}" name="meldingen_x000a_(aantal) " dataDxfId="14" dataCellStyle="Standaard 2"/>
    <tableColumn id="4" xr3:uid="{414546D6-78CD-4FCD-9052-F477E9CEE62D}" name="bedrijfsmiddelen_x000a_(aantal)" dataDxfId="13" dataCellStyle="Standaard 2"/>
    <tableColumn id="5" xr3:uid="{B564DCBC-B568-48FA-B36A-2765F7F44DE2}" name="gemeld_x000a_  investeringsbedrag_x000a_(euro)" dataDxfId="12" dataCellStyle="Standaard 2"/>
    <tableColumn id="6" xr3:uid="{5AF1C8CA-155A-433C-8CB8-C0E1892F8028}" name="berekend_x000a_ netto fiscaal voordeel_x000a_(euro)" dataDxfId="11" dataCellStyle="Standaard 2"/>
    <tableColumn id="7" xr3:uid="{D59A76A4-1869-4A20-87C1-9F2AE984C4BD}" name="status code " dataDxfId="10" dataCellStyle="Standaard 2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446B9AC-0E4F-4E2D-8034-423C2067D6E6}" name="Tabel7" displayName="Tabel7" ref="A3:G32" totalsRowShown="0" headerRowDxfId="9" dataDxfId="7" headerRowBorderDxfId="8" headerRowCellStyle="Standaard 2" dataCellStyle="Standaard 2">
  <tableColumns count="7">
    <tableColumn id="1" xr3:uid="{58FDA3F7-7FD9-4C98-AEB9-EA0F32ACE472}" name="Milieulijst 2023_x000a_(code)" dataDxfId="6" dataCellStyle="Standaard 2"/>
    <tableColumn id="2" xr3:uid="{5A0C5344-8731-424F-A4E3-2095F88F5908}" name="omschrijving" dataDxfId="5" dataCellStyle="Standaard 2"/>
    <tableColumn id="3" xr3:uid="{97EBEB2F-0219-4DD0-9847-35F5436FB375}" name="meldingen_x000a_(aantal)" dataDxfId="4" dataCellStyle="Standaard 2"/>
    <tableColumn id="4" xr3:uid="{15E89E25-EA76-47F1-8CA7-788057E1851F}" name="bedrijfsmiddelen_x000a_(aantal)" dataDxfId="3" dataCellStyle="Standaard 2"/>
    <tableColumn id="5" xr3:uid="{30D96B7C-D9E0-41ED-80E4-9546B4AEB3DC}" name="gemeld_x000a_ investeringsbedrag_x000a_(euro)" dataDxfId="2" dataCellStyle="Standaard 2"/>
    <tableColumn id="6" xr3:uid="{2A4A6335-089A-4E9E-91FE-C5C4D1B9C51E}" name="berekend_x000a_netto fiscaal voordeel_x000a_(euro)" dataDxfId="1" dataCellStyle="Standaard 2"/>
    <tableColumn id="7" xr3:uid="{BA3A587F-4A8B-4712-94F3-1976AEDADD40}" name="status code " dataDxfId="0" dataCellStyle="Standaard 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8BFF0-6661-476A-9A0B-74E74DCCE4E5}">
  <dimension ref="A1:R107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ColWidth="9.08984375" defaultRowHeight="14.5" x14ac:dyDescent="0.35"/>
  <cols>
    <col min="1" max="1" width="19.54296875" style="5" bestFit="1" customWidth="1"/>
    <col min="2" max="2" width="98.81640625" style="4" customWidth="1"/>
    <col min="3" max="3" width="14.7265625" style="1" customWidth="1"/>
    <col min="4" max="4" width="20.453125" style="1" customWidth="1"/>
    <col min="5" max="5" width="21.54296875" style="1" customWidth="1"/>
    <col min="6" max="6" width="25.90625" style="1" customWidth="1"/>
    <col min="7" max="7" width="19.81640625" style="8" customWidth="1"/>
    <col min="8" max="16" width="9.08984375" style="1"/>
    <col min="17" max="17" width="9.08984375" style="2"/>
    <col min="18" max="18" width="9.08984375" style="3"/>
    <col min="19" max="16384" width="9.08984375" style="2"/>
  </cols>
  <sheetData>
    <row r="1" spans="1:7" ht="63.65" customHeight="1" x14ac:dyDescent="0.35">
      <c r="A1" s="40" t="s">
        <v>485</v>
      </c>
      <c r="B1" s="33"/>
      <c r="C1" s="20"/>
      <c r="D1" s="20"/>
      <c r="E1" s="34"/>
      <c r="F1" s="34"/>
      <c r="G1" s="35"/>
    </row>
    <row r="2" spans="1:7" ht="30" customHeight="1" x14ac:dyDescent="0.35">
      <c r="A2" s="41" t="s">
        <v>473</v>
      </c>
      <c r="B2" s="31"/>
      <c r="C2" s="32"/>
      <c r="D2" s="32"/>
      <c r="E2" s="32"/>
      <c r="F2" s="32"/>
      <c r="G2" s="32"/>
    </row>
    <row r="3" spans="1:7" ht="48" customHeight="1" x14ac:dyDescent="0.35">
      <c r="A3" s="25" t="s">
        <v>470</v>
      </c>
      <c r="B3" s="26" t="s">
        <v>211</v>
      </c>
      <c r="C3" s="25" t="s">
        <v>471</v>
      </c>
      <c r="D3" s="25" t="s">
        <v>472</v>
      </c>
      <c r="E3" s="25" t="s">
        <v>489</v>
      </c>
      <c r="F3" s="25" t="s">
        <v>477</v>
      </c>
      <c r="G3" s="27" t="s">
        <v>0</v>
      </c>
    </row>
    <row r="4" spans="1:7" x14ac:dyDescent="0.35">
      <c r="A4" s="9" t="s">
        <v>1</v>
      </c>
      <c r="B4" s="10" t="s">
        <v>2</v>
      </c>
      <c r="C4" s="11">
        <v>87</v>
      </c>
      <c r="D4" s="11">
        <v>358</v>
      </c>
      <c r="E4" s="11">
        <v>689426998</v>
      </c>
      <c r="F4" s="11">
        <v>39232260.165206254</v>
      </c>
      <c r="G4" s="12" t="s">
        <v>3</v>
      </c>
    </row>
    <row r="5" spans="1:7" x14ac:dyDescent="0.35">
      <c r="A5" s="9" t="s">
        <v>4</v>
      </c>
      <c r="B5" s="10" t="s">
        <v>5</v>
      </c>
      <c r="C5" s="11">
        <v>11</v>
      </c>
      <c r="D5" s="11">
        <v>11</v>
      </c>
      <c r="E5" s="11">
        <v>54748507</v>
      </c>
      <c r="F5" s="11">
        <v>4965758.0205337498</v>
      </c>
      <c r="G5" s="12" t="s">
        <v>3</v>
      </c>
    </row>
    <row r="6" spans="1:7" x14ac:dyDescent="0.35">
      <c r="A6" s="9" t="s">
        <v>6</v>
      </c>
      <c r="B6" s="10" t="s">
        <v>7</v>
      </c>
      <c r="C6" s="11">
        <v>103</v>
      </c>
      <c r="D6" s="11">
        <v>103</v>
      </c>
      <c r="E6" s="11">
        <v>85057469.503999993</v>
      </c>
      <c r="F6" s="11">
        <v>4703120.6583879348</v>
      </c>
      <c r="G6" s="12" t="s">
        <v>3</v>
      </c>
    </row>
    <row r="7" spans="1:7" x14ac:dyDescent="0.35">
      <c r="A7" s="9" t="s">
        <v>8</v>
      </c>
      <c r="B7" s="10" t="s">
        <v>9</v>
      </c>
      <c r="C7" s="11">
        <v>65</v>
      </c>
      <c r="D7" s="11">
        <v>65</v>
      </c>
      <c r="E7" s="11">
        <v>70918093.574399993</v>
      </c>
      <c r="F7" s="11">
        <v>4612161.6425998798</v>
      </c>
      <c r="G7" s="12" t="s">
        <v>3</v>
      </c>
    </row>
    <row r="8" spans="1:7" x14ac:dyDescent="0.35">
      <c r="A8" s="9" t="s">
        <v>10</v>
      </c>
      <c r="B8" s="10" t="s">
        <v>11</v>
      </c>
      <c r="C8" s="11">
        <v>15</v>
      </c>
      <c r="D8" s="11">
        <v>15</v>
      </c>
      <c r="E8" s="11">
        <v>113985763</v>
      </c>
      <c r="F8" s="11">
        <v>4326840.8099437505</v>
      </c>
      <c r="G8" s="12" t="s">
        <v>3</v>
      </c>
    </row>
    <row r="9" spans="1:7" x14ac:dyDescent="0.35">
      <c r="A9" s="9" t="s">
        <v>12</v>
      </c>
      <c r="B9" s="10" t="s">
        <v>13</v>
      </c>
      <c r="C9" s="11">
        <v>45</v>
      </c>
      <c r="D9" s="11">
        <v>45</v>
      </c>
      <c r="E9" s="11">
        <v>62167482</v>
      </c>
      <c r="F9" s="11">
        <v>4259934.4839000003</v>
      </c>
      <c r="G9" s="12" t="s">
        <v>14</v>
      </c>
    </row>
    <row r="10" spans="1:7" x14ac:dyDescent="0.35">
      <c r="A10" s="9" t="s">
        <v>15</v>
      </c>
      <c r="B10" s="10" t="s">
        <v>16</v>
      </c>
      <c r="C10" s="11">
        <v>29</v>
      </c>
      <c r="D10" s="11">
        <v>33</v>
      </c>
      <c r="E10" s="11">
        <v>46283466</v>
      </c>
      <c r="F10" s="11">
        <v>4197968.2205324993</v>
      </c>
      <c r="G10" s="12" t="s">
        <v>17</v>
      </c>
    </row>
    <row r="11" spans="1:7" x14ac:dyDescent="0.35">
      <c r="A11" s="9" t="s">
        <v>18</v>
      </c>
      <c r="B11" s="10" t="s">
        <v>19</v>
      </c>
      <c r="C11" s="11">
        <v>19</v>
      </c>
      <c r="D11" s="11">
        <v>19</v>
      </c>
      <c r="E11" s="11">
        <v>43205591</v>
      </c>
      <c r="F11" s="11">
        <v>3676054.1807700004</v>
      </c>
      <c r="G11" s="12" t="s">
        <v>14</v>
      </c>
    </row>
    <row r="12" spans="1:7" x14ac:dyDescent="0.35">
      <c r="A12" s="9" t="s">
        <v>20</v>
      </c>
      <c r="B12" s="10" t="s">
        <v>21</v>
      </c>
      <c r="C12" s="11">
        <v>211</v>
      </c>
      <c r="D12" s="11">
        <v>211</v>
      </c>
      <c r="E12" s="11">
        <v>51497335</v>
      </c>
      <c r="F12" s="11">
        <v>3173948.7259312496</v>
      </c>
      <c r="G12" s="12" t="s">
        <v>22</v>
      </c>
    </row>
    <row r="13" spans="1:7" x14ac:dyDescent="0.35">
      <c r="A13" s="9" t="s">
        <v>23</v>
      </c>
      <c r="B13" s="10" t="s">
        <v>24</v>
      </c>
      <c r="C13" s="11">
        <v>57</v>
      </c>
      <c r="D13" s="11">
        <v>57</v>
      </c>
      <c r="E13" s="11">
        <v>57987246.021300003</v>
      </c>
      <c r="F13" s="11">
        <v>2121552.2635414782</v>
      </c>
      <c r="G13" s="12" t="s">
        <v>3</v>
      </c>
    </row>
    <row r="14" spans="1:7" x14ac:dyDescent="0.35">
      <c r="A14" s="9" t="s">
        <v>25</v>
      </c>
      <c r="B14" s="10" t="s">
        <v>26</v>
      </c>
      <c r="C14" s="11">
        <v>21</v>
      </c>
      <c r="D14" s="11">
        <v>22</v>
      </c>
      <c r="E14" s="11">
        <v>25339481</v>
      </c>
      <c r="F14" s="11">
        <v>1935429.5587800001</v>
      </c>
      <c r="G14" s="12" t="s">
        <v>14</v>
      </c>
    </row>
    <row r="15" spans="1:7" x14ac:dyDescent="0.35">
      <c r="A15" s="9" t="s">
        <v>27</v>
      </c>
      <c r="B15" s="10" t="s">
        <v>28</v>
      </c>
      <c r="C15" s="11">
        <v>25</v>
      </c>
      <c r="D15" s="11">
        <v>25</v>
      </c>
      <c r="E15" s="11">
        <v>20548227</v>
      </c>
      <c r="F15" s="11">
        <v>1863749.87418375</v>
      </c>
      <c r="G15" s="12" t="s">
        <v>3</v>
      </c>
    </row>
    <row r="16" spans="1:7" x14ac:dyDescent="0.35">
      <c r="A16" s="9" t="s">
        <v>29</v>
      </c>
      <c r="B16" s="10" t="s">
        <v>30</v>
      </c>
      <c r="C16" s="11">
        <v>103</v>
      </c>
      <c r="D16" s="11">
        <v>104</v>
      </c>
      <c r="E16" s="11">
        <v>27047048</v>
      </c>
      <c r="F16" s="11">
        <v>1678505.9900700001</v>
      </c>
      <c r="G16" s="12" t="s">
        <v>22</v>
      </c>
    </row>
    <row r="17" spans="1:7" x14ac:dyDescent="0.35">
      <c r="A17" s="9" t="s">
        <v>31</v>
      </c>
      <c r="B17" s="10" t="s">
        <v>32</v>
      </c>
      <c r="C17" s="11">
        <v>25</v>
      </c>
      <c r="D17" s="11">
        <v>25</v>
      </c>
      <c r="E17" s="11">
        <v>15000426</v>
      </c>
      <c r="F17" s="11">
        <v>1329050.6387325001</v>
      </c>
      <c r="G17" s="12" t="s">
        <v>3</v>
      </c>
    </row>
    <row r="18" spans="1:7" x14ac:dyDescent="0.35">
      <c r="A18" s="9" t="s">
        <v>33</v>
      </c>
      <c r="B18" s="10" t="s">
        <v>34</v>
      </c>
      <c r="C18" s="11">
        <v>36</v>
      </c>
      <c r="D18" s="11">
        <v>36</v>
      </c>
      <c r="E18" s="11">
        <v>29895828.333699998</v>
      </c>
      <c r="F18" s="11">
        <v>1280771.6207465418</v>
      </c>
      <c r="G18" s="12" t="s">
        <v>3</v>
      </c>
    </row>
    <row r="19" spans="1:7" x14ac:dyDescent="0.35">
      <c r="A19" s="9" t="s">
        <v>35</v>
      </c>
      <c r="B19" s="10" t="s">
        <v>36</v>
      </c>
      <c r="C19" s="11">
        <v>56</v>
      </c>
      <c r="D19" s="11">
        <v>58</v>
      </c>
      <c r="E19" s="11">
        <v>15448896</v>
      </c>
      <c r="F19" s="11">
        <v>958739.17463999987</v>
      </c>
      <c r="G19" s="12" t="s">
        <v>22</v>
      </c>
    </row>
    <row r="20" spans="1:7" x14ac:dyDescent="0.35">
      <c r="A20" s="9" t="s">
        <v>37</v>
      </c>
      <c r="B20" s="10" t="s">
        <v>38</v>
      </c>
      <c r="C20" s="11">
        <v>9</v>
      </c>
      <c r="D20" s="11">
        <v>9</v>
      </c>
      <c r="E20" s="11">
        <v>9438233</v>
      </c>
      <c r="F20" s="11">
        <v>856059.53089124989</v>
      </c>
      <c r="G20" s="12" t="s">
        <v>3</v>
      </c>
    </row>
    <row r="21" spans="1:7" x14ac:dyDescent="0.35">
      <c r="A21" s="9" t="s">
        <v>39</v>
      </c>
      <c r="B21" s="10" t="s">
        <v>40</v>
      </c>
      <c r="C21" s="11">
        <v>1</v>
      </c>
      <c r="D21" s="11">
        <v>1</v>
      </c>
      <c r="E21" s="11">
        <v>6805766</v>
      </c>
      <c r="F21" s="11">
        <v>617291.48340749997</v>
      </c>
      <c r="G21" s="12" t="s">
        <v>14</v>
      </c>
    </row>
    <row r="22" spans="1:7" x14ac:dyDescent="0.35">
      <c r="A22" s="9" t="s">
        <v>41</v>
      </c>
      <c r="B22" s="10" t="s">
        <v>42</v>
      </c>
      <c r="C22" s="11">
        <v>340</v>
      </c>
      <c r="D22" s="11">
        <v>341</v>
      </c>
      <c r="E22" s="11">
        <v>7973852</v>
      </c>
      <c r="F22" s="11">
        <v>608443.23275999993</v>
      </c>
      <c r="G22" s="12" t="s">
        <v>22</v>
      </c>
    </row>
    <row r="23" spans="1:7" x14ac:dyDescent="0.35">
      <c r="A23" s="9" t="s">
        <v>43</v>
      </c>
      <c r="B23" s="10" t="s">
        <v>44</v>
      </c>
      <c r="C23" s="11">
        <v>2</v>
      </c>
      <c r="D23" s="11">
        <v>2</v>
      </c>
      <c r="E23" s="11">
        <v>7257219</v>
      </c>
      <c r="F23" s="11">
        <v>554306.38722000003</v>
      </c>
      <c r="G23" s="12" t="s">
        <v>17</v>
      </c>
    </row>
    <row r="24" spans="1:7" x14ac:dyDescent="0.35">
      <c r="A24" s="9" t="s">
        <v>45</v>
      </c>
      <c r="B24" s="10" t="s">
        <v>46</v>
      </c>
      <c r="C24" s="11">
        <v>9</v>
      </c>
      <c r="D24" s="11">
        <v>9</v>
      </c>
      <c r="E24" s="11">
        <v>8541738</v>
      </c>
      <c r="F24" s="11">
        <v>530089.58310749999</v>
      </c>
      <c r="G24" s="12" t="s">
        <v>14</v>
      </c>
    </row>
    <row r="25" spans="1:7" x14ac:dyDescent="0.35">
      <c r="A25" s="9" t="s">
        <v>47</v>
      </c>
      <c r="B25" s="10" t="s">
        <v>48</v>
      </c>
      <c r="C25" s="11">
        <v>179</v>
      </c>
      <c r="D25" s="11">
        <v>182</v>
      </c>
      <c r="E25" s="11">
        <v>6857946</v>
      </c>
      <c r="F25" s="11">
        <v>521714.16284999996</v>
      </c>
      <c r="G25" s="12" t="s">
        <v>22</v>
      </c>
    </row>
    <row r="26" spans="1:7" x14ac:dyDescent="0.35">
      <c r="A26" s="9" t="s">
        <v>49</v>
      </c>
      <c r="B26" s="10" t="s">
        <v>50</v>
      </c>
      <c r="C26" s="11">
        <v>22</v>
      </c>
      <c r="D26" s="11">
        <v>22</v>
      </c>
      <c r="E26" s="11">
        <v>6738103</v>
      </c>
      <c r="F26" s="11">
        <v>513981.98631000007</v>
      </c>
      <c r="G26" s="12" t="s">
        <v>14</v>
      </c>
    </row>
    <row r="27" spans="1:7" x14ac:dyDescent="0.35">
      <c r="A27" s="9" t="s">
        <v>51</v>
      </c>
      <c r="B27" s="10" t="s">
        <v>52</v>
      </c>
      <c r="C27" s="11">
        <v>29</v>
      </c>
      <c r="D27" s="11">
        <v>30</v>
      </c>
      <c r="E27" s="11">
        <v>6378743</v>
      </c>
      <c r="F27" s="11">
        <v>485012.46533999994</v>
      </c>
      <c r="G27" s="12" t="s">
        <v>14</v>
      </c>
    </row>
    <row r="28" spans="1:7" x14ac:dyDescent="0.35">
      <c r="A28" s="9" t="s">
        <v>53</v>
      </c>
      <c r="B28" s="10" t="s">
        <v>54</v>
      </c>
      <c r="C28" s="11">
        <v>5</v>
      </c>
      <c r="D28" s="11">
        <v>5</v>
      </c>
      <c r="E28" s="11">
        <v>4693399</v>
      </c>
      <c r="F28" s="11">
        <v>425697.15604875004</v>
      </c>
      <c r="G28" s="12" t="s">
        <v>14</v>
      </c>
    </row>
    <row r="29" spans="1:7" x14ac:dyDescent="0.35">
      <c r="A29" s="9" t="s">
        <v>55</v>
      </c>
      <c r="B29" s="10" t="s">
        <v>56</v>
      </c>
      <c r="C29" s="11">
        <v>34</v>
      </c>
      <c r="D29" s="11">
        <v>34</v>
      </c>
      <c r="E29" s="11">
        <v>6736352</v>
      </c>
      <c r="F29" s="11">
        <v>385891.92431999993</v>
      </c>
      <c r="G29" s="12" t="s">
        <v>3</v>
      </c>
    </row>
    <row r="30" spans="1:7" x14ac:dyDescent="0.35">
      <c r="A30" s="9" t="s">
        <v>57</v>
      </c>
      <c r="B30" s="10" t="s">
        <v>58</v>
      </c>
      <c r="C30" s="11">
        <v>87</v>
      </c>
      <c r="D30" s="11">
        <v>87</v>
      </c>
      <c r="E30" s="11">
        <v>7822964</v>
      </c>
      <c r="F30" s="11">
        <v>242741.99386125003</v>
      </c>
      <c r="G30" s="12" t="s">
        <v>14</v>
      </c>
    </row>
    <row r="31" spans="1:7" x14ac:dyDescent="0.35">
      <c r="A31" s="9" t="s">
        <v>59</v>
      </c>
      <c r="B31" s="10" t="s">
        <v>60</v>
      </c>
      <c r="C31" s="11">
        <v>77</v>
      </c>
      <c r="D31" s="11">
        <v>77</v>
      </c>
      <c r="E31" s="11">
        <v>2549751</v>
      </c>
      <c r="F31" s="11">
        <v>231265.60288875</v>
      </c>
      <c r="G31" s="12" t="s">
        <v>22</v>
      </c>
    </row>
    <row r="32" spans="1:7" x14ac:dyDescent="0.35">
      <c r="A32" s="9" t="s">
        <v>61</v>
      </c>
      <c r="B32" s="10" t="s">
        <v>62</v>
      </c>
      <c r="C32" s="11">
        <v>12</v>
      </c>
      <c r="D32" s="11">
        <v>12</v>
      </c>
      <c r="E32" s="11">
        <v>2609802</v>
      </c>
      <c r="F32" s="11">
        <v>199336.67675999997</v>
      </c>
      <c r="G32" s="12" t="s">
        <v>14</v>
      </c>
    </row>
    <row r="33" spans="1:7" x14ac:dyDescent="0.35">
      <c r="A33" s="9" t="s">
        <v>63</v>
      </c>
      <c r="B33" s="10" t="s">
        <v>64</v>
      </c>
      <c r="C33" s="11">
        <v>13</v>
      </c>
      <c r="D33" s="11">
        <v>18</v>
      </c>
      <c r="E33" s="11">
        <v>2025734</v>
      </c>
      <c r="F33" s="11">
        <v>182465.83371750001</v>
      </c>
      <c r="G33" s="12" t="s">
        <v>14</v>
      </c>
    </row>
    <row r="34" spans="1:7" x14ac:dyDescent="0.35">
      <c r="A34" s="9" t="s">
        <v>65</v>
      </c>
      <c r="B34" s="10" t="s">
        <v>66</v>
      </c>
      <c r="C34" s="11">
        <v>6</v>
      </c>
      <c r="D34" s="11">
        <v>6</v>
      </c>
      <c r="E34" s="11">
        <v>2899412</v>
      </c>
      <c r="F34" s="11">
        <v>179585.40070499998</v>
      </c>
      <c r="G34" s="12" t="s">
        <v>14</v>
      </c>
    </row>
    <row r="35" spans="1:7" x14ac:dyDescent="0.35">
      <c r="A35" s="9" t="s">
        <v>67</v>
      </c>
      <c r="B35" s="10" t="s">
        <v>68</v>
      </c>
      <c r="C35" s="11">
        <v>5</v>
      </c>
      <c r="D35" s="11">
        <v>5</v>
      </c>
      <c r="E35" s="11">
        <v>1907654</v>
      </c>
      <c r="F35" s="11">
        <v>173026.60236749999</v>
      </c>
      <c r="G35" s="12" t="s">
        <v>3</v>
      </c>
    </row>
    <row r="36" spans="1:7" x14ac:dyDescent="0.35">
      <c r="A36" s="9" t="s">
        <v>69</v>
      </c>
      <c r="B36" s="10" t="s">
        <v>70</v>
      </c>
      <c r="C36" s="11">
        <v>2</v>
      </c>
      <c r="D36" s="11">
        <v>2</v>
      </c>
      <c r="E36" s="11">
        <v>1815320</v>
      </c>
      <c r="F36" s="11">
        <v>164651.79314999998</v>
      </c>
      <c r="G36" s="12" t="s">
        <v>22</v>
      </c>
    </row>
    <row r="37" spans="1:7" x14ac:dyDescent="0.35">
      <c r="A37" s="9" t="s">
        <v>71</v>
      </c>
      <c r="B37" s="10" t="s">
        <v>72</v>
      </c>
      <c r="C37" s="11">
        <v>2</v>
      </c>
      <c r="D37" s="11">
        <v>4</v>
      </c>
      <c r="E37" s="11">
        <v>2120833</v>
      </c>
      <c r="F37" s="11">
        <v>161989.22453999997</v>
      </c>
      <c r="G37" s="12" t="s">
        <v>14</v>
      </c>
    </row>
    <row r="38" spans="1:7" x14ac:dyDescent="0.35">
      <c r="A38" s="9" t="s">
        <v>73</v>
      </c>
      <c r="B38" s="10" t="s">
        <v>74</v>
      </c>
      <c r="C38" s="11">
        <v>36</v>
      </c>
      <c r="D38" s="11">
        <v>39</v>
      </c>
      <c r="E38" s="11">
        <v>3836123</v>
      </c>
      <c r="F38" s="11">
        <v>161510.37922500001</v>
      </c>
      <c r="G38" s="12" t="s">
        <v>22</v>
      </c>
    </row>
    <row r="39" spans="1:7" x14ac:dyDescent="0.35">
      <c r="A39" s="9" t="s">
        <v>75</v>
      </c>
      <c r="B39" s="10" t="s">
        <v>76</v>
      </c>
      <c r="C39" s="11">
        <v>71</v>
      </c>
      <c r="D39" s="11">
        <v>71</v>
      </c>
      <c r="E39" s="11">
        <v>2084520</v>
      </c>
      <c r="F39" s="11">
        <v>158835.6471</v>
      </c>
      <c r="G39" s="12" t="s">
        <v>22</v>
      </c>
    </row>
    <row r="40" spans="1:7" x14ac:dyDescent="0.35">
      <c r="A40" s="9" t="s">
        <v>77</v>
      </c>
      <c r="B40" s="10" t="s">
        <v>78</v>
      </c>
      <c r="C40" s="11">
        <v>7</v>
      </c>
      <c r="D40" s="11">
        <v>8</v>
      </c>
      <c r="E40" s="11">
        <v>2366523</v>
      </c>
      <c r="F40" s="11">
        <v>146863.45922625001</v>
      </c>
      <c r="G40" s="12" t="s">
        <v>17</v>
      </c>
    </row>
    <row r="41" spans="1:7" x14ac:dyDescent="0.35">
      <c r="A41" s="9" t="s">
        <v>79</v>
      </c>
      <c r="B41" s="10" t="s">
        <v>80</v>
      </c>
      <c r="C41" s="11">
        <v>5</v>
      </c>
      <c r="D41" s="11">
        <v>263</v>
      </c>
      <c r="E41" s="11">
        <v>3379595</v>
      </c>
      <c r="F41" s="11">
        <v>145200.07468125</v>
      </c>
      <c r="G41" s="12" t="s">
        <v>14</v>
      </c>
    </row>
    <row r="42" spans="1:7" x14ac:dyDescent="0.35">
      <c r="A42" s="9" t="s">
        <v>81</v>
      </c>
      <c r="B42" s="10" t="s">
        <v>82</v>
      </c>
      <c r="C42" s="11">
        <v>4</v>
      </c>
      <c r="D42" s="11">
        <v>4</v>
      </c>
      <c r="E42" s="11">
        <v>1838479</v>
      </c>
      <c r="F42" s="11">
        <v>140423.02601999999</v>
      </c>
      <c r="G42" s="12" t="s">
        <v>22</v>
      </c>
    </row>
    <row r="43" spans="1:7" x14ac:dyDescent="0.35">
      <c r="A43" s="9" t="s">
        <v>83</v>
      </c>
      <c r="B43" s="10" t="s">
        <v>84</v>
      </c>
      <c r="C43" s="11">
        <v>90</v>
      </c>
      <c r="D43" s="11">
        <v>107</v>
      </c>
      <c r="E43" s="11">
        <v>2379609</v>
      </c>
      <c r="F43" s="11">
        <v>136315.90156499995</v>
      </c>
      <c r="G43" s="12" t="s">
        <v>22</v>
      </c>
    </row>
    <row r="44" spans="1:7" x14ac:dyDescent="0.35">
      <c r="A44" s="9" t="s">
        <v>85</v>
      </c>
      <c r="B44" s="10" t="s">
        <v>86</v>
      </c>
      <c r="C44" s="11">
        <v>10</v>
      </c>
      <c r="D44" s="11">
        <v>84</v>
      </c>
      <c r="E44" s="11">
        <v>2100184</v>
      </c>
      <c r="F44" s="11">
        <v>136022.31594</v>
      </c>
      <c r="G44" s="12" t="s">
        <v>3</v>
      </c>
    </row>
    <row r="45" spans="1:7" x14ac:dyDescent="0.35">
      <c r="A45" s="9" t="s">
        <v>87</v>
      </c>
      <c r="B45" s="10" t="s">
        <v>88</v>
      </c>
      <c r="C45" s="11">
        <v>5</v>
      </c>
      <c r="D45" s="11">
        <v>5</v>
      </c>
      <c r="E45" s="11">
        <v>1263850</v>
      </c>
      <c r="F45" s="11">
        <v>114632.77481249999</v>
      </c>
      <c r="G45" s="12" t="s">
        <v>3</v>
      </c>
    </row>
    <row r="46" spans="1:7" ht="15.65" customHeight="1" x14ac:dyDescent="0.35">
      <c r="A46" s="9" t="s">
        <v>89</v>
      </c>
      <c r="B46" s="10" t="s">
        <v>90</v>
      </c>
      <c r="C46" s="11">
        <v>6</v>
      </c>
      <c r="D46" s="11">
        <v>6</v>
      </c>
      <c r="E46" s="11">
        <v>2590086</v>
      </c>
      <c r="F46" s="11">
        <v>112520.98238249998</v>
      </c>
      <c r="G46" s="12" t="s">
        <v>22</v>
      </c>
    </row>
    <row r="47" spans="1:7" x14ac:dyDescent="0.35">
      <c r="A47" s="9" t="s">
        <v>91</v>
      </c>
      <c r="B47" s="10" t="s">
        <v>92</v>
      </c>
      <c r="C47" s="11">
        <v>8</v>
      </c>
      <c r="D47" s="11">
        <v>8</v>
      </c>
      <c r="E47" s="11">
        <v>1471721</v>
      </c>
      <c r="F47" s="11">
        <v>112410.04998000001</v>
      </c>
      <c r="G47" s="12" t="s">
        <v>3</v>
      </c>
    </row>
    <row r="48" spans="1:7" x14ac:dyDescent="0.35">
      <c r="A48" s="9" t="s">
        <v>93</v>
      </c>
      <c r="B48" s="10" t="s">
        <v>94</v>
      </c>
      <c r="C48" s="11">
        <v>4</v>
      </c>
      <c r="D48" s="11">
        <v>4</v>
      </c>
      <c r="E48" s="11">
        <v>1447850</v>
      </c>
      <c r="F48" s="11">
        <v>110586.783</v>
      </c>
      <c r="G48" s="12" t="s">
        <v>22</v>
      </c>
    </row>
    <row r="49" spans="1:7" x14ac:dyDescent="0.35">
      <c r="A49" s="9" t="s">
        <v>95</v>
      </c>
      <c r="B49" s="10" t="s">
        <v>96</v>
      </c>
      <c r="C49" s="11">
        <v>6</v>
      </c>
      <c r="D49" s="11">
        <v>6</v>
      </c>
      <c r="E49" s="11">
        <v>1144521</v>
      </c>
      <c r="F49" s="11">
        <v>103809.48535124998</v>
      </c>
      <c r="G49" s="12" t="s">
        <v>22</v>
      </c>
    </row>
    <row r="50" spans="1:7" x14ac:dyDescent="0.35">
      <c r="A50" s="9" t="s">
        <v>97</v>
      </c>
      <c r="B50" s="10" t="s">
        <v>98</v>
      </c>
      <c r="C50" s="11">
        <v>16</v>
      </c>
      <c r="D50" s="11">
        <v>16322</v>
      </c>
      <c r="E50" s="11">
        <v>1085568</v>
      </c>
      <c r="F50" s="11">
        <v>98462.374559999997</v>
      </c>
      <c r="G50" s="12" t="s">
        <v>22</v>
      </c>
    </row>
    <row r="51" spans="1:7" x14ac:dyDescent="0.35">
      <c r="A51" s="9" t="s">
        <v>99</v>
      </c>
      <c r="B51" s="10" t="s">
        <v>100</v>
      </c>
      <c r="C51" s="11">
        <v>6</v>
      </c>
      <c r="D51" s="11">
        <v>6</v>
      </c>
      <c r="E51" s="11">
        <v>1001589</v>
      </c>
      <c r="F51" s="11">
        <v>90845.374286249978</v>
      </c>
      <c r="G51" s="12" t="s">
        <v>14</v>
      </c>
    </row>
    <row r="52" spans="1:7" x14ac:dyDescent="0.35">
      <c r="A52" s="9" t="s">
        <v>101</v>
      </c>
      <c r="B52" s="10" t="s">
        <v>102</v>
      </c>
      <c r="C52" s="11">
        <v>7</v>
      </c>
      <c r="D52" s="11">
        <v>7</v>
      </c>
      <c r="E52" s="11">
        <v>1219222</v>
      </c>
      <c r="F52" s="11">
        <v>89703.784484999996</v>
      </c>
      <c r="G52" s="12" t="s">
        <v>22</v>
      </c>
    </row>
    <row r="53" spans="1:7" x14ac:dyDescent="0.35">
      <c r="A53" s="9" t="s">
        <v>103</v>
      </c>
      <c r="B53" s="10" t="s">
        <v>104</v>
      </c>
      <c r="C53" s="11">
        <v>5</v>
      </c>
      <c r="D53" s="11">
        <v>5</v>
      </c>
      <c r="E53" s="11">
        <v>1173240</v>
      </c>
      <c r="F53" s="11">
        <v>89035.593149999986</v>
      </c>
      <c r="G53" s="12" t="s">
        <v>14</v>
      </c>
    </row>
    <row r="54" spans="1:7" x14ac:dyDescent="0.35">
      <c r="A54" s="9" t="s">
        <v>105</v>
      </c>
      <c r="B54" s="10" t="s">
        <v>106</v>
      </c>
      <c r="C54" s="11">
        <v>16</v>
      </c>
      <c r="D54" s="11">
        <v>17</v>
      </c>
      <c r="E54" s="11">
        <v>1484224</v>
      </c>
      <c r="F54" s="11">
        <v>85023.771840000001</v>
      </c>
      <c r="G54" s="12" t="s">
        <v>17</v>
      </c>
    </row>
    <row r="55" spans="1:7" x14ac:dyDescent="0.35">
      <c r="A55" s="9" t="s">
        <v>107</v>
      </c>
      <c r="B55" s="10" t="s">
        <v>108</v>
      </c>
      <c r="C55" s="11">
        <v>2</v>
      </c>
      <c r="D55" s="11">
        <v>2</v>
      </c>
      <c r="E55" s="11">
        <v>776001</v>
      </c>
      <c r="F55" s="11">
        <v>70384.260701250008</v>
      </c>
      <c r="G55" s="12" t="s">
        <v>17</v>
      </c>
    </row>
    <row r="56" spans="1:7" x14ac:dyDescent="0.35">
      <c r="A56" s="9" t="s">
        <v>109</v>
      </c>
      <c r="B56" s="10" t="s">
        <v>110</v>
      </c>
      <c r="C56" s="11">
        <v>2</v>
      </c>
      <c r="D56" s="11">
        <v>2</v>
      </c>
      <c r="E56" s="11">
        <v>736000</v>
      </c>
      <c r="F56" s="11">
        <v>66756.12</v>
      </c>
      <c r="G56" s="12" t="s">
        <v>14</v>
      </c>
    </row>
    <row r="57" spans="1:7" x14ac:dyDescent="0.35">
      <c r="A57" s="9" t="s">
        <v>111</v>
      </c>
      <c r="B57" s="10" t="s">
        <v>112</v>
      </c>
      <c r="C57" s="11">
        <v>1</v>
      </c>
      <c r="D57" s="11">
        <v>1</v>
      </c>
      <c r="E57" s="11">
        <v>655000</v>
      </c>
      <c r="F57" s="11">
        <v>59409.318749999999</v>
      </c>
      <c r="G57" s="12" t="s">
        <v>17</v>
      </c>
    </row>
    <row r="58" spans="1:7" x14ac:dyDescent="0.35">
      <c r="A58" s="9" t="s">
        <v>113</v>
      </c>
      <c r="B58" s="10" t="s">
        <v>114</v>
      </c>
      <c r="C58" s="11">
        <v>22</v>
      </c>
      <c r="D58" s="11">
        <v>22</v>
      </c>
      <c r="E58" s="11">
        <v>1487681</v>
      </c>
      <c r="F58" s="11">
        <v>56814.651959999996</v>
      </c>
      <c r="G58" s="12" t="s">
        <v>14</v>
      </c>
    </row>
    <row r="59" spans="1:7" x14ac:dyDescent="0.35">
      <c r="A59" s="9" t="s">
        <v>115</v>
      </c>
      <c r="B59" s="10" t="s">
        <v>116</v>
      </c>
      <c r="C59" s="11">
        <v>6</v>
      </c>
      <c r="D59" s="11">
        <v>695</v>
      </c>
      <c r="E59" s="11">
        <v>1266274</v>
      </c>
      <c r="F59" s="11">
        <v>54403.8795675</v>
      </c>
      <c r="G59" s="12" t="s">
        <v>22</v>
      </c>
    </row>
    <row r="60" spans="1:7" x14ac:dyDescent="0.35">
      <c r="A60" s="9" t="s">
        <v>117</v>
      </c>
      <c r="B60" s="10" t="s">
        <v>118</v>
      </c>
      <c r="C60" s="11">
        <v>4</v>
      </c>
      <c r="D60" s="11">
        <v>242</v>
      </c>
      <c r="E60" s="11">
        <v>508551</v>
      </c>
      <c r="F60" s="11">
        <v>46126.211388750002</v>
      </c>
      <c r="G60" s="12" t="s">
        <v>17</v>
      </c>
    </row>
    <row r="61" spans="1:7" x14ac:dyDescent="0.35">
      <c r="A61" s="9" t="s">
        <v>119</v>
      </c>
      <c r="B61" s="10" t="s">
        <v>120</v>
      </c>
      <c r="C61" s="11">
        <v>4</v>
      </c>
      <c r="D61" s="11">
        <v>5</v>
      </c>
      <c r="E61" s="11">
        <v>508270</v>
      </c>
      <c r="F61" s="11">
        <v>46100.724337500003</v>
      </c>
      <c r="G61" s="12" t="s">
        <v>22</v>
      </c>
    </row>
    <row r="62" spans="1:7" x14ac:dyDescent="0.35">
      <c r="A62" s="9" t="s">
        <v>121</v>
      </c>
      <c r="B62" s="10" t="s">
        <v>122</v>
      </c>
      <c r="C62" s="11">
        <v>2</v>
      </c>
      <c r="D62" s="11">
        <v>2</v>
      </c>
      <c r="E62" s="11">
        <v>735000</v>
      </c>
      <c r="F62" s="11">
        <v>45613.181249999994</v>
      </c>
      <c r="G62" s="12" t="s">
        <v>14</v>
      </c>
    </row>
    <row r="63" spans="1:7" x14ac:dyDescent="0.35">
      <c r="A63" s="9" t="s">
        <v>123</v>
      </c>
      <c r="B63" s="10" t="s">
        <v>124</v>
      </c>
      <c r="C63" s="11">
        <v>1</v>
      </c>
      <c r="D63" s="11">
        <v>1</v>
      </c>
      <c r="E63" s="11">
        <v>5104024</v>
      </c>
      <c r="F63" s="11">
        <v>43857.610818750007</v>
      </c>
      <c r="G63" s="12" t="s">
        <v>17</v>
      </c>
    </row>
    <row r="64" spans="1:7" x14ac:dyDescent="0.35">
      <c r="A64" s="9" t="s">
        <v>125</v>
      </c>
      <c r="B64" s="10" t="s">
        <v>126</v>
      </c>
      <c r="C64" s="11">
        <v>21</v>
      </c>
      <c r="D64" s="11">
        <v>21</v>
      </c>
      <c r="E64" s="11">
        <v>484527</v>
      </c>
      <c r="F64" s="11">
        <v>43705.461858749986</v>
      </c>
      <c r="G64" s="12" t="s">
        <v>3</v>
      </c>
    </row>
    <row r="65" spans="1:7" x14ac:dyDescent="0.35">
      <c r="A65" s="9" t="s">
        <v>127</v>
      </c>
      <c r="B65" s="10" t="s">
        <v>128</v>
      </c>
      <c r="C65" s="11">
        <v>2</v>
      </c>
      <c r="D65" s="11">
        <v>270</v>
      </c>
      <c r="E65" s="11">
        <v>567000</v>
      </c>
      <c r="F65" s="11">
        <v>43307.46</v>
      </c>
      <c r="G65" s="12" t="s">
        <v>14</v>
      </c>
    </row>
    <row r="66" spans="1:7" x14ac:dyDescent="0.35">
      <c r="A66" s="9" t="s">
        <v>129</v>
      </c>
      <c r="B66" s="10" t="s">
        <v>130</v>
      </c>
      <c r="C66" s="11">
        <v>4</v>
      </c>
      <c r="D66" s="11">
        <v>4</v>
      </c>
      <c r="E66" s="11">
        <v>440255</v>
      </c>
      <c r="F66" s="11">
        <v>39931.678818749999</v>
      </c>
      <c r="G66" s="12" t="s">
        <v>22</v>
      </c>
    </row>
    <row r="67" spans="1:7" x14ac:dyDescent="0.35">
      <c r="A67" s="9" t="s">
        <v>131</v>
      </c>
      <c r="B67" s="10" t="s">
        <v>132</v>
      </c>
      <c r="C67" s="11">
        <v>2</v>
      </c>
      <c r="D67" s="11">
        <v>2</v>
      </c>
      <c r="E67" s="11">
        <v>384500</v>
      </c>
      <c r="F67" s="11">
        <v>34874.630624999998</v>
      </c>
      <c r="G67" s="12" t="s">
        <v>14</v>
      </c>
    </row>
    <row r="68" spans="1:7" x14ac:dyDescent="0.35">
      <c r="A68" s="9" t="s">
        <v>133</v>
      </c>
      <c r="B68" s="10" t="s">
        <v>134</v>
      </c>
      <c r="C68" s="11">
        <v>5</v>
      </c>
      <c r="D68" s="11">
        <v>5</v>
      </c>
      <c r="E68" s="11">
        <v>412974</v>
      </c>
      <c r="F68" s="11">
        <v>31542.954119999999</v>
      </c>
      <c r="G68" s="12" t="s">
        <v>22</v>
      </c>
    </row>
    <row r="69" spans="1:7" x14ac:dyDescent="0.35">
      <c r="A69" s="9" t="s">
        <v>135</v>
      </c>
      <c r="B69" s="10" t="s">
        <v>136</v>
      </c>
      <c r="C69" s="11">
        <v>51</v>
      </c>
      <c r="D69" s="11">
        <v>1233</v>
      </c>
      <c r="E69" s="11">
        <v>1624728</v>
      </c>
      <c r="F69" s="11">
        <v>31024.18116</v>
      </c>
      <c r="G69" s="12" t="s">
        <v>3</v>
      </c>
    </row>
    <row r="70" spans="1:7" x14ac:dyDescent="0.35">
      <c r="A70" s="9" t="s">
        <v>137</v>
      </c>
      <c r="B70" s="10" t="s">
        <v>138</v>
      </c>
      <c r="C70" s="11">
        <v>4</v>
      </c>
      <c r="D70" s="11">
        <v>4</v>
      </c>
      <c r="E70" s="11">
        <v>361114</v>
      </c>
      <c r="F70" s="11">
        <v>27581.887319999994</v>
      </c>
      <c r="G70" s="12" t="s">
        <v>22</v>
      </c>
    </row>
    <row r="71" spans="1:7" x14ac:dyDescent="0.35">
      <c r="A71" s="9" t="s">
        <v>139</v>
      </c>
      <c r="B71" s="10" t="s">
        <v>140</v>
      </c>
      <c r="C71" s="11">
        <v>4</v>
      </c>
      <c r="D71" s="11">
        <v>4</v>
      </c>
      <c r="E71" s="11">
        <v>357799</v>
      </c>
      <c r="F71" s="11">
        <v>27328.687620000001</v>
      </c>
      <c r="G71" s="12" t="s">
        <v>22</v>
      </c>
    </row>
    <row r="72" spans="1:7" x14ac:dyDescent="0.35">
      <c r="A72" s="9" t="s">
        <v>141</v>
      </c>
      <c r="B72" s="10" t="s">
        <v>142</v>
      </c>
      <c r="C72" s="11">
        <v>8</v>
      </c>
      <c r="D72" s="11">
        <v>8</v>
      </c>
      <c r="E72" s="11">
        <v>315524</v>
      </c>
      <c r="F72" s="11">
        <v>24099.723119999999</v>
      </c>
      <c r="G72" s="12" t="s">
        <v>22</v>
      </c>
    </row>
    <row r="73" spans="1:7" x14ac:dyDescent="0.35">
      <c r="A73" s="9" t="s">
        <v>143</v>
      </c>
      <c r="B73" s="10" t="s">
        <v>144</v>
      </c>
      <c r="C73" s="11">
        <v>8</v>
      </c>
      <c r="D73" s="11">
        <v>213</v>
      </c>
      <c r="E73" s="11">
        <v>862942</v>
      </c>
      <c r="F73" s="11">
        <v>22878.196874999998</v>
      </c>
      <c r="G73" s="12" t="s">
        <v>3</v>
      </c>
    </row>
    <row r="74" spans="1:7" x14ac:dyDescent="0.35">
      <c r="A74" s="9" t="s">
        <v>145</v>
      </c>
      <c r="B74" s="10" t="s">
        <v>146</v>
      </c>
      <c r="C74" s="11">
        <v>12</v>
      </c>
      <c r="D74" s="11">
        <v>12</v>
      </c>
      <c r="E74" s="11">
        <v>276241</v>
      </c>
      <c r="F74" s="11">
        <v>21099.287579999997</v>
      </c>
      <c r="G74" s="12" t="s">
        <v>22</v>
      </c>
    </row>
    <row r="75" spans="1:7" x14ac:dyDescent="0.35">
      <c r="A75" s="9" t="s">
        <v>147</v>
      </c>
      <c r="B75" s="10" t="s">
        <v>148</v>
      </c>
      <c r="C75" s="11">
        <v>8</v>
      </c>
      <c r="D75" s="11">
        <v>10</v>
      </c>
      <c r="E75" s="11">
        <v>197011</v>
      </c>
      <c r="F75" s="11">
        <v>17869.143963749997</v>
      </c>
      <c r="G75" s="12" t="s">
        <v>3</v>
      </c>
    </row>
    <row r="76" spans="1:7" x14ac:dyDescent="0.35">
      <c r="A76" s="9" t="s">
        <v>149</v>
      </c>
      <c r="B76" s="10" t="s">
        <v>150</v>
      </c>
      <c r="C76" s="11">
        <v>6</v>
      </c>
      <c r="D76" s="11">
        <v>1102</v>
      </c>
      <c r="E76" s="11">
        <v>283945</v>
      </c>
      <c r="F76" s="11">
        <v>17621.271768749997</v>
      </c>
      <c r="G76" s="12" t="s">
        <v>22</v>
      </c>
    </row>
    <row r="77" spans="1:7" x14ac:dyDescent="0.35">
      <c r="A77" s="9" t="s">
        <v>151</v>
      </c>
      <c r="B77" s="10" t="s">
        <v>152</v>
      </c>
      <c r="C77" s="11">
        <v>1</v>
      </c>
      <c r="D77" s="11">
        <v>1</v>
      </c>
      <c r="E77" s="11">
        <v>228605</v>
      </c>
      <c r="F77" s="11">
        <v>17460.849900000001</v>
      </c>
      <c r="G77" s="12" t="s">
        <v>22</v>
      </c>
    </row>
    <row r="78" spans="1:7" x14ac:dyDescent="0.35">
      <c r="A78" s="9" t="s">
        <v>153</v>
      </c>
      <c r="B78" s="10" t="s">
        <v>154</v>
      </c>
      <c r="C78" s="11">
        <v>19</v>
      </c>
      <c r="D78" s="11">
        <v>1047</v>
      </c>
      <c r="E78" s="11">
        <v>355181</v>
      </c>
      <c r="F78" s="11">
        <v>15259.90768875</v>
      </c>
      <c r="G78" s="12" t="s">
        <v>3</v>
      </c>
    </row>
    <row r="79" spans="1:7" x14ac:dyDescent="0.35">
      <c r="A79" s="9" t="s">
        <v>155</v>
      </c>
      <c r="B79" s="10" t="s">
        <v>156</v>
      </c>
      <c r="C79" s="11">
        <v>11</v>
      </c>
      <c r="D79" s="11">
        <v>11</v>
      </c>
      <c r="E79" s="11">
        <v>263741.13099999999</v>
      </c>
      <c r="F79" s="11">
        <v>15108.410689335004</v>
      </c>
      <c r="G79" s="12" t="s">
        <v>3</v>
      </c>
    </row>
    <row r="80" spans="1:7" x14ac:dyDescent="0.35">
      <c r="A80" s="9" t="s">
        <v>157</v>
      </c>
      <c r="B80" s="10" t="s">
        <v>158</v>
      </c>
      <c r="C80" s="11">
        <v>1</v>
      </c>
      <c r="D80" s="11">
        <v>1</v>
      </c>
      <c r="E80" s="11">
        <v>179420</v>
      </c>
      <c r="F80" s="11">
        <v>13704.099599999998</v>
      </c>
      <c r="G80" s="12" t="s">
        <v>17</v>
      </c>
    </row>
    <row r="81" spans="1:7" x14ac:dyDescent="0.35">
      <c r="A81" s="9" t="s">
        <v>159</v>
      </c>
      <c r="B81" s="10" t="s">
        <v>160</v>
      </c>
      <c r="C81" s="11">
        <v>4</v>
      </c>
      <c r="D81" s="11">
        <v>4</v>
      </c>
      <c r="E81" s="11">
        <v>165911</v>
      </c>
      <c r="F81" s="11">
        <v>12672.282179999998</v>
      </c>
      <c r="G81" s="12" t="s">
        <v>22</v>
      </c>
    </row>
    <row r="82" spans="1:7" x14ac:dyDescent="0.35">
      <c r="A82" s="9" t="s">
        <v>161</v>
      </c>
      <c r="B82" s="10" t="s">
        <v>162</v>
      </c>
      <c r="C82" s="11">
        <v>5</v>
      </c>
      <c r="D82" s="11">
        <v>5</v>
      </c>
      <c r="E82" s="11">
        <v>151656</v>
      </c>
      <c r="F82" s="11">
        <v>11583.485279999997</v>
      </c>
      <c r="G82" s="12" t="s">
        <v>22</v>
      </c>
    </row>
    <row r="83" spans="1:7" x14ac:dyDescent="0.35">
      <c r="A83" s="9" t="s">
        <v>163</v>
      </c>
      <c r="B83" s="10" t="s">
        <v>164</v>
      </c>
      <c r="C83" s="11">
        <v>10</v>
      </c>
      <c r="D83" s="11">
        <v>10</v>
      </c>
      <c r="E83" s="11">
        <v>195182</v>
      </c>
      <c r="F83" s="11">
        <v>11181.000869999998</v>
      </c>
      <c r="G83" s="12" t="s">
        <v>14</v>
      </c>
    </row>
    <row r="84" spans="1:7" x14ac:dyDescent="0.35">
      <c r="A84" s="9" t="s">
        <v>165</v>
      </c>
      <c r="B84" s="10" t="s">
        <v>166</v>
      </c>
      <c r="C84" s="11">
        <v>2</v>
      </c>
      <c r="D84" s="11">
        <v>2</v>
      </c>
      <c r="E84" s="11">
        <v>116500</v>
      </c>
      <c r="F84" s="11">
        <v>10566.695625</v>
      </c>
      <c r="G84" s="12" t="s">
        <v>14</v>
      </c>
    </row>
    <row r="85" spans="1:7" x14ac:dyDescent="0.35">
      <c r="A85" s="9" t="s">
        <v>167</v>
      </c>
      <c r="B85" s="10" t="s">
        <v>168</v>
      </c>
      <c r="C85" s="11">
        <v>2</v>
      </c>
      <c r="D85" s="11">
        <v>2</v>
      </c>
      <c r="E85" s="11">
        <v>320945</v>
      </c>
      <c r="F85" s="11">
        <v>9958.7537887500002</v>
      </c>
      <c r="G85" s="12" t="s">
        <v>14</v>
      </c>
    </row>
    <row r="86" spans="1:7" x14ac:dyDescent="0.35">
      <c r="A86" s="9" t="s">
        <v>169</v>
      </c>
      <c r="B86" s="10" t="s">
        <v>170</v>
      </c>
      <c r="C86" s="11">
        <v>8</v>
      </c>
      <c r="D86" s="11">
        <v>1691</v>
      </c>
      <c r="E86" s="11">
        <v>335736</v>
      </c>
      <c r="F86" s="11">
        <v>9336.2066643750004</v>
      </c>
      <c r="G86" s="12" t="s">
        <v>3</v>
      </c>
    </row>
    <row r="87" spans="1:7" x14ac:dyDescent="0.35">
      <c r="A87" s="9" t="s">
        <v>171</v>
      </c>
      <c r="B87" s="10" t="s">
        <v>172</v>
      </c>
      <c r="C87" s="11">
        <v>10</v>
      </c>
      <c r="D87" s="11">
        <v>10</v>
      </c>
      <c r="E87" s="11">
        <v>433810</v>
      </c>
      <c r="F87" s="11">
        <v>9319.13812125</v>
      </c>
      <c r="G87" s="12" t="s">
        <v>14</v>
      </c>
    </row>
    <row r="88" spans="1:7" x14ac:dyDescent="0.35">
      <c r="A88" s="9" t="s">
        <v>173</v>
      </c>
      <c r="B88" s="10" t="s">
        <v>174</v>
      </c>
      <c r="C88" s="11">
        <v>1</v>
      </c>
      <c r="D88" s="11">
        <v>1</v>
      </c>
      <c r="E88" s="11">
        <v>120000</v>
      </c>
      <c r="F88" s="11">
        <v>9165.6</v>
      </c>
      <c r="G88" s="12" t="s">
        <v>22</v>
      </c>
    </row>
    <row r="89" spans="1:7" x14ac:dyDescent="0.35">
      <c r="A89" s="9" t="s">
        <v>175</v>
      </c>
      <c r="B89" s="10" t="s">
        <v>176</v>
      </c>
      <c r="C89" s="11">
        <v>1</v>
      </c>
      <c r="D89" s="11">
        <v>1</v>
      </c>
      <c r="E89" s="11">
        <v>126645</v>
      </c>
      <c r="F89" s="11">
        <v>9068.5735312500001</v>
      </c>
      <c r="G89" s="12" t="s">
        <v>14</v>
      </c>
    </row>
    <row r="90" spans="1:7" x14ac:dyDescent="0.35">
      <c r="A90" s="9" t="s">
        <v>177</v>
      </c>
      <c r="B90" s="10" t="s">
        <v>178</v>
      </c>
      <c r="C90" s="11">
        <v>1</v>
      </c>
      <c r="D90" s="11">
        <v>1</v>
      </c>
      <c r="E90" s="11">
        <v>97000</v>
      </c>
      <c r="F90" s="11">
        <v>8798.0212499999998</v>
      </c>
      <c r="G90" s="12" t="s">
        <v>14</v>
      </c>
    </row>
    <row r="91" spans="1:7" x14ac:dyDescent="0.35">
      <c r="A91" s="9" t="s">
        <v>179</v>
      </c>
      <c r="B91" s="10" t="s">
        <v>180</v>
      </c>
      <c r="C91" s="11">
        <v>7</v>
      </c>
      <c r="D91" s="11">
        <v>7</v>
      </c>
      <c r="E91" s="11">
        <v>129835</v>
      </c>
      <c r="F91" s="11">
        <v>8057.3978062499991</v>
      </c>
      <c r="G91" s="12" t="s">
        <v>22</v>
      </c>
    </row>
    <row r="92" spans="1:7" x14ac:dyDescent="0.35">
      <c r="A92" s="9" t="s">
        <v>181</v>
      </c>
      <c r="B92" s="10" t="s">
        <v>182</v>
      </c>
      <c r="C92" s="11">
        <v>2</v>
      </c>
      <c r="D92" s="11">
        <v>2</v>
      </c>
      <c r="E92" s="11">
        <v>101195</v>
      </c>
      <c r="F92" s="11">
        <v>7729.2740999999996</v>
      </c>
      <c r="G92" s="12" t="s">
        <v>22</v>
      </c>
    </row>
    <row r="93" spans="1:7" x14ac:dyDescent="0.35">
      <c r="A93" s="9" t="s">
        <v>183</v>
      </c>
      <c r="B93" s="10" t="s">
        <v>184</v>
      </c>
      <c r="C93" s="11">
        <v>8</v>
      </c>
      <c r="D93" s="11">
        <v>9</v>
      </c>
      <c r="E93" s="11">
        <v>106986</v>
      </c>
      <c r="F93" s="11">
        <v>6639.4174275000005</v>
      </c>
      <c r="G93" s="12" t="s">
        <v>14</v>
      </c>
    </row>
    <row r="94" spans="1:7" x14ac:dyDescent="0.35">
      <c r="A94" s="9" t="s">
        <v>185</v>
      </c>
      <c r="B94" s="10" t="s">
        <v>186</v>
      </c>
      <c r="C94" s="11">
        <v>2</v>
      </c>
      <c r="D94" s="11">
        <v>2</v>
      </c>
      <c r="E94" s="11">
        <v>94722</v>
      </c>
      <c r="F94" s="11">
        <v>5878.3289175</v>
      </c>
      <c r="G94" s="12" t="s">
        <v>22</v>
      </c>
    </row>
    <row r="95" spans="1:7" x14ac:dyDescent="0.35">
      <c r="A95" s="9" t="s">
        <v>187</v>
      </c>
      <c r="B95" s="10" t="s">
        <v>188</v>
      </c>
      <c r="C95" s="11">
        <v>2</v>
      </c>
      <c r="D95" s="11">
        <v>174</v>
      </c>
      <c r="E95" s="11">
        <v>125882</v>
      </c>
      <c r="F95" s="11">
        <v>5408.3627775000014</v>
      </c>
      <c r="G95" s="12" t="s">
        <v>17</v>
      </c>
    </row>
    <row r="96" spans="1:7" x14ac:dyDescent="0.35">
      <c r="A96" s="9" t="s">
        <v>189</v>
      </c>
      <c r="B96" s="10" t="s">
        <v>190</v>
      </c>
      <c r="C96" s="11">
        <v>2</v>
      </c>
      <c r="D96" s="11">
        <v>765</v>
      </c>
      <c r="E96" s="11">
        <v>54007</v>
      </c>
      <c r="F96" s="11">
        <v>4898.5024087500005</v>
      </c>
      <c r="G96" s="12" t="s">
        <v>22</v>
      </c>
    </row>
    <row r="97" spans="1:7" x14ac:dyDescent="0.35">
      <c r="A97" s="9" t="s">
        <v>191</v>
      </c>
      <c r="B97" s="10" t="s">
        <v>192</v>
      </c>
      <c r="C97" s="11">
        <v>3</v>
      </c>
      <c r="D97" s="11">
        <v>3</v>
      </c>
      <c r="E97" s="11">
        <v>56045</v>
      </c>
      <c r="F97" s="11">
        <v>4280.7170999999998</v>
      </c>
      <c r="G97" s="12" t="s">
        <v>22</v>
      </c>
    </row>
    <row r="98" spans="1:7" x14ac:dyDescent="0.35">
      <c r="A98" s="9" t="s">
        <v>193</v>
      </c>
      <c r="B98" s="10" t="s">
        <v>194</v>
      </c>
      <c r="C98" s="11">
        <v>1</v>
      </c>
      <c r="D98" s="11">
        <v>1</v>
      </c>
      <c r="E98" s="11">
        <v>47950</v>
      </c>
      <c r="F98" s="11">
        <v>3662.4210000000003</v>
      </c>
      <c r="G98" s="12" t="s">
        <v>14</v>
      </c>
    </row>
    <row r="99" spans="1:7" x14ac:dyDescent="0.35">
      <c r="A99" s="9" t="s">
        <v>195</v>
      </c>
      <c r="B99" s="10" t="s">
        <v>196</v>
      </c>
      <c r="C99" s="11">
        <v>6</v>
      </c>
      <c r="D99" s="11">
        <v>6</v>
      </c>
      <c r="E99" s="11">
        <v>31577</v>
      </c>
      <c r="F99" s="11">
        <v>2864.0733712499996</v>
      </c>
      <c r="G99" s="12" t="s">
        <v>14</v>
      </c>
    </row>
    <row r="100" spans="1:7" x14ac:dyDescent="0.35">
      <c r="A100" s="9" t="s">
        <v>197</v>
      </c>
      <c r="B100" s="10" t="s">
        <v>198</v>
      </c>
      <c r="C100" s="11">
        <v>1</v>
      </c>
      <c r="D100" s="11">
        <v>1</v>
      </c>
      <c r="E100" s="11">
        <v>20108</v>
      </c>
      <c r="F100" s="11">
        <v>1823.8207350000002</v>
      </c>
      <c r="G100" s="12" t="s">
        <v>14</v>
      </c>
    </row>
    <row r="101" spans="1:7" x14ac:dyDescent="0.35">
      <c r="A101" s="9" t="s">
        <v>199</v>
      </c>
      <c r="B101" s="10" t="s">
        <v>200</v>
      </c>
      <c r="C101" s="11">
        <v>5</v>
      </c>
      <c r="D101" s="11">
        <v>5</v>
      </c>
      <c r="E101" s="11">
        <v>19800</v>
      </c>
      <c r="F101" s="11">
        <v>1512.3240000000001</v>
      </c>
      <c r="G101" s="12" t="s">
        <v>22</v>
      </c>
    </row>
    <row r="102" spans="1:7" x14ac:dyDescent="0.35">
      <c r="A102" s="9" t="s">
        <v>201</v>
      </c>
      <c r="B102" s="10" t="s">
        <v>202</v>
      </c>
      <c r="C102" s="11">
        <v>1</v>
      </c>
      <c r="D102" s="11">
        <v>1</v>
      </c>
      <c r="E102" s="11">
        <v>22500</v>
      </c>
      <c r="F102" s="11">
        <v>1288.9124999999999</v>
      </c>
      <c r="G102" s="12" t="s">
        <v>22</v>
      </c>
    </row>
    <row r="103" spans="1:7" x14ac:dyDescent="0.35">
      <c r="A103" s="9" t="s">
        <v>203</v>
      </c>
      <c r="B103" s="10" t="s">
        <v>204</v>
      </c>
      <c r="C103" s="11">
        <v>1</v>
      </c>
      <c r="D103" s="11">
        <v>1</v>
      </c>
      <c r="E103" s="11">
        <v>11359</v>
      </c>
      <c r="F103" s="11">
        <v>1030.27549875</v>
      </c>
      <c r="G103" s="12" t="s">
        <v>22</v>
      </c>
    </row>
    <row r="104" spans="1:7" x14ac:dyDescent="0.35">
      <c r="A104" s="9" t="s">
        <v>205</v>
      </c>
      <c r="B104" s="10" t="s">
        <v>206</v>
      </c>
      <c r="C104" s="11">
        <v>2</v>
      </c>
      <c r="D104" s="11">
        <v>118</v>
      </c>
      <c r="E104" s="11">
        <v>8901</v>
      </c>
      <c r="F104" s="11">
        <v>679.8583799999999</v>
      </c>
      <c r="G104" s="12" t="s">
        <v>22</v>
      </c>
    </row>
    <row r="105" spans="1:7" x14ac:dyDescent="0.35">
      <c r="A105" s="9" t="s">
        <v>207</v>
      </c>
      <c r="B105" s="10" t="s">
        <v>208</v>
      </c>
      <c r="C105" s="11">
        <v>1</v>
      </c>
      <c r="D105" s="11">
        <v>1</v>
      </c>
      <c r="E105" s="11">
        <v>5724</v>
      </c>
      <c r="F105" s="11">
        <v>355.22428500000001</v>
      </c>
      <c r="G105" s="12" t="s">
        <v>22</v>
      </c>
    </row>
    <row r="106" spans="1:7" x14ac:dyDescent="0.35">
      <c r="A106" s="9" t="s">
        <v>209</v>
      </c>
      <c r="B106" s="10" t="s">
        <v>210</v>
      </c>
      <c r="C106" s="11">
        <v>2</v>
      </c>
      <c r="D106" s="11">
        <v>2</v>
      </c>
      <c r="E106" s="11">
        <v>23145</v>
      </c>
      <c r="F106" s="11">
        <v>248.63122125000001</v>
      </c>
      <c r="G106" s="12" t="s">
        <v>22</v>
      </c>
    </row>
    <row r="107" spans="1:7" ht="17.399999999999999" customHeight="1" x14ac:dyDescent="0.35">
      <c r="A107" s="9"/>
      <c r="B107" s="10"/>
      <c r="C107" s="13">
        <f>SUM(C4:C106)</f>
        <v>2345</v>
      </c>
      <c r="D107" s="13">
        <f>SUM(D4:D106)</f>
        <v>26740</v>
      </c>
      <c r="E107" s="13">
        <f>SUM(E4:E106)</f>
        <v>1557893011.5644</v>
      </c>
      <c r="F107" s="13">
        <f>SUM(F4:F106)</f>
        <v>94473469.936670795</v>
      </c>
      <c r="G107" s="14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14EB2-360F-4A7F-A2F0-57E29FBDCC27}">
  <dimension ref="A1:G44"/>
  <sheetViews>
    <sheetView showGridLines="0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14.5" x14ac:dyDescent="0.35"/>
  <cols>
    <col min="1" max="1" width="19.54296875" bestFit="1" customWidth="1"/>
    <col min="2" max="2" width="107.453125" style="6" customWidth="1"/>
    <col min="3" max="3" width="16" customWidth="1"/>
    <col min="4" max="4" width="20.6328125" customWidth="1"/>
    <col min="5" max="5" width="20.26953125" customWidth="1"/>
    <col min="6" max="6" width="24.26953125" customWidth="1"/>
    <col min="7" max="7" width="20.90625" style="7" customWidth="1"/>
  </cols>
  <sheetData>
    <row r="1" spans="1:7" ht="64.75" customHeight="1" x14ac:dyDescent="0.35">
      <c r="A1" s="40" t="s">
        <v>485</v>
      </c>
      <c r="B1" s="37"/>
      <c r="C1" s="21"/>
      <c r="D1" s="21"/>
      <c r="E1" s="36"/>
      <c r="F1" s="36"/>
      <c r="G1" s="38"/>
    </row>
    <row r="2" spans="1:7" s="43" customFormat="1" ht="30" customHeight="1" x14ac:dyDescent="0.35">
      <c r="A2" s="41" t="s">
        <v>474</v>
      </c>
      <c r="B2" s="42"/>
      <c r="C2" s="42"/>
      <c r="D2" s="42"/>
      <c r="E2" s="42"/>
      <c r="F2" s="42"/>
      <c r="G2" s="42"/>
    </row>
    <row r="3" spans="1:7" ht="48" customHeight="1" x14ac:dyDescent="0.35">
      <c r="A3" s="28" t="s">
        <v>470</v>
      </c>
      <c r="B3" s="29" t="s">
        <v>211</v>
      </c>
      <c r="C3" s="28" t="s">
        <v>471</v>
      </c>
      <c r="D3" s="28" t="s">
        <v>486</v>
      </c>
      <c r="E3" s="28" t="s">
        <v>489</v>
      </c>
      <c r="F3" s="28" t="s">
        <v>487</v>
      </c>
      <c r="G3" s="30" t="s">
        <v>0</v>
      </c>
    </row>
    <row r="4" spans="1:7" ht="15" customHeight="1" x14ac:dyDescent="0.35">
      <c r="A4" s="9" t="s">
        <v>4</v>
      </c>
      <c r="B4" s="15" t="s">
        <v>5</v>
      </c>
      <c r="C4" s="11">
        <v>11</v>
      </c>
      <c r="D4" s="11">
        <v>11</v>
      </c>
      <c r="E4" s="11">
        <v>54748507</v>
      </c>
      <c r="F4" s="11">
        <v>4965758.0205337498</v>
      </c>
      <c r="G4" s="12" t="s">
        <v>3</v>
      </c>
    </row>
    <row r="5" spans="1:7" x14ac:dyDescent="0.35">
      <c r="A5" s="9" t="s">
        <v>12</v>
      </c>
      <c r="B5" s="15" t="s">
        <v>13</v>
      </c>
      <c r="C5" s="11">
        <v>45</v>
      </c>
      <c r="D5" s="11">
        <v>45</v>
      </c>
      <c r="E5" s="11">
        <v>62167482</v>
      </c>
      <c r="F5" s="11">
        <v>4259934.4839000003</v>
      </c>
      <c r="G5" s="12" t="s">
        <v>14</v>
      </c>
    </row>
    <row r="6" spans="1:7" x14ac:dyDescent="0.35">
      <c r="A6" s="9" t="s">
        <v>18</v>
      </c>
      <c r="B6" s="15" t="s">
        <v>19</v>
      </c>
      <c r="C6" s="11">
        <v>19</v>
      </c>
      <c r="D6" s="11">
        <v>19</v>
      </c>
      <c r="E6" s="11">
        <v>43205591</v>
      </c>
      <c r="F6" s="11">
        <v>3676054.1807700004</v>
      </c>
      <c r="G6" s="12" t="s">
        <v>14</v>
      </c>
    </row>
    <row r="7" spans="1:7" x14ac:dyDescent="0.35">
      <c r="A7" s="9" t="s">
        <v>25</v>
      </c>
      <c r="B7" s="15" t="s">
        <v>26</v>
      </c>
      <c r="C7" s="11">
        <v>21</v>
      </c>
      <c r="D7" s="11">
        <v>22</v>
      </c>
      <c r="E7" s="11">
        <v>25339481</v>
      </c>
      <c r="F7" s="11">
        <v>1935429.5587800001</v>
      </c>
      <c r="G7" s="12" t="s">
        <v>14</v>
      </c>
    </row>
    <row r="8" spans="1:7" x14ac:dyDescent="0.35">
      <c r="A8" s="9" t="s">
        <v>27</v>
      </c>
      <c r="B8" s="15" t="s">
        <v>28</v>
      </c>
      <c r="C8" s="11">
        <v>25</v>
      </c>
      <c r="D8" s="11">
        <v>25</v>
      </c>
      <c r="E8" s="11">
        <v>20548227</v>
      </c>
      <c r="F8" s="11">
        <v>1863749.87418375</v>
      </c>
      <c r="G8" s="12" t="s">
        <v>3</v>
      </c>
    </row>
    <row r="9" spans="1:7" x14ac:dyDescent="0.35">
      <c r="A9" s="9" t="s">
        <v>31</v>
      </c>
      <c r="B9" s="15" t="s">
        <v>32</v>
      </c>
      <c r="C9" s="11">
        <v>25</v>
      </c>
      <c r="D9" s="11">
        <v>25</v>
      </c>
      <c r="E9" s="11">
        <v>15000426</v>
      </c>
      <c r="F9" s="11">
        <v>1329050.6387325001</v>
      </c>
      <c r="G9" s="12" t="s">
        <v>3</v>
      </c>
    </row>
    <row r="10" spans="1:7" x14ac:dyDescent="0.35">
      <c r="A10" s="9" t="s">
        <v>45</v>
      </c>
      <c r="B10" s="15" t="s">
        <v>46</v>
      </c>
      <c r="C10" s="11">
        <v>9</v>
      </c>
      <c r="D10" s="11">
        <v>9</v>
      </c>
      <c r="E10" s="11">
        <v>8541738</v>
      </c>
      <c r="F10" s="11">
        <v>530089.58310749999</v>
      </c>
      <c r="G10" s="12" t="s">
        <v>14</v>
      </c>
    </row>
    <row r="11" spans="1:7" x14ac:dyDescent="0.35">
      <c r="A11" s="9" t="s">
        <v>49</v>
      </c>
      <c r="B11" s="15" t="s">
        <v>50</v>
      </c>
      <c r="C11" s="11">
        <v>22</v>
      </c>
      <c r="D11" s="11">
        <v>22</v>
      </c>
      <c r="E11" s="11">
        <v>6738103</v>
      </c>
      <c r="F11" s="11">
        <v>513981.98631000007</v>
      </c>
      <c r="G11" s="12" t="s">
        <v>14</v>
      </c>
    </row>
    <row r="12" spans="1:7" x14ac:dyDescent="0.35">
      <c r="A12" s="9" t="s">
        <v>51</v>
      </c>
      <c r="B12" s="15" t="s">
        <v>52</v>
      </c>
      <c r="C12" s="11">
        <v>29</v>
      </c>
      <c r="D12" s="11">
        <v>30</v>
      </c>
      <c r="E12" s="11">
        <v>6378743</v>
      </c>
      <c r="F12" s="11">
        <v>485012.46533999994</v>
      </c>
      <c r="G12" s="12" t="s">
        <v>14</v>
      </c>
    </row>
    <row r="13" spans="1:7" x14ac:dyDescent="0.35">
      <c r="A13" s="9" t="s">
        <v>53</v>
      </c>
      <c r="B13" s="15" t="s">
        <v>54</v>
      </c>
      <c r="C13" s="11">
        <v>5</v>
      </c>
      <c r="D13" s="11">
        <v>5</v>
      </c>
      <c r="E13" s="11">
        <v>4693399</v>
      </c>
      <c r="F13" s="11">
        <v>425697.15604875004</v>
      </c>
      <c r="G13" s="12" t="s">
        <v>14</v>
      </c>
    </row>
    <row r="14" spans="1:7" x14ac:dyDescent="0.35">
      <c r="A14" s="9" t="s">
        <v>61</v>
      </c>
      <c r="B14" s="15" t="s">
        <v>62</v>
      </c>
      <c r="C14" s="11">
        <v>12</v>
      </c>
      <c r="D14" s="11">
        <v>12</v>
      </c>
      <c r="E14" s="11">
        <v>2609802</v>
      </c>
      <c r="F14" s="11">
        <v>199336.67675999997</v>
      </c>
      <c r="G14" s="12" t="s">
        <v>14</v>
      </c>
    </row>
    <row r="15" spans="1:7" x14ac:dyDescent="0.35">
      <c r="A15" s="9" t="s">
        <v>63</v>
      </c>
      <c r="B15" s="15" t="s">
        <v>64</v>
      </c>
      <c r="C15" s="11">
        <v>13</v>
      </c>
      <c r="D15" s="11">
        <v>18</v>
      </c>
      <c r="E15" s="11">
        <v>2025734</v>
      </c>
      <c r="F15" s="11">
        <v>182465.83371750001</v>
      </c>
      <c r="G15" s="12" t="s">
        <v>14</v>
      </c>
    </row>
    <row r="16" spans="1:7" x14ac:dyDescent="0.35">
      <c r="A16" s="9" t="s">
        <v>65</v>
      </c>
      <c r="B16" s="15" t="s">
        <v>66</v>
      </c>
      <c r="C16" s="11">
        <v>6</v>
      </c>
      <c r="D16" s="11">
        <v>6</v>
      </c>
      <c r="E16" s="11">
        <v>2899412</v>
      </c>
      <c r="F16" s="11">
        <v>179585.40070499998</v>
      </c>
      <c r="G16" s="12" t="s">
        <v>14</v>
      </c>
    </row>
    <row r="17" spans="1:7" x14ac:dyDescent="0.35">
      <c r="A17" s="9" t="s">
        <v>69</v>
      </c>
      <c r="B17" s="15" t="s">
        <v>70</v>
      </c>
      <c r="C17" s="11">
        <v>2</v>
      </c>
      <c r="D17" s="11">
        <v>2</v>
      </c>
      <c r="E17" s="11">
        <v>1815320</v>
      </c>
      <c r="F17" s="11">
        <v>164651.79314999998</v>
      </c>
      <c r="G17" s="12" t="s">
        <v>22</v>
      </c>
    </row>
    <row r="18" spans="1:7" x14ac:dyDescent="0.35">
      <c r="A18" s="9" t="s">
        <v>71</v>
      </c>
      <c r="B18" s="15" t="s">
        <v>72</v>
      </c>
      <c r="C18" s="11">
        <v>2</v>
      </c>
      <c r="D18" s="11">
        <v>4</v>
      </c>
      <c r="E18" s="11">
        <v>2120833</v>
      </c>
      <c r="F18" s="11">
        <v>161989.22453999997</v>
      </c>
      <c r="G18" s="12" t="s">
        <v>14</v>
      </c>
    </row>
    <row r="19" spans="1:7" x14ac:dyDescent="0.35">
      <c r="A19" s="9" t="s">
        <v>77</v>
      </c>
      <c r="B19" s="15" t="s">
        <v>78</v>
      </c>
      <c r="C19" s="11">
        <v>7</v>
      </c>
      <c r="D19" s="11">
        <v>8</v>
      </c>
      <c r="E19" s="11">
        <v>2366523</v>
      </c>
      <c r="F19" s="11">
        <v>146863.45922625001</v>
      </c>
      <c r="G19" s="12" t="s">
        <v>17</v>
      </c>
    </row>
    <row r="20" spans="1:7" x14ac:dyDescent="0.35">
      <c r="A20" s="9" t="s">
        <v>85</v>
      </c>
      <c r="B20" s="15" t="s">
        <v>86</v>
      </c>
      <c r="C20" s="11">
        <v>10</v>
      </c>
      <c r="D20" s="11">
        <v>84</v>
      </c>
      <c r="E20" s="11">
        <v>2100184</v>
      </c>
      <c r="F20" s="11">
        <v>136022.31594</v>
      </c>
      <c r="G20" s="12" t="s">
        <v>3</v>
      </c>
    </row>
    <row r="21" spans="1:7" x14ac:dyDescent="0.35">
      <c r="A21" s="9" t="s">
        <v>87</v>
      </c>
      <c r="B21" s="15" t="s">
        <v>88</v>
      </c>
      <c r="C21" s="11">
        <v>5</v>
      </c>
      <c r="D21" s="11">
        <v>5</v>
      </c>
      <c r="E21" s="11">
        <v>1263850</v>
      </c>
      <c r="F21" s="11">
        <v>114632.77481249999</v>
      </c>
      <c r="G21" s="12" t="s">
        <v>3</v>
      </c>
    </row>
    <row r="22" spans="1:7" x14ac:dyDescent="0.35">
      <c r="A22" s="9" t="s">
        <v>89</v>
      </c>
      <c r="B22" s="15" t="s">
        <v>90</v>
      </c>
      <c r="C22" s="11">
        <v>6</v>
      </c>
      <c r="D22" s="11">
        <v>6</v>
      </c>
      <c r="E22" s="11">
        <v>2590086</v>
      </c>
      <c r="F22" s="11">
        <v>112520.98238249998</v>
      </c>
      <c r="G22" s="12" t="s">
        <v>22</v>
      </c>
    </row>
    <row r="23" spans="1:7" x14ac:dyDescent="0.35">
      <c r="A23" s="9" t="s">
        <v>95</v>
      </c>
      <c r="B23" s="15" t="s">
        <v>96</v>
      </c>
      <c r="C23" s="11">
        <v>6</v>
      </c>
      <c r="D23" s="11">
        <v>6</v>
      </c>
      <c r="E23" s="11">
        <v>1144521</v>
      </c>
      <c r="F23" s="11">
        <v>103809.48535124998</v>
      </c>
      <c r="G23" s="12" t="s">
        <v>22</v>
      </c>
    </row>
    <row r="24" spans="1:7" x14ac:dyDescent="0.35">
      <c r="A24" s="9" t="s">
        <v>212</v>
      </c>
      <c r="B24" s="15" t="s">
        <v>213</v>
      </c>
      <c r="C24" s="11">
        <v>4</v>
      </c>
      <c r="D24" s="11">
        <v>4</v>
      </c>
      <c r="E24" s="11">
        <v>879944</v>
      </c>
      <c r="F24" s="11">
        <v>67210.122719999999</v>
      </c>
      <c r="G24" s="12" t="s">
        <v>14</v>
      </c>
    </row>
    <row r="25" spans="1:7" x14ac:dyDescent="0.35">
      <c r="A25" s="9" t="s">
        <v>109</v>
      </c>
      <c r="B25" s="15" t="s">
        <v>110</v>
      </c>
      <c r="C25" s="11">
        <v>2</v>
      </c>
      <c r="D25" s="11">
        <v>2</v>
      </c>
      <c r="E25" s="11">
        <v>736000</v>
      </c>
      <c r="F25" s="11">
        <v>66756.12</v>
      </c>
      <c r="G25" s="12" t="s">
        <v>14</v>
      </c>
    </row>
    <row r="26" spans="1:7" ht="15" customHeight="1" x14ac:dyDescent="0.35">
      <c r="A26" s="9" t="s">
        <v>214</v>
      </c>
      <c r="B26" s="15" t="s">
        <v>215</v>
      </c>
      <c r="C26" s="11">
        <v>3</v>
      </c>
      <c r="D26" s="11">
        <v>3</v>
      </c>
      <c r="E26" s="11">
        <v>733565</v>
      </c>
      <c r="F26" s="11">
        <v>66535.262456249999</v>
      </c>
      <c r="G26" s="12" t="s">
        <v>14</v>
      </c>
    </row>
    <row r="27" spans="1:7" ht="14.4" customHeight="1" x14ac:dyDescent="0.35">
      <c r="A27" s="9" t="s">
        <v>121</v>
      </c>
      <c r="B27" s="15" t="s">
        <v>122</v>
      </c>
      <c r="C27" s="11">
        <v>2</v>
      </c>
      <c r="D27" s="11">
        <v>2</v>
      </c>
      <c r="E27" s="11">
        <v>735000</v>
      </c>
      <c r="F27" s="11">
        <v>45613.181249999994</v>
      </c>
      <c r="G27" s="12" t="s">
        <v>14</v>
      </c>
    </row>
    <row r="28" spans="1:7" x14ac:dyDescent="0.35">
      <c r="A28" s="9" t="s">
        <v>123</v>
      </c>
      <c r="B28" s="15" t="s">
        <v>124</v>
      </c>
      <c r="C28" s="11">
        <v>1</v>
      </c>
      <c r="D28" s="11">
        <v>1</v>
      </c>
      <c r="E28" s="11">
        <v>5104024</v>
      </c>
      <c r="F28" s="11">
        <v>43857.610818750007</v>
      </c>
      <c r="G28" s="12" t="s">
        <v>17</v>
      </c>
    </row>
    <row r="29" spans="1:7" x14ac:dyDescent="0.35">
      <c r="A29" s="9" t="s">
        <v>125</v>
      </c>
      <c r="B29" s="15" t="s">
        <v>126</v>
      </c>
      <c r="C29" s="11">
        <v>21</v>
      </c>
      <c r="D29" s="11">
        <v>21</v>
      </c>
      <c r="E29" s="11">
        <v>484527</v>
      </c>
      <c r="F29" s="11">
        <v>43705.461858749986</v>
      </c>
      <c r="G29" s="12" t="s">
        <v>3</v>
      </c>
    </row>
    <row r="30" spans="1:7" x14ac:dyDescent="0.35">
      <c r="A30" s="9" t="s">
        <v>137</v>
      </c>
      <c r="B30" s="15" t="s">
        <v>138</v>
      </c>
      <c r="C30" s="11">
        <v>4</v>
      </c>
      <c r="D30" s="11">
        <v>4</v>
      </c>
      <c r="E30" s="11">
        <v>361114</v>
      </c>
      <c r="F30" s="11">
        <v>27581.887319999994</v>
      </c>
      <c r="G30" s="12" t="s">
        <v>22</v>
      </c>
    </row>
    <row r="31" spans="1:7" x14ac:dyDescent="0.35">
      <c r="A31" s="9" t="s">
        <v>139</v>
      </c>
      <c r="B31" s="15" t="s">
        <v>140</v>
      </c>
      <c r="C31" s="11">
        <v>4</v>
      </c>
      <c r="D31" s="11">
        <v>4</v>
      </c>
      <c r="E31" s="11">
        <v>357799</v>
      </c>
      <c r="F31" s="11">
        <v>27328.687620000001</v>
      </c>
      <c r="G31" s="12" t="s">
        <v>22</v>
      </c>
    </row>
    <row r="32" spans="1:7" x14ac:dyDescent="0.35">
      <c r="A32" s="9" t="s">
        <v>216</v>
      </c>
      <c r="B32" s="15" t="s">
        <v>217</v>
      </c>
      <c r="C32" s="11">
        <v>2</v>
      </c>
      <c r="D32" s="11">
        <v>2</v>
      </c>
      <c r="E32" s="11">
        <v>277230</v>
      </c>
      <c r="F32" s="11">
        <v>25145.107537499996</v>
      </c>
      <c r="G32" s="12" t="s">
        <v>14</v>
      </c>
    </row>
    <row r="33" spans="1:7" x14ac:dyDescent="0.35">
      <c r="A33" s="9" t="s">
        <v>163</v>
      </c>
      <c r="B33" s="15" t="s">
        <v>164</v>
      </c>
      <c r="C33" s="11">
        <v>10</v>
      </c>
      <c r="D33" s="11">
        <v>10</v>
      </c>
      <c r="E33" s="11">
        <v>195182</v>
      </c>
      <c r="F33" s="11">
        <v>11181.000869999998</v>
      </c>
      <c r="G33" s="12" t="s">
        <v>14</v>
      </c>
    </row>
    <row r="34" spans="1:7" x14ac:dyDescent="0.35">
      <c r="A34" s="9" t="s">
        <v>218</v>
      </c>
      <c r="B34" s="15" t="s">
        <v>219</v>
      </c>
      <c r="C34" s="11">
        <v>7</v>
      </c>
      <c r="D34" s="11">
        <v>46</v>
      </c>
      <c r="E34" s="11">
        <v>215754</v>
      </c>
      <c r="F34" s="11">
        <v>9269.6009174999981</v>
      </c>
      <c r="G34" s="12" t="s">
        <v>22</v>
      </c>
    </row>
    <row r="35" spans="1:7" x14ac:dyDescent="0.35">
      <c r="A35" s="9" t="s">
        <v>175</v>
      </c>
      <c r="B35" s="15" t="s">
        <v>176</v>
      </c>
      <c r="C35" s="11">
        <v>1</v>
      </c>
      <c r="D35" s="11">
        <v>1</v>
      </c>
      <c r="E35" s="11">
        <v>126645</v>
      </c>
      <c r="F35" s="11">
        <v>9068.5735312500001</v>
      </c>
      <c r="G35" s="12" t="s">
        <v>14</v>
      </c>
    </row>
    <row r="36" spans="1:7" x14ac:dyDescent="0.35">
      <c r="A36" s="9" t="s">
        <v>177</v>
      </c>
      <c r="B36" s="15" t="s">
        <v>178</v>
      </c>
      <c r="C36" s="11">
        <v>1</v>
      </c>
      <c r="D36" s="11">
        <v>1</v>
      </c>
      <c r="E36" s="11">
        <v>97000</v>
      </c>
      <c r="F36" s="11">
        <v>8798.0212499999998</v>
      </c>
      <c r="G36" s="12" t="s">
        <v>14</v>
      </c>
    </row>
    <row r="37" spans="1:7" x14ac:dyDescent="0.35">
      <c r="A37" s="9" t="s">
        <v>195</v>
      </c>
      <c r="B37" s="15" t="s">
        <v>196</v>
      </c>
      <c r="C37" s="11">
        <v>6</v>
      </c>
      <c r="D37" s="11">
        <v>6</v>
      </c>
      <c r="E37" s="11">
        <v>31577</v>
      </c>
      <c r="F37" s="11">
        <v>2864.0733712499996</v>
      </c>
      <c r="G37" s="12" t="s">
        <v>14</v>
      </c>
    </row>
    <row r="38" spans="1:7" x14ac:dyDescent="0.35">
      <c r="A38" s="9" t="s">
        <v>197</v>
      </c>
      <c r="B38" s="15" t="s">
        <v>198</v>
      </c>
      <c r="C38" s="11">
        <v>1</v>
      </c>
      <c r="D38" s="11">
        <v>1</v>
      </c>
      <c r="E38" s="11">
        <v>20108</v>
      </c>
      <c r="F38" s="11">
        <v>1823.8207350000002</v>
      </c>
      <c r="G38" s="12" t="s">
        <v>14</v>
      </c>
    </row>
    <row r="39" spans="1:7" x14ac:dyDescent="0.35">
      <c r="A39" s="9" t="s">
        <v>199</v>
      </c>
      <c r="B39" s="15" t="s">
        <v>200</v>
      </c>
      <c r="C39" s="11">
        <v>5</v>
      </c>
      <c r="D39" s="11">
        <v>5</v>
      </c>
      <c r="E39" s="11">
        <v>19800</v>
      </c>
      <c r="F39" s="11">
        <v>1512.3240000000001</v>
      </c>
      <c r="G39" s="12" t="s">
        <v>22</v>
      </c>
    </row>
    <row r="40" spans="1:7" x14ac:dyDescent="0.35">
      <c r="A40" s="9" t="s">
        <v>201</v>
      </c>
      <c r="B40" s="15" t="s">
        <v>202</v>
      </c>
      <c r="C40" s="11">
        <v>1</v>
      </c>
      <c r="D40" s="11">
        <v>1</v>
      </c>
      <c r="E40" s="11">
        <v>22500</v>
      </c>
      <c r="F40" s="11">
        <v>1288.9124999999999</v>
      </c>
      <c r="G40" s="12" t="s">
        <v>22</v>
      </c>
    </row>
    <row r="41" spans="1:7" x14ac:dyDescent="0.35">
      <c r="A41" s="9" t="s">
        <v>203</v>
      </c>
      <c r="B41" s="15" t="s">
        <v>204</v>
      </c>
      <c r="C41" s="11">
        <v>1</v>
      </c>
      <c r="D41" s="11">
        <v>1</v>
      </c>
      <c r="E41" s="11">
        <v>11359</v>
      </c>
      <c r="F41" s="11">
        <v>1030.27549875</v>
      </c>
      <c r="G41" s="12" t="s">
        <v>22</v>
      </c>
    </row>
    <row r="42" spans="1:7" x14ac:dyDescent="0.35">
      <c r="A42" s="9" t="s">
        <v>207</v>
      </c>
      <c r="B42" s="15" t="s">
        <v>208</v>
      </c>
      <c r="C42" s="11">
        <v>1</v>
      </c>
      <c r="D42" s="11">
        <v>1</v>
      </c>
      <c r="E42" s="11">
        <v>5724</v>
      </c>
      <c r="F42" s="11">
        <v>355.22428500000001</v>
      </c>
      <c r="G42" s="12" t="s">
        <v>22</v>
      </c>
    </row>
    <row r="43" spans="1:7" x14ac:dyDescent="0.35">
      <c r="A43" s="9" t="s">
        <v>209</v>
      </c>
      <c r="B43" s="15" t="s">
        <v>210</v>
      </c>
      <c r="C43" s="11">
        <v>2</v>
      </c>
      <c r="D43" s="11">
        <v>2</v>
      </c>
      <c r="E43" s="11">
        <v>23145</v>
      </c>
      <c r="F43" s="11">
        <v>248.63122125000001</v>
      </c>
      <c r="G43" s="12" t="s">
        <v>22</v>
      </c>
    </row>
    <row r="44" spans="1:7" x14ac:dyDescent="0.35">
      <c r="A44" s="9"/>
      <c r="B44" s="15"/>
      <c r="C44" s="13">
        <f>SUM(C4:C43)</f>
        <v>359</v>
      </c>
      <c r="D44" s="13">
        <f>SUM(D4:D43)</f>
        <v>482</v>
      </c>
      <c r="E44" s="13">
        <f>SUM(E4:E43)</f>
        <v>278735959</v>
      </c>
      <c r="F44" s="13">
        <f>SUM(F4:F43)</f>
        <v>21947809.7940525</v>
      </c>
      <c r="G44" s="12"/>
    </row>
  </sheetData>
  <phoneticPr fontId="9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D11DF-AD83-46D7-9F2A-FE9E4D38F731}">
  <dimension ref="A1:G79"/>
  <sheetViews>
    <sheetView showGridLines="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14.5" x14ac:dyDescent="0.35"/>
  <cols>
    <col min="1" max="1" width="19.54296875" customWidth="1"/>
    <col min="2" max="2" width="114.6328125" style="6" customWidth="1"/>
    <col min="3" max="3" width="12.26953125" customWidth="1"/>
    <col min="4" max="4" width="19" customWidth="1"/>
    <col min="5" max="5" width="21.81640625" customWidth="1"/>
    <col min="6" max="6" width="23.7265625" customWidth="1"/>
    <col min="7" max="7" width="19.08984375" style="7" customWidth="1"/>
  </cols>
  <sheetData>
    <row r="1" spans="1:7" ht="64.25" customHeight="1" x14ac:dyDescent="0.35">
      <c r="A1" s="40" t="s">
        <v>485</v>
      </c>
      <c r="B1" s="37"/>
      <c r="C1" s="21"/>
      <c r="D1" s="21"/>
      <c r="E1" s="36"/>
      <c r="F1" s="36"/>
      <c r="G1" s="38"/>
    </row>
    <row r="2" spans="1:7" s="43" customFormat="1" ht="30" customHeight="1" x14ac:dyDescent="0.35">
      <c r="A2" s="41" t="s">
        <v>484</v>
      </c>
      <c r="B2" s="42"/>
      <c r="C2" s="42"/>
      <c r="D2" s="42"/>
      <c r="E2" s="42"/>
      <c r="F2" s="42"/>
      <c r="G2" s="42"/>
    </row>
    <row r="3" spans="1:7" s="17" customFormat="1" ht="48" customHeight="1" x14ac:dyDescent="0.4">
      <c r="A3" s="28" t="s">
        <v>470</v>
      </c>
      <c r="B3" s="29" t="s">
        <v>211</v>
      </c>
      <c r="C3" s="28" t="s">
        <v>476</v>
      </c>
      <c r="D3" s="28" t="s">
        <v>472</v>
      </c>
      <c r="E3" s="28" t="s">
        <v>489</v>
      </c>
      <c r="F3" s="28" t="s">
        <v>477</v>
      </c>
      <c r="G3" s="30" t="s">
        <v>0</v>
      </c>
    </row>
    <row r="4" spans="1:7" ht="15" customHeight="1" x14ac:dyDescent="0.35">
      <c r="A4" s="9" t="s">
        <v>220</v>
      </c>
      <c r="B4" s="15" t="s">
        <v>221</v>
      </c>
      <c r="C4" s="11">
        <v>149</v>
      </c>
      <c r="D4" s="11">
        <v>149</v>
      </c>
      <c r="E4" s="11">
        <v>132246012</v>
      </c>
      <c r="F4" s="11">
        <v>8707723.095449999</v>
      </c>
      <c r="G4" s="12" t="s">
        <v>3</v>
      </c>
    </row>
    <row r="5" spans="1:7" x14ac:dyDescent="0.35">
      <c r="A5" s="9" t="s">
        <v>15</v>
      </c>
      <c r="B5" s="15" t="s">
        <v>16</v>
      </c>
      <c r="C5" s="11">
        <v>29</v>
      </c>
      <c r="D5" s="11">
        <v>33</v>
      </c>
      <c r="E5" s="11">
        <v>46283466</v>
      </c>
      <c r="F5" s="11">
        <v>4197968.2205324993</v>
      </c>
      <c r="G5" s="12" t="s">
        <v>17</v>
      </c>
    </row>
    <row r="6" spans="1:7" x14ac:dyDescent="0.35">
      <c r="A6" s="9" t="s">
        <v>20</v>
      </c>
      <c r="B6" s="15" t="s">
        <v>21</v>
      </c>
      <c r="C6" s="11">
        <v>211</v>
      </c>
      <c r="D6" s="11">
        <v>211</v>
      </c>
      <c r="E6" s="11">
        <v>51497335</v>
      </c>
      <c r="F6" s="11">
        <v>3173948.7259312496</v>
      </c>
      <c r="G6" s="12" t="s">
        <v>22</v>
      </c>
    </row>
    <row r="7" spans="1:7" x14ac:dyDescent="0.35">
      <c r="A7" s="9" t="s">
        <v>29</v>
      </c>
      <c r="B7" s="15" t="s">
        <v>30</v>
      </c>
      <c r="C7" s="11">
        <v>103</v>
      </c>
      <c r="D7" s="11">
        <v>104</v>
      </c>
      <c r="E7" s="11">
        <v>27047048</v>
      </c>
      <c r="F7" s="11">
        <v>1678505.9900700001</v>
      </c>
      <c r="G7" s="12" t="s">
        <v>22</v>
      </c>
    </row>
    <row r="8" spans="1:7" x14ac:dyDescent="0.35">
      <c r="A8" s="9" t="s">
        <v>222</v>
      </c>
      <c r="B8" s="15" t="s">
        <v>223</v>
      </c>
      <c r="C8" s="11">
        <v>41</v>
      </c>
      <c r="D8" s="11">
        <v>41</v>
      </c>
      <c r="E8" s="11">
        <v>14829944</v>
      </c>
      <c r="F8" s="11">
        <v>1132711.1227199999</v>
      </c>
      <c r="G8" s="12" t="s">
        <v>3</v>
      </c>
    </row>
    <row r="9" spans="1:7" x14ac:dyDescent="0.35">
      <c r="A9" s="9" t="s">
        <v>224</v>
      </c>
      <c r="B9" s="15" t="s">
        <v>225</v>
      </c>
      <c r="C9" s="11">
        <v>37</v>
      </c>
      <c r="D9" s="11">
        <v>37</v>
      </c>
      <c r="E9" s="11">
        <v>15770064</v>
      </c>
      <c r="F9" s="11">
        <v>974428.60525875003</v>
      </c>
      <c r="G9" s="12" t="s">
        <v>3</v>
      </c>
    </row>
    <row r="10" spans="1:7" x14ac:dyDescent="0.35">
      <c r="A10" s="9" t="s">
        <v>35</v>
      </c>
      <c r="B10" s="15" t="s">
        <v>36</v>
      </c>
      <c r="C10" s="11">
        <v>56</v>
      </c>
      <c r="D10" s="11">
        <v>58</v>
      </c>
      <c r="E10" s="11">
        <v>15448896</v>
      </c>
      <c r="F10" s="11">
        <v>958739.17463999987</v>
      </c>
      <c r="G10" s="12" t="s">
        <v>22</v>
      </c>
    </row>
    <row r="11" spans="1:7" x14ac:dyDescent="0.35">
      <c r="A11" s="9" t="s">
        <v>226</v>
      </c>
      <c r="B11" s="15" t="s">
        <v>227</v>
      </c>
      <c r="C11" s="11">
        <v>16</v>
      </c>
      <c r="D11" s="11">
        <v>16</v>
      </c>
      <c r="E11" s="11">
        <v>12370251</v>
      </c>
      <c r="F11" s="11">
        <v>944839.77138000005</v>
      </c>
      <c r="G11" s="12" t="s">
        <v>3</v>
      </c>
    </row>
    <row r="12" spans="1:7" x14ac:dyDescent="0.35">
      <c r="A12" s="9" t="s">
        <v>37</v>
      </c>
      <c r="B12" s="15" t="s">
        <v>38</v>
      </c>
      <c r="C12" s="11">
        <v>9</v>
      </c>
      <c r="D12" s="11">
        <v>9</v>
      </c>
      <c r="E12" s="11">
        <v>9438233</v>
      </c>
      <c r="F12" s="11">
        <v>856059.53089124989</v>
      </c>
      <c r="G12" s="12" t="s">
        <v>3</v>
      </c>
    </row>
    <row r="13" spans="1:7" x14ac:dyDescent="0.35">
      <c r="A13" s="9" t="s">
        <v>228</v>
      </c>
      <c r="B13" s="15" t="s">
        <v>229</v>
      </c>
      <c r="C13" s="11">
        <v>57</v>
      </c>
      <c r="D13" s="11">
        <v>57</v>
      </c>
      <c r="E13" s="11">
        <v>9105286</v>
      </c>
      <c r="F13" s="11">
        <v>695461.74468</v>
      </c>
      <c r="G13" s="12" t="s">
        <v>14</v>
      </c>
    </row>
    <row r="14" spans="1:7" x14ac:dyDescent="0.35">
      <c r="A14" s="9" t="s">
        <v>230</v>
      </c>
      <c r="B14" s="15" t="s">
        <v>231</v>
      </c>
      <c r="C14" s="11">
        <v>175</v>
      </c>
      <c r="D14" s="11">
        <v>177</v>
      </c>
      <c r="E14" s="11">
        <v>6866047</v>
      </c>
      <c r="F14" s="11">
        <v>622759.04545874987</v>
      </c>
      <c r="G14" s="12" t="s">
        <v>22</v>
      </c>
    </row>
    <row r="15" spans="1:7" x14ac:dyDescent="0.35">
      <c r="A15" s="9" t="s">
        <v>232</v>
      </c>
      <c r="B15" s="15" t="s">
        <v>233</v>
      </c>
      <c r="C15" s="11">
        <v>21</v>
      </c>
      <c r="D15" s="11">
        <v>21</v>
      </c>
      <c r="E15" s="11">
        <v>6821350</v>
      </c>
      <c r="F15" s="11">
        <v>618704.97168750002</v>
      </c>
      <c r="G15" s="12" t="s">
        <v>3</v>
      </c>
    </row>
    <row r="16" spans="1:7" x14ac:dyDescent="0.35">
      <c r="A16" s="9" t="s">
        <v>39</v>
      </c>
      <c r="B16" s="15" t="s">
        <v>40</v>
      </c>
      <c r="C16" s="11">
        <v>1</v>
      </c>
      <c r="D16" s="11">
        <v>1</v>
      </c>
      <c r="E16" s="11">
        <v>6805766</v>
      </c>
      <c r="F16" s="11">
        <v>617291.48340749997</v>
      </c>
      <c r="G16" s="12" t="s">
        <v>14</v>
      </c>
    </row>
    <row r="17" spans="1:7" x14ac:dyDescent="0.35">
      <c r="A17" s="9" t="s">
        <v>41</v>
      </c>
      <c r="B17" s="15" t="s">
        <v>42</v>
      </c>
      <c r="C17" s="11">
        <v>340</v>
      </c>
      <c r="D17" s="11">
        <v>341</v>
      </c>
      <c r="E17" s="11">
        <v>7973852</v>
      </c>
      <c r="F17" s="11">
        <v>608443.23275999993</v>
      </c>
      <c r="G17" s="12" t="s">
        <v>22</v>
      </c>
    </row>
    <row r="18" spans="1:7" x14ac:dyDescent="0.35">
      <c r="A18" s="9" t="s">
        <v>47</v>
      </c>
      <c r="B18" s="15" t="s">
        <v>48</v>
      </c>
      <c r="C18" s="11">
        <v>179</v>
      </c>
      <c r="D18" s="11">
        <v>182</v>
      </c>
      <c r="E18" s="11">
        <v>6857946</v>
      </c>
      <c r="F18" s="11">
        <v>521714.16284999996</v>
      </c>
      <c r="G18" s="12" t="s">
        <v>22</v>
      </c>
    </row>
    <row r="19" spans="1:7" x14ac:dyDescent="0.35">
      <c r="A19" s="9" t="s">
        <v>234</v>
      </c>
      <c r="B19" s="15" t="s">
        <v>235</v>
      </c>
      <c r="C19" s="11">
        <v>17</v>
      </c>
      <c r="D19" s="11">
        <v>17</v>
      </c>
      <c r="E19" s="11">
        <v>7060289</v>
      </c>
      <c r="F19" s="11">
        <v>502621.41605999996</v>
      </c>
      <c r="G19" s="12" t="s">
        <v>22</v>
      </c>
    </row>
    <row r="20" spans="1:7" x14ac:dyDescent="0.35">
      <c r="A20" s="9" t="s">
        <v>236</v>
      </c>
      <c r="B20" s="15" t="s">
        <v>237</v>
      </c>
      <c r="C20" s="11">
        <v>27</v>
      </c>
      <c r="D20" s="11">
        <v>27</v>
      </c>
      <c r="E20" s="11">
        <v>6731292</v>
      </c>
      <c r="F20" s="11">
        <v>417735.56740500004</v>
      </c>
      <c r="G20" s="12" t="s">
        <v>3</v>
      </c>
    </row>
    <row r="21" spans="1:7" x14ac:dyDescent="0.35">
      <c r="A21" s="9" t="s">
        <v>55</v>
      </c>
      <c r="B21" s="15" t="s">
        <v>56</v>
      </c>
      <c r="C21" s="11">
        <v>34</v>
      </c>
      <c r="D21" s="11">
        <v>34</v>
      </c>
      <c r="E21" s="11">
        <v>6736352</v>
      </c>
      <c r="F21" s="11">
        <v>385891.92431999993</v>
      </c>
      <c r="G21" s="12" t="s">
        <v>3</v>
      </c>
    </row>
    <row r="22" spans="1:7" x14ac:dyDescent="0.35">
      <c r="A22" s="9" t="s">
        <v>238</v>
      </c>
      <c r="B22" s="15" t="s">
        <v>239</v>
      </c>
      <c r="C22" s="11">
        <v>41</v>
      </c>
      <c r="D22" s="11">
        <v>41</v>
      </c>
      <c r="E22" s="11">
        <v>6128170</v>
      </c>
      <c r="F22" s="11">
        <v>380306.56998750003</v>
      </c>
      <c r="G22" s="12" t="s">
        <v>3</v>
      </c>
    </row>
    <row r="23" spans="1:7" x14ac:dyDescent="0.35">
      <c r="A23" s="9" t="s">
        <v>240</v>
      </c>
      <c r="B23" s="15" t="s">
        <v>241</v>
      </c>
      <c r="C23" s="11">
        <v>14</v>
      </c>
      <c r="D23" s="11">
        <v>14</v>
      </c>
      <c r="E23" s="11">
        <v>3387710</v>
      </c>
      <c r="F23" s="11">
        <v>258753.28979999997</v>
      </c>
      <c r="G23" s="12" t="s">
        <v>3</v>
      </c>
    </row>
    <row r="24" spans="1:7" x14ac:dyDescent="0.35">
      <c r="A24" s="9" t="s">
        <v>57</v>
      </c>
      <c r="B24" s="15" t="s">
        <v>58</v>
      </c>
      <c r="C24" s="11">
        <v>87</v>
      </c>
      <c r="D24" s="11">
        <v>87</v>
      </c>
      <c r="E24" s="11">
        <v>7822964</v>
      </c>
      <c r="F24" s="11">
        <v>242741.99386125003</v>
      </c>
      <c r="G24" s="12" t="s">
        <v>14</v>
      </c>
    </row>
    <row r="25" spans="1:7" x14ac:dyDescent="0.35">
      <c r="A25" s="9" t="s">
        <v>242</v>
      </c>
      <c r="B25" s="15" t="s">
        <v>243</v>
      </c>
      <c r="C25" s="11">
        <v>38</v>
      </c>
      <c r="D25" s="11">
        <v>38</v>
      </c>
      <c r="E25" s="11">
        <v>3756448</v>
      </c>
      <c r="F25" s="11">
        <v>233120.46732</v>
      </c>
      <c r="G25" s="12" t="s">
        <v>22</v>
      </c>
    </row>
    <row r="26" spans="1:7" x14ac:dyDescent="0.35">
      <c r="A26" s="9" t="s">
        <v>59</v>
      </c>
      <c r="B26" s="15" t="s">
        <v>60</v>
      </c>
      <c r="C26" s="11">
        <v>77</v>
      </c>
      <c r="D26" s="11">
        <v>77</v>
      </c>
      <c r="E26" s="11">
        <v>2549751</v>
      </c>
      <c r="F26" s="11">
        <v>231265.60288875</v>
      </c>
      <c r="G26" s="12" t="s">
        <v>22</v>
      </c>
    </row>
    <row r="27" spans="1:7" x14ac:dyDescent="0.35">
      <c r="A27" s="9" t="s">
        <v>244</v>
      </c>
      <c r="B27" s="15" t="s">
        <v>245</v>
      </c>
      <c r="C27" s="11">
        <v>10</v>
      </c>
      <c r="D27" s="11">
        <v>10</v>
      </c>
      <c r="E27" s="11">
        <v>2463021</v>
      </c>
      <c r="F27" s="11">
        <v>223399.08347624994</v>
      </c>
      <c r="G27" s="12" t="s">
        <v>22</v>
      </c>
    </row>
    <row r="28" spans="1:7" x14ac:dyDescent="0.35">
      <c r="A28" s="9" t="s">
        <v>246</v>
      </c>
      <c r="B28" s="15" t="s">
        <v>247</v>
      </c>
      <c r="C28" s="11">
        <v>97</v>
      </c>
      <c r="D28" s="11">
        <v>102</v>
      </c>
      <c r="E28" s="11">
        <v>3337228</v>
      </c>
      <c r="F28" s="11">
        <v>206122.67695499997</v>
      </c>
      <c r="G28" s="12" t="s">
        <v>22</v>
      </c>
    </row>
    <row r="29" spans="1:7" x14ac:dyDescent="0.35">
      <c r="A29" s="9" t="s">
        <v>67</v>
      </c>
      <c r="B29" s="15" t="s">
        <v>68</v>
      </c>
      <c r="C29" s="11">
        <v>5</v>
      </c>
      <c r="D29" s="11">
        <v>5</v>
      </c>
      <c r="E29" s="11">
        <v>1907654</v>
      </c>
      <c r="F29" s="11">
        <v>173026.60236749999</v>
      </c>
      <c r="G29" s="12" t="s">
        <v>3</v>
      </c>
    </row>
    <row r="30" spans="1:7" x14ac:dyDescent="0.35">
      <c r="A30" s="9" t="s">
        <v>248</v>
      </c>
      <c r="B30" s="15" t="s">
        <v>249</v>
      </c>
      <c r="C30" s="11">
        <v>6</v>
      </c>
      <c r="D30" s="11">
        <v>6</v>
      </c>
      <c r="E30" s="11">
        <v>2191744</v>
      </c>
      <c r="F30" s="11">
        <v>167405.40672</v>
      </c>
      <c r="G30" s="12" t="s">
        <v>22</v>
      </c>
    </row>
    <row r="31" spans="1:7" x14ac:dyDescent="0.35">
      <c r="A31" s="9" t="s">
        <v>73</v>
      </c>
      <c r="B31" s="15" t="s">
        <v>74</v>
      </c>
      <c r="C31" s="11">
        <v>36</v>
      </c>
      <c r="D31" s="11">
        <v>39</v>
      </c>
      <c r="E31" s="11">
        <v>3836123</v>
      </c>
      <c r="F31" s="11">
        <v>161510.37922500001</v>
      </c>
      <c r="G31" s="12" t="s">
        <v>22</v>
      </c>
    </row>
    <row r="32" spans="1:7" x14ac:dyDescent="0.35">
      <c r="A32" s="9" t="s">
        <v>75</v>
      </c>
      <c r="B32" s="15" t="s">
        <v>76</v>
      </c>
      <c r="C32" s="11">
        <v>71</v>
      </c>
      <c r="D32" s="11">
        <v>71</v>
      </c>
      <c r="E32" s="11">
        <v>2084520</v>
      </c>
      <c r="F32" s="11">
        <v>158835.6471</v>
      </c>
      <c r="G32" s="12" t="s">
        <v>22</v>
      </c>
    </row>
    <row r="33" spans="1:7" x14ac:dyDescent="0.35">
      <c r="A33" s="9" t="s">
        <v>250</v>
      </c>
      <c r="B33" s="15" t="s">
        <v>251</v>
      </c>
      <c r="C33" s="11">
        <v>62</v>
      </c>
      <c r="D33" s="11">
        <v>63</v>
      </c>
      <c r="E33" s="11">
        <v>2344493</v>
      </c>
      <c r="F33" s="11">
        <v>145043.71527374996</v>
      </c>
      <c r="G33" s="12" t="s">
        <v>3</v>
      </c>
    </row>
    <row r="34" spans="1:7" x14ac:dyDescent="0.35">
      <c r="A34" s="9" t="s">
        <v>81</v>
      </c>
      <c r="B34" s="15" t="s">
        <v>82</v>
      </c>
      <c r="C34" s="11">
        <v>4</v>
      </c>
      <c r="D34" s="11">
        <v>4</v>
      </c>
      <c r="E34" s="11">
        <v>1838479</v>
      </c>
      <c r="F34" s="11">
        <v>140423.02601999999</v>
      </c>
      <c r="G34" s="12" t="s">
        <v>22</v>
      </c>
    </row>
    <row r="35" spans="1:7" x14ac:dyDescent="0.35">
      <c r="A35" s="9" t="s">
        <v>83</v>
      </c>
      <c r="B35" s="15" t="s">
        <v>84</v>
      </c>
      <c r="C35" s="11">
        <v>90</v>
      </c>
      <c r="D35" s="11">
        <v>107</v>
      </c>
      <c r="E35" s="11">
        <v>2379609</v>
      </c>
      <c r="F35" s="11">
        <v>136315.90156499995</v>
      </c>
      <c r="G35" s="12" t="s">
        <v>22</v>
      </c>
    </row>
    <row r="36" spans="1:7" x14ac:dyDescent="0.35">
      <c r="A36" s="9" t="s">
        <v>91</v>
      </c>
      <c r="B36" s="15" t="s">
        <v>92</v>
      </c>
      <c r="C36" s="11">
        <v>8</v>
      </c>
      <c r="D36" s="11">
        <v>8</v>
      </c>
      <c r="E36" s="11">
        <v>1471721</v>
      </c>
      <c r="F36" s="11">
        <v>112410.04998000001</v>
      </c>
      <c r="G36" s="12" t="s">
        <v>3</v>
      </c>
    </row>
    <row r="37" spans="1:7" x14ac:dyDescent="0.35">
      <c r="A37" s="9" t="s">
        <v>93</v>
      </c>
      <c r="B37" s="15" t="s">
        <v>94</v>
      </c>
      <c r="C37" s="11">
        <v>4</v>
      </c>
      <c r="D37" s="11">
        <v>4</v>
      </c>
      <c r="E37" s="11">
        <v>1447850</v>
      </c>
      <c r="F37" s="11">
        <v>110586.783</v>
      </c>
      <c r="G37" s="12" t="s">
        <v>22</v>
      </c>
    </row>
    <row r="38" spans="1:7" x14ac:dyDescent="0.35">
      <c r="A38" s="9" t="s">
        <v>97</v>
      </c>
      <c r="B38" s="15" t="s">
        <v>98</v>
      </c>
      <c r="C38" s="11">
        <v>16</v>
      </c>
      <c r="D38" s="11">
        <v>16322</v>
      </c>
      <c r="E38" s="11">
        <v>1085568</v>
      </c>
      <c r="F38" s="11">
        <v>98462.374559999997</v>
      </c>
      <c r="G38" s="12" t="s">
        <v>22</v>
      </c>
    </row>
    <row r="39" spans="1:7" x14ac:dyDescent="0.35">
      <c r="A39" s="9" t="s">
        <v>99</v>
      </c>
      <c r="B39" s="15" t="s">
        <v>100</v>
      </c>
      <c r="C39" s="11">
        <v>6</v>
      </c>
      <c r="D39" s="11">
        <v>6</v>
      </c>
      <c r="E39" s="11">
        <v>1001589</v>
      </c>
      <c r="F39" s="11">
        <v>90845.374286249978</v>
      </c>
      <c r="G39" s="12" t="s">
        <v>14</v>
      </c>
    </row>
    <row r="40" spans="1:7" x14ac:dyDescent="0.35">
      <c r="A40" s="9" t="s">
        <v>252</v>
      </c>
      <c r="B40" s="15" t="s">
        <v>253</v>
      </c>
      <c r="C40" s="11">
        <v>3</v>
      </c>
      <c r="D40" s="11">
        <v>3</v>
      </c>
      <c r="E40" s="11">
        <v>1059705</v>
      </c>
      <c r="F40" s="11">
        <v>80940.267900000006</v>
      </c>
      <c r="G40" s="12" t="s">
        <v>3</v>
      </c>
    </row>
    <row r="41" spans="1:7" x14ac:dyDescent="0.35">
      <c r="A41" s="9" t="s">
        <v>254</v>
      </c>
      <c r="B41" s="15" t="s">
        <v>255</v>
      </c>
      <c r="C41" s="11">
        <v>9</v>
      </c>
      <c r="D41" s="11">
        <v>9</v>
      </c>
      <c r="E41" s="11">
        <v>1291604</v>
      </c>
      <c r="F41" s="11">
        <v>80155.329734999992</v>
      </c>
      <c r="G41" s="12" t="s">
        <v>3</v>
      </c>
    </row>
    <row r="42" spans="1:7" x14ac:dyDescent="0.35">
      <c r="A42" s="9" t="s">
        <v>111</v>
      </c>
      <c r="B42" s="15" t="s">
        <v>112</v>
      </c>
      <c r="C42" s="11">
        <v>1</v>
      </c>
      <c r="D42" s="11">
        <v>1</v>
      </c>
      <c r="E42" s="11">
        <v>655000</v>
      </c>
      <c r="F42" s="11">
        <v>59409.318749999999</v>
      </c>
      <c r="G42" s="12" t="s">
        <v>17</v>
      </c>
    </row>
    <row r="43" spans="1:7" x14ac:dyDescent="0.35">
      <c r="A43" s="9" t="s">
        <v>113</v>
      </c>
      <c r="B43" s="15" t="s">
        <v>114</v>
      </c>
      <c r="C43" s="11">
        <v>22</v>
      </c>
      <c r="D43" s="11">
        <v>22</v>
      </c>
      <c r="E43" s="11">
        <v>1487681</v>
      </c>
      <c r="F43" s="11">
        <v>56814.651959999996</v>
      </c>
      <c r="G43" s="12" t="s">
        <v>14</v>
      </c>
    </row>
    <row r="44" spans="1:7" x14ac:dyDescent="0.35">
      <c r="A44" s="9" t="s">
        <v>256</v>
      </c>
      <c r="B44" s="15" t="s">
        <v>257</v>
      </c>
      <c r="C44" s="11">
        <v>10</v>
      </c>
      <c r="D44" s="11">
        <v>10</v>
      </c>
      <c r="E44" s="11">
        <v>832937</v>
      </c>
      <c r="F44" s="11">
        <v>47714.796044999996</v>
      </c>
      <c r="G44" s="12" t="s">
        <v>14</v>
      </c>
    </row>
    <row r="45" spans="1:7" x14ac:dyDescent="0.35">
      <c r="A45" s="9" t="s">
        <v>119</v>
      </c>
      <c r="B45" s="15" t="s">
        <v>120</v>
      </c>
      <c r="C45" s="11">
        <v>4</v>
      </c>
      <c r="D45" s="11">
        <v>5</v>
      </c>
      <c r="E45" s="11">
        <v>508270</v>
      </c>
      <c r="F45" s="11">
        <v>46100.724337500003</v>
      </c>
      <c r="G45" s="12" t="s">
        <v>22</v>
      </c>
    </row>
    <row r="46" spans="1:7" x14ac:dyDescent="0.35">
      <c r="A46" s="9" t="s">
        <v>127</v>
      </c>
      <c r="B46" s="15" t="s">
        <v>128</v>
      </c>
      <c r="C46" s="11">
        <v>2</v>
      </c>
      <c r="D46" s="11">
        <v>270</v>
      </c>
      <c r="E46" s="11">
        <v>567000</v>
      </c>
      <c r="F46" s="11">
        <v>43307.46</v>
      </c>
      <c r="G46" s="12" t="s">
        <v>14</v>
      </c>
    </row>
    <row r="47" spans="1:7" x14ac:dyDescent="0.35">
      <c r="A47" s="9" t="s">
        <v>129</v>
      </c>
      <c r="B47" s="15" t="s">
        <v>130</v>
      </c>
      <c r="C47" s="11">
        <v>4</v>
      </c>
      <c r="D47" s="11">
        <v>4</v>
      </c>
      <c r="E47" s="11">
        <v>440255</v>
      </c>
      <c r="F47" s="11">
        <v>39931.678818749999</v>
      </c>
      <c r="G47" s="12" t="s">
        <v>22</v>
      </c>
    </row>
    <row r="48" spans="1:7" ht="15" customHeight="1" x14ac:dyDescent="0.35">
      <c r="A48" s="9" t="s">
        <v>258</v>
      </c>
      <c r="B48" s="15" t="s">
        <v>259</v>
      </c>
      <c r="C48" s="11">
        <v>5</v>
      </c>
      <c r="D48" s="11">
        <v>5</v>
      </c>
      <c r="E48" s="11">
        <v>432830</v>
      </c>
      <c r="F48" s="11">
        <v>39258.222037499996</v>
      </c>
      <c r="G48" s="12" t="s">
        <v>14</v>
      </c>
    </row>
    <row r="49" spans="1:7" x14ac:dyDescent="0.35">
      <c r="A49" s="9" t="s">
        <v>260</v>
      </c>
      <c r="B49" s="15" t="s">
        <v>261</v>
      </c>
      <c r="C49" s="11">
        <v>5</v>
      </c>
      <c r="D49" s="11">
        <v>5</v>
      </c>
      <c r="E49" s="11">
        <v>482010</v>
      </c>
      <c r="F49" s="11">
        <v>36815.923799999997</v>
      </c>
      <c r="G49" s="12" t="s">
        <v>17</v>
      </c>
    </row>
    <row r="50" spans="1:7" x14ac:dyDescent="0.35">
      <c r="A50" s="9" t="s">
        <v>131</v>
      </c>
      <c r="B50" s="15" t="s">
        <v>132</v>
      </c>
      <c r="C50" s="11">
        <v>2</v>
      </c>
      <c r="D50" s="11">
        <v>2</v>
      </c>
      <c r="E50" s="11">
        <v>384500</v>
      </c>
      <c r="F50" s="11">
        <v>34874.630624999998</v>
      </c>
      <c r="G50" s="12" t="s">
        <v>14</v>
      </c>
    </row>
    <row r="51" spans="1:7" x14ac:dyDescent="0.35">
      <c r="A51" s="9" t="s">
        <v>133</v>
      </c>
      <c r="B51" s="15" t="s">
        <v>134</v>
      </c>
      <c r="C51" s="11">
        <v>5</v>
      </c>
      <c r="D51" s="11">
        <v>5</v>
      </c>
      <c r="E51" s="11">
        <v>412974</v>
      </c>
      <c r="F51" s="11">
        <v>31542.954119999999</v>
      </c>
      <c r="G51" s="12" t="s">
        <v>22</v>
      </c>
    </row>
    <row r="52" spans="1:7" x14ac:dyDescent="0.35">
      <c r="A52" s="9" t="s">
        <v>262</v>
      </c>
      <c r="B52" s="15" t="s">
        <v>263</v>
      </c>
      <c r="C52" s="11">
        <v>16</v>
      </c>
      <c r="D52" s="11">
        <v>16</v>
      </c>
      <c r="E52" s="11">
        <v>363708</v>
      </c>
      <c r="F52" s="11">
        <v>27780.017039999999</v>
      </c>
      <c r="G52" s="12" t="s">
        <v>22</v>
      </c>
    </row>
    <row r="53" spans="1:7" x14ac:dyDescent="0.35">
      <c r="A53" s="9" t="s">
        <v>264</v>
      </c>
      <c r="B53" s="15" t="s">
        <v>265</v>
      </c>
      <c r="C53" s="11">
        <v>13</v>
      </c>
      <c r="D53" s="11">
        <v>14</v>
      </c>
      <c r="E53" s="11">
        <v>296959</v>
      </c>
      <c r="F53" s="11">
        <v>26934.552498750003</v>
      </c>
      <c r="G53" s="12" t="s">
        <v>22</v>
      </c>
    </row>
    <row r="54" spans="1:7" x14ac:dyDescent="0.35">
      <c r="A54" s="9" t="s">
        <v>141</v>
      </c>
      <c r="B54" s="15" t="s">
        <v>142</v>
      </c>
      <c r="C54" s="11">
        <v>8</v>
      </c>
      <c r="D54" s="11">
        <v>8</v>
      </c>
      <c r="E54" s="11">
        <v>315524</v>
      </c>
      <c r="F54" s="11">
        <v>24099.723119999999</v>
      </c>
      <c r="G54" s="12" t="s">
        <v>22</v>
      </c>
    </row>
    <row r="55" spans="1:7" x14ac:dyDescent="0.35">
      <c r="A55" s="9" t="s">
        <v>266</v>
      </c>
      <c r="B55" s="15" t="s">
        <v>267</v>
      </c>
      <c r="C55" s="11">
        <v>3</v>
      </c>
      <c r="D55" s="11">
        <v>3</v>
      </c>
      <c r="E55" s="11">
        <v>384322</v>
      </c>
      <c r="F55" s="11">
        <v>23850.542917500003</v>
      </c>
      <c r="G55" s="12" t="s">
        <v>22</v>
      </c>
    </row>
    <row r="56" spans="1:7" x14ac:dyDescent="0.35">
      <c r="A56" s="9" t="s">
        <v>268</v>
      </c>
      <c r="B56" s="15" t="s">
        <v>269</v>
      </c>
      <c r="C56" s="11">
        <v>12</v>
      </c>
      <c r="D56" s="11">
        <v>13</v>
      </c>
      <c r="E56" s="11">
        <v>376200</v>
      </c>
      <c r="F56" s="11">
        <v>23346.501749999999</v>
      </c>
      <c r="G56" s="12" t="s">
        <v>14</v>
      </c>
    </row>
    <row r="57" spans="1:7" x14ac:dyDescent="0.35">
      <c r="A57" s="9" t="s">
        <v>145</v>
      </c>
      <c r="B57" s="15" t="s">
        <v>146</v>
      </c>
      <c r="C57" s="11">
        <v>12</v>
      </c>
      <c r="D57" s="11">
        <v>12</v>
      </c>
      <c r="E57" s="11">
        <v>276241</v>
      </c>
      <c r="F57" s="11">
        <v>21099.287579999997</v>
      </c>
      <c r="G57" s="12" t="s">
        <v>22</v>
      </c>
    </row>
    <row r="58" spans="1:7" x14ac:dyDescent="0.35">
      <c r="A58" s="9" t="s">
        <v>147</v>
      </c>
      <c r="B58" s="15" t="s">
        <v>148</v>
      </c>
      <c r="C58" s="11">
        <v>8</v>
      </c>
      <c r="D58" s="11">
        <v>10</v>
      </c>
      <c r="E58" s="11">
        <v>197011</v>
      </c>
      <c r="F58" s="11">
        <v>17869.143963749997</v>
      </c>
      <c r="G58" s="12" t="s">
        <v>3</v>
      </c>
    </row>
    <row r="59" spans="1:7" x14ac:dyDescent="0.35">
      <c r="A59" s="9" t="s">
        <v>149</v>
      </c>
      <c r="B59" s="15" t="s">
        <v>150</v>
      </c>
      <c r="C59" s="11">
        <v>6</v>
      </c>
      <c r="D59" s="11">
        <v>1102</v>
      </c>
      <c r="E59" s="11">
        <v>283945</v>
      </c>
      <c r="F59" s="11">
        <v>17621.271768749997</v>
      </c>
      <c r="G59" s="12" t="s">
        <v>22</v>
      </c>
    </row>
    <row r="60" spans="1:7" x14ac:dyDescent="0.35">
      <c r="A60" s="9" t="s">
        <v>270</v>
      </c>
      <c r="B60" s="15" t="s">
        <v>271</v>
      </c>
      <c r="C60" s="11">
        <v>4</v>
      </c>
      <c r="D60" s="11">
        <v>4</v>
      </c>
      <c r="E60" s="11">
        <v>280580</v>
      </c>
      <c r="F60" s="11">
        <v>17412.444074999999</v>
      </c>
      <c r="G60" s="12" t="s">
        <v>14</v>
      </c>
    </row>
    <row r="61" spans="1:7" x14ac:dyDescent="0.35">
      <c r="A61" s="9" t="s">
        <v>272</v>
      </c>
      <c r="B61" s="15" t="s">
        <v>273</v>
      </c>
      <c r="C61" s="11">
        <v>15</v>
      </c>
      <c r="D61" s="11">
        <v>16</v>
      </c>
      <c r="E61" s="11">
        <v>245621</v>
      </c>
      <c r="F61" s="11">
        <v>15242.932233749998</v>
      </c>
      <c r="G61" s="12" t="s">
        <v>22</v>
      </c>
    </row>
    <row r="62" spans="1:7" x14ac:dyDescent="0.35">
      <c r="A62" s="9" t="s">
        <v>157</v>
      </c>
      <c r="B62" s="15" t="s">
        <v>158</v>
      </c>
      <c r="C62" s="11">
        <v>1</v>
      </c>
      <c r="D62" s="11">
        <v>1</v>
      </c>
      <c r="E62" s="11">
        <v>179420</v>
      </c>
      <c r="F62" s="11">
        <v>13704.099599999998</v>
      </c>
      <c r="G62" s="12" t="s">
        <v>17</v>
      </c>
    </row>
    <row r="63" spans="1:7" x14ac:dyDescent="0.35">
      <c r="A63" s="9" t="s">
        <v>159</v>
      </c>
      <c r="B63" s="15" t="s">
        <v>160</v>
      </c>
      <c r="C63" s="11">
        <v>4</v>
      </c>
      <c r="D63" s="11">
        <v>4</v>
      </c>
      <c r="E63" s="11">
        <v>165911</v>
      </c>
      <c r="F63" s="11">
        <v>12672.282179999998</v>
      </c>
      <c r="G63" s="12" t="s">
        <v>22</v>
      </c>
    </row>
    <row r="64" spans="1:7" x14ac:dyDescent="0.35">
      <c r="A64" s="9" t="s">
        <v>274</v>
      </c>
      <c r="B64" s="15" t="s">
        <v>275</v>
      </c>
      <c r="C64" s="11">
        <v>3</v>
      </c>
      <c r="D64" s="11">
        <v>3</v>
      </c>
      <c r="E64" s="11">
        <v>199968</v>
      </c>
      <c r="F64" s="11">
        <v>12409.76412</v>
      </c>
      <c r="G64" s="12" t="s">
        <v>3</v>
      </c>
    </row>
    <row r="65" spans="1:7" x14ac:dyDescent="0.35">
      <c r="A65" s="9" t="s">
        <v>276</v>
      </c>
      <c r="B65" s="15" t="s">
        <v>277</v>
      </c>
      <c r="C65" s="11">
        <v>5</v>
      </c>
      <c r="D65" s="11">
        <v>5</v>
      </c>
      <c r="E65" s="11">
        <v>154682</v>
      </c>
      <c r="F65" s="11">
        <v>11814.61116</v>
      </c>
      <c r="G65" s="12" t="s">
        <v>14</v>
      </c>
    </row>
    <row r="66" spans="1:7" x14ac:dyDescent="0.35">
      <c r="A66" s="9" t="s">
        <v>161</v>
      </c>
      <c r="B66" s="15" t="s">
        <v>162</v>
      </c>
      <c r="C66" s="11">
        <v>5</v>
      </c>
      <c r="D66" s="11">
        <v>5</v>
      </c>
      <c r="E66" s="11">
        <v>151656</v>
      </c>
      <c r="F66" s="11">
        <v>11583.485279999997</v>
      </c>
      <c r="G66" s="12" t="s">
        <v>22</v>
      </c>
    </row>
    <row r="67" spans="1:7" x14ac:dyDescent="0.35">
      <c r="A67" s="9" t="s">
        <v>278</v>
      </c>
      <c r="B67" s="15" t="s">
        <v>279</v>
      </c>
      <c r="C67" s="11">
        <v>7</v>
      </c>
      <c r="D67" s="11">
        <v>7</v>
      </c>
      <c r="E67" s="11">
        <v>133277</v>
      </c>
      <c r="F67" s="11">
        <v>10179.697260000001</v>
      </c>
      <c r="G67" s="12" t="s">
        <v>14</v>
      </c>
    </row>
    <row r="68" spans="1:7" x14ac:dyDescent="0.35">
      <c r="A68" s="9" t="s">
        <v>280</v>
      </c>
      <c r="B68" s="15" t="s">
        <v>281</v>
      </c>
      <c r="C68" s="11">
        <v>3</v>
      </c>
      <c r="D68" s="11">
        <v>3</v>
      </c>
      <c r="E68" s="11">
        <v>126839</v>
      </c>
      <c r="F68" s="11">
        <v>9687.9628200000006</v>
      </c>
      <c r="G68" s="12" t="s">
        <v>22</v>
      </c>
    </row>
    <row r="69" spans="1:7" x14ac:dyDescent="0.35">
      <c r="A69" s="9" t="s">
        <v>171</v>
      </c>
      <c r="B69" s="15" t="s">
        <v>172</v>
      </c>
      <c r="C69" s="11">
        <v>10</v>
      </c>
      <c r="D69" s="11">
        <v>10</v>
      </c>
      <c r="E69" s="11">
        <v>433810</v>
      </c>
      <c r="F69" s="11">
        <v>9319.13812125</v>
      </c>
      <c r="G69" s="12" t="s">
        <v>14</v>
      </c>
    </row>
    <row r="70" spans="1:7" x14ac:dyDescent="0.35">
      <c r="A70" s="9" t="s">
        <v>173</v>
      </c>
      <c r="B70" s="15" t="s">
        <v>174</v>
      </c>
      <c r="C70" s="11">
        <v>1</v>
      </c>
      <c r="D70" s="11">
        <v>1</v>
      </c>
      <c r="E70" s="11">
        <v>120000</v>
      </c>
      <c r="F70" s="11">
        <v>9165.6</v>
      </c>
      <c r="G70" s="12" t="s">
        <v>22</v>
      </c>
    </row>
    <row r="71" spans="1:7" x14ac:dyDescent="0.35">
      <c r="A71" s="9" t="s">
        <v>179</v>
      </c>
      <c r="B71" s="15" t="s">
        <v>180</v>
      </c>
      <c r="C71" s="11">
        <v>7</v>
      </c>
      <c r="D71" s="11">
        <v>7</v>
      </c>
      <c r="E71" s="11">
        <v>129835</v>
      </c>
      <c r="F71" s="11">
        <v>8057.3978062499991</v>
      </c>
      <c r="G71" s="12" t="s">
        <v>22</v>
      </c>
    </row>
    <row r="72" spans="1:7" x14ac:dyDescent="0.35">
      <c r="A72" s="9" t="s">
        <v>282</v>
      </c>
      <c r="B72" s="15" t="s">
        <v>283</v>
      </c>
      <c r="C72" s="11">
        <v>5</v>
      </c>
      <c r="D72" s="11">
        <v>204</v>
      </c>
      <c r="E72" s="11">
        <v>127935</v>
      </c>
      <c r="F72" s="11">
        <v>7939.4861812500003</v>
      </c>
      <c r="G72" s="12" t="s">
        <v>3</v>
      </c>
    </row>
    <row r="73" spans="1:7" x14ac:dyDescent="0.35">
      <c r="A73" s="9" t="s">
        <v>181</v>
      </c>
      <c r="B73" s="15" t="s">
        <v>182</v>
      </c>
      <c r="C73" s="11">
        <v>2</v>
      </c>
      <c r="D73" s="11">
        <v>2</v>
      </c>
      <c r="E73" s="11">
        <v>101195</v>
      </c>
      <c r="F73" s="11">
        <v>7729.2740999999996</v>
      </c>
      <c r="G73" s="12" t="s">
        <v>22</v>
      </c>
    </row>
    <row r="74" spans="1:7" x14ac:dyDescent="0.35">
      <c r="A74" s="9" t="s">
        <v>284</v>
      </c>
      <c r="B74" s="15" t="s">
        <v>285</v>
      </c>
      <c r="C74" s="11">
        <v>1</v>
      </c>
      <c r="D74" s="11">
        <v>1</v>
      </c>
      <c r="E74" s="11">
        <v>92500</v>
      </c>
      <c r="F74" s="11">
        <v>7065.15</v>
      </c>
      <c r="G74" s="12" t="s">
        <v>22</v>
      </c>
    </row>
    <row r="75" spans="1:7" x14ac:dyDescent="0.35">
      <c r="A75" s="9" t="s">
        <v>183</v>
      </c>
      <c r="B75" s="15" t="s">
        <v>184</v>
      </c>
      <c r="C75" s="11">
        <v>8</v>
      </c>
      <c r="D75" s="11">
        <v>9</v>
      </c>
      <c r="E75" s="11">
        <v>106986</v>
      </c>
      <c r="F75" s="11">
        <v>6639.4174275000005</v>
      </c>
      <c r="G75" s="12" t="s">
        <v>14</v>
      </c>
    </row>
    <row r="76" spans="1:7" x14ac:dyDescent="0.35">
      <c r="A76" s="9" t="s">
        <v>185</v>
      </c>
      <c r="B76" s="15" t="s">
        <v>186</v>
      </c>
      <c r="C76" s="11">
        <v>2</v>
      </c>
      <c r="D76" s="11">
        <v>2</v>
      </c>
      <c r="E76" s="11">
        <v>94722</v>
      </c>
      <c r="F76" s="11">
        <v>5878.3289175</v>
      </c>
      <c r="G76" s="12" t="s">
        <v>22</v>
      </c>
    </row>
    <row r="77" spans="1:7" x14ac:dyDescent="0.35">
      <c r="A77" s="9" t="s">
        <v>193</v>
      </c>
      <c r="B77" s="15" t="s">
        <v>194</v>
      </c>
      <c r="C77" s="11">
        <v>1</v>
      </c>
      <c r="D77" s="11">
        <v>1</v>
      </c>
      <c r="E77" s="11">
        <v>47950</v>
      </c>
      <c r="F77" s="11">
        <v>3662.4210000000003</v>
      </c>
      <c r="G77" s="12" t="s">
        <v>14</v>
      </c>
    </row>
    <row r="78" spans="1:7" x14ac:dyDescent="0.35">
      <c r="A78" s="9" t="s">
        <v>286</v>
      </c>
      <c r="B78" s="19" t="s">
        <v>287</v>
      </c>
      <c r="C78" s="11">
        <v>2</v>
      </c>
      <c r="D78" s="11">
        <v>2</v>
      </c>
      <c r="E78" s="11">
        <v>24000</v>
      </c>
      <c r="F78" s="11">
        <v>2176.83</v>
      </c>
      <c r="G78" s="12" t="s">
        <v>22</v>
      </c>
    </row>
    <row r="79" spans="1:7" x14ac:dyDescent="0.35">
      <c r="A79" s="9"/>
      <c r="B79" s="16"/>
      <c r="C79" s="13">
        <f>SUM(C4:C78)</f>
        <v>2410</v>
      </c>
      <c r="D79" s="13">
        <f>SUM(D4:D78)</f>
        <v>20325</v>
      </c>
      <c r="E79" s="13">
        <f>SUM(E4:E78)</f>
        <v>454889634</v>
      </c>
      <c r="F79" s="13">
        <f>SUM(F4:F78)</f>
        <v>31847930.050938752</v>
      </c>
      <c r="G79" s="12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F294C-D191-435B-942B-8750D501D87F}">
  <dimension ref="A1:G54"/>
  <sheetViews>
    <sheetView showGridLines="0" workbookViewId="0">
      <pane ySplit="3" topLeftCell="A4" activePane="bottomLeft" state="frozen"/>
      <selection activeCell="A4" sqref="A4"/>
      <selection pane="bottomLeft" activeCell="A4" sqref="A4"/>
    </sheetView>
  </sheetViews>
  <sheetFormatPr defaultColWidth="8.90625" defaultRowHeight="14.5" x14ac:dyDescent="0.35"/>
  <cols>
    <col min="1" max="1" width="19.54296875" style="2" bestFit="1" customWidth="1"/>
    <col min="2" max="2" width="95.08984375" style="6" customWidth="1"/>
    <col min="3" max="3" width="16.6328125" style="2" customWidth="1"/>
    <col min="4" max="4" width="22.36328125" style="2" customWidth="1"/>
    <col min="5" max="5" width="22.7265625" style="2" customWidth="1"/>
    <col min="6" max="6" width="25" style="2" customWidth="1"/>
    <col min="7" max="7" width="23.1796875" style="7" customWidth="1"/>
    <col min="8" max="16384" width="8.90625" style="2"/>
  </cols>
  <sheetData>
    <row r="1" spans="1:7" ht="64.25" customHeight="1" x14ac:dyDescent="0.35">
      <c r="A1" s="40" t="s">
        <v>485</v>
      </c>
      <c r="B1" s="37"/>
      <c r="C1" s="24"/>
      <c r="D1" s="24"/>
      <c r="E1" s="39"/>
      <c r="F1" s="39"/>
      <c r="G1" s="38"/>
    </row>
    <row r="2" spans="1:7" s="44" customFormat="1" ht="30" customHeight="1" x14ac:dyDescent="0.35">
      <c r="A2" s="41" t="s">
        <v>475</v>
      </c>
      <c r="B2" s="42"/>
      <c r="C2" s="42"/>
      <c r="D2" s="42"/>
      <c r="E2" s="42"/>
      <c r="F2" s="42"/>
      <c r="G2" s="42"/>
    </row>
    <row r="3" spans="1:7" ht="48" customHeight="1" x14ac:dyDescent="0.35">
      <c r="A3" s="28" t="s">
        <v>470</v>
      </c>
      <c r="B3" s="29" t="s">
        <v>211</v>
      </c>
      <c r="C3" s="28" t="s">
        <v>471</v>
      </c>
      <c r="D3" s="28" t="s">
        <v>472</v>
      </c>
      <c r="E3" s="28" t="s">
        <v>489</v>
      </c>
      <c r="F3" s="28" t="s">
        <v>478</v>
      </c>
      <c r="G3" s="30" t="s">
        <v>0</v>
      </c>
    </row>
    <row r="4" spans="1:7" ht="15" customHeight="1" x14ac:dyDescent="0.35">
      <c r="A4" s="9" t="s">
        <v>288</v>
      </c>
      <c r="B4" s="15" t="s">
        <v>289</v>
      </c>
      <c r="C4" s="11">
        <v>3565</v>
      </c>
      <c r="D4" s="11">
        <v>6812</v>
      </c>
      <c r="E4" s="11">
        <v>313276057.31999999</v>
      </c>
      <c r="F4" s="11">
        <v>17069503.371495709</v>
      </c>
      <c r="G4" s="12" t="s">
        <v>14</v>
      </c>
    </row>
    <row r="5" spans="1:7" ht="15.65" customHeight="1" x14ac:dyDescent="0.35">
      <c r="A5" s="9" t="s">
        <v>290</v>
      </c>
      <c r="B5" s="15" t="s">
        <v>291</v>
      </c>
      <c r="C5" s="11">
        <v>451</v>
      </c>
      <c r="D5" s="11">
        <v>711</v>
      </c>
      <c r="E5" s="11">
        <v>212669654</v>
      </c>
      <c r="F5" s="11">
        <v>15228476.411737489</v>
      </c>
      <c r="G5" s="12" t="s">
        <v>14</v>
      </c>
    </row>
    <row r="6" spans="1:7" x14ac:dyDescent="0.35">
      <c r="A6" s="9" t="s">
        <v>292</v>
      </c>
      <c r="B6" s="15" t="s">
        <v>293</v>
      </c>
      <c r="C6" s="11">
        <v>98</v>
      </c>
      <c r="D6" s="11">
        <v>395</v>
      </c>
      <c r="E6" s="11">
        <v>214150312</v>
      </c>
      <c r="F6" s="11">
        <v>14088407.059409996</v>
      </c>
      <c r="G6" s="12" t="s">
        <v>3</v>
      </c>
    </row>
    <row r="7" spans="1:7" x14ac:dyDescent="0.35">
      <c r="A7" s="9" t="s">
        <v>294</v>
      </c>
      <c r="B7" s="15" t="s">
        <v>295</v>
      </c>
      <c r="C7" s="11">
        <v>765</v>
      </c>
      <c r="D7" s="11">
        <v>879</v>
      </c>
      <c r="E7" s="11">
        <v>180568360</v>
      </c>
      <c r="F7" s="11">
        <v>12929823.128250001</v>
      </c>
      <c r="G7" s="12" t="s">
        <v>3</v>
      </c>
    </row>
    <row r="8" spans="1:7" ht="15" customHeight="1" x14ac:dyDescent="0.35">
      <c r="A8" s="9" t="s">
        <v>296</v>
      </c>
      <c r="B8" s="15" t="s">
        <v>297</v>
      </c>
      <c r="C8" s="11">
        <v>191</v>
      </c>
      <c r="D8" s="11">
        <v>1243</v>
      </c>
      <c r="E8" s="11">
        <v>57059540</v>
      </c>
      <c r="F8" s="11">
        <v>3243029.6478600004</v>
      </c>
      <c r="G8" s="12" t="s">
        <v>14</v>
      </c>
    </row>
    <row r="9" spans="1:7" x14ac:dyDescent="0.35">
      <c r="A9" s="9" t="s">
        <v>298</v>
      </c>
      <c r="B9" s="15" t="s">
        <v>299</v>
      </c>
      <c r="C9" s="11">
        <v>121</v>
      </c>
      <c r="D9" s="11">
        <v>159</v>
      </c>
      <c r="E9" s="11">
        <v>36023040</v>
      </c>
      <c r="F9" s="11">
        <v>3226522.020359999</v>
      </c>
      <c r="G9" s="12" t="s">
        <v>3</v>
      </c>
    </row>
    <row r="10" spans="1:7" ht="16.25" customHeight="1" x14ac:dyDescent="0.35">
      <c r="A10" s="9" t="s">
        <v>300</v>
      </c>
      <c r="B10" s="15" t="s">
        <v>301</v>
      </c>
      <c r="C10" s="11">
        <v>53</v>
      </c>
      <c r="D10" s="11">
        <v>54</v>
      </c>
      <c r="E10" s="11">
        <v>62068779</v>
      </c>
      <c r="F10" s="11">
        <v>1822140.375</v>
      </c>
      <c r="G10" s="12" t="s">
        <v>14</v>
      </c>
    </row>
    <row r="11" spans="1:7" x14ac:dyDescent="0.35">
      <c r="A11" s="9" t="s">
        <v>302</v>
      </c>
      <c r="B11" s="15" t="s">
        <v>303</v>
      </c>
      <c r="C11" s="11">
        <v>12</v>
      </c>
      <c r="D11" s="11">
        <v>12</v>
      </c>
      <c r="E11" s="11">
        <v>15328549</v>
      </c>
      <c r="F11" s="11">
        <v>1390318.5549862501</v>
      </c>
      <c r="G11" s="12" t="s">
        <v>22</v>
      </c>
    </row>
    <row r="12" spans="1:7" ht="14.4" customHeight="1" x14ac:dyDescent="0.35">
      <c r="A12" s="9" t="s">
        <v>304</v>
      </c>
      <c r="B12" s="15" t="s">
        <v>305</v>
      </c>
      <c r="C12" s="11">
        <v>106</v>
      </c>
      <c r="D12" s="11">
        <v>107</v>
      </c>
      <c r="E12" s="11">
        <v>31855011</v>
      </c>
      <c r="F12" s="11">
        <v>1368610.7288512501</v>
      </c>
      <c r="G12" s="12" t="s">
        <v>14</v>
      </c>
    </row>
    <row r="13" spans="1:7" ht="15.65" customHeight="1" x14ac:dyDescent="0.35">
      <c r="A13" s="9" t="s">
        <v>306</v>
      </c>
      <c r="B13" s="15" t="s">
        <v>307</v>
      </c>
      <c r="C13" s="11">
        <v>565</v>
      </c>
      <c r="D13" s="11">
        <v>750</v>
      </c>
      <c r="E13" s="11">
        <v>34674693.210000001</v>
      </c>
      <c r="F13" s="11">
        <v>1193829.6826575047</v>
      </c>
      <c r="G13" s="12" t="s">
        <v>14</v>
      </c>
    </row>
    <row r="14" spans="1:7" x14ac:dyDescent="0.35">
      <c r="A14" s="9" t="s">
        <v>308</v>
      </c>
      <c r="B14" s="15" t="s">
        <v>309</v>
      </c>
      <c r="C14" s="11">
        <v>37</v>
      </c>
      <c r="D14" s="11">
        <v>59</v>
      </c>
      <c r="E14" s="11">
        <v>13958020</v>
      </c>
      <c r="F14" s="11">
        <v>999481.46962499979</v>
      </c>
      <c r="G14" s="12" t="s">
        <v>3</v>
      </c>
    </row>
    <row r="15" spans="1:7" x14ac:dyDescent="0.35">
      <c r="A15" s="9" t="s">
        <v>310</v>
      </c>
      <c r="B15" s="15" t="s">
        <v>311</v>
      </c>
      <c r="C15" s="11">
        <v>57</v>
      </c>
      <c r="D15" s="11">
        <v>63</v>
      </c>
      <c r="E15" s="11">
        <v>11677238</v>
      </c>
      <c r="F15" s="11">
        <v>886082.33683500008</v>
      </c>
      <c r="G15" s="12" t="s">
        <v>3</v>
      </c>
    </row>
    <row r="16" spans="1:7" x14ac:dyDescent="0.35">
      <c r="A16" s="9" t="s">
        <v>312</v>
      </c>
      <c r="B16" s="15" t="s">
        <v>313</v>
      </c>
      <c r="C16" s="11">
        <v>35</v>
      </c>
      <c r="D16" s="11">
        <v>119</v>
      </c>
      <c r="E16" s="11">
        <v>10739124</v>
      </c>
      <c r="F16" s="11">
        <v>820254.29111999995</v>
      </c>
      <c r="G16" s="12" t="s">
        <v>22</v>
      </c>
    </row>
    <row r="17" spans="1:7" x14ac:dyDescent="0.35">
      <c r="A17" s="9" t="s">
        <v>314</v>
      </c>
      <c r="B17" s="15" t="s">
        <v>315</v>
      </c>
      <c r="C17" s="11">
        <v>1046</v>
      </c>
      <c r="D17" s="11">
        <v>1580</v>
      </c>
      <c r="E17" s="11">
        <v>9029719</v>
      </c>
      <c r="F17" s="11">
        <v>808374.126824999</v>
      </c>
      <c r="G17" s="12" t="s">
        <v>3</v>
      </c>
    </row>
    <row r="18" spans="1:7" ht="14.4" customHeight="1" x14ac:dyDescent="0.35">
      <c r="A18" s="9" t="s">
        <v>316</v>
      </c>
      <c r="B18" s="15" t="s">
        <v>317</v>
      </c>
      <c r="C18" s="11">
        <v>132</v>
      </c>
      <c r="D18" s="11">
        <v>243</v>
      </c>
      <c r="E18" s="11">
        <v>13629627</v>
      </c>
      <c r="F18" s="11">
        <v>780773.18269499997</v>
      </c>
      <c r="G18" s="12" t="s">
        <v>14</v>
      </c>
    </row>
    <row r="19" spans="1:7" x14ac:dyDescent="0.35">
      <c r="A19" s="9" t="s">
        <v>318</v>
      </c>
      <c r="B19" s="15" t="s">
        <v>319</v>
      </c>
      <c r="C19" s="11">
        <v>1003</v>
      </c>
      <c r="D19" s="11">
        <v>3406</v>
      </c>
      <c r="E19" s="11">
        <v>14677810</v>
      </c>
      <c r="F19" s="11">
        <v>577597.70919374982</v>
      </c>
      <c r="G19" s="12" t="s">
        <v>3</v>
      </c>
    </row>
    <row r="20" spans="1:7" x14ac:dyDescent="0.35">
      <c r="A20" s="9" t="s">
        <v>320</v>
      </c>
      <c r="B20" s="15" t="s">
        <v>321</v>
      </c>
      <c r="C20" s="11">
        <v>21</v>
      </c>
      <c r="D20" s="11">
        <v>23</v>
      </c>
      <c r="E20" s="11">
        <v>5598659</v>
      </c>
      <c r="F20" s="11">
        <v>507805.36962374998</v>
      </c>
      <c r="G20" s="12" t="s">
        <v>22</v>
      </c>
    </row>
    <row r="21" spans="1:7" x14ac:dyDescent="0.35">
      <c r="A21" s="9" t="s">
        <v>322</v>
      </c>
      <c r="B21" s="15" t="s">
        <v>323</v>
      </c>
      <c r="C21" s="11">
        <v>48</v>
      </c>
      <c r="D21" s="11">
        <v>70</v>
      </c>
      <c r="E21" s="11">
        <v>5413675</v>
      </c>
      <c r="F21" s="11">
        <v>387652.96546874999</v>
      </c>
      <c r="G21" s="12" t="s">
        <v>3</v>
      </c>
    </row>
    <row r="22" spans="1:7" x14ac:dyDescent="0.35">
      <c r="A22" s="9" t="s">
        <v>324</v>
      </c>
      <c r="B22" s="15" t="s">
        <v>325</v>
      </c>
      <c r="C22" s="11">
        <v>15</v>
      </c>
      <c r="D22" s="11">
        <v>15</v>
      </c>
      <c r="E22" s="11">
        <v>5206183</v>
      </c>
      <c r="F22" s="11">
        <v>307574.52175125002</v>
      </c>
      <c r="G22" s="12" t="s">
        <v>3</v>
      </c>
    </row>
    <row r="23" spans="1:7" x14ac:dyDescent="0.35">
      <c r="A23" s="9" t="s">
        <v>326</v>
      </c>
      <c r="B23" s="15" t="s">
        <v>327</v>
      </c>
      <c r="C23" s="11">
        <v>9</v>
      </c>
      <c r="D23" s="11">
        <v>17</v>
      </c>
      <c r="E23" s="11">
        <v>3307743</v>
      </c>
      <c r="F23" s="11">
        <v>252214.32162</v>
      </c>
      <c r="G23" s="12" t="s">
        <v>22</v>
      </c>
    </row>
    <row r="24" spans="1:7" ht="15" customHeight="1" x14ac:dyDescent="0.35">
      <c r="A24" s="9" t="s">
        <v>328</v>
      </c>
      <c r="B24" s="15" t="s">
        <v>329</v>
      </c>
      <c r="C24" s="11">
        <v>5</v>
      </c>
      <c r="D24" s="11">
        <v>22</v>
      </c>
      <c r="E24" s="11">
        <v>2911753</v>
      </c>
      <c r="F24" s="11">
        <v>195485.0625</v>
      </c>
      <c r="G24" s="12" t="s">
        <v>14</v>
      </c>
    </row>
    <row r="25" spans="1:7" ht="14.4" customHeight="1" x14ac:dyDescent="0.35">
      <c r="A25" s="9" t="s">
        <v>330</v>
      </c>
      <c r="B25" s="15" t="s">
        <v>331</v>
      </c>
      <c r="C25" s="11">
        <v>3</v>
      </c>
      <c r="D25" s="11">
        <v>3</v>
      </c>
      <c r="E25" s="11">
        <v>3397141</v>
      </c>
      <c r="F25" s="11">
        <v>194605.22218499999</v>
      </c>
      <c r="G25" s="12" t="s">
        <v>14</v>
      </c>
    </row>
    <row r="26" spans="1:7" ht="16.25" customHeight="1" x14ac:dyDescent="0.35">
      <c r="A26" s="9" t="s">
        <v>332</v>
      </c>
      <c r="B26" s="15" t="s">
        <v>333</v>
      </c>
      <c r="C26" s="11">
        <v>378</v>
      </c>
      <c r="D26" s="11">
        <v>405</v>
      </c>
      <c r="E26" s="11">
        <v>2690186</v>
      </c>
      <c r="F26" s="11">
        <v>163556.60897250005</v>
      </c>
      <c r="G26" s="12" t="s">
        <v>14</v>
      </c>
    </row>
    <row r="27" spans="1:7" x14ac:dyDescent="0.35">
      <c r="A27" s="9" t="s">
        <v>334</v>
      </c>
      <c r="B27" s="15" t="s">
        <v>335</v>
      </c>
      <c r="C27" s="11">
        <v>202</v>
      </c>
      <c r="D27" s="11">
        <v>225</v>
      </c>
      <c r="E27" s="11">
        <v>3913304</v>
      </c>
      <c r="F27" s="11">
        <v>160331.77853999991</v>
      </c>
      <c r="G27" s="12" t="s">
        <v>3</v>
      </c>
    </row>
    <row r="28" spans="1:7" x14ac:dyDescent="0.35">
      <c r="A28" s="9" t="s">
        <v>336</v>
      </c>
      <c r="B28" s="15" t="s">
        <v>337</v>
      </c>
      <c r="C28" s="11">
        <v>11</v>
      </c>
      <c r="D28" s="11">
        <v>13</v>
      </c>
      <c r="E28" s="11">
        <v>2067576</v>
      </c>
      <c r="F28" s="11">
        <v>157921.45487999998</v>
      </c>
      <c r="G28" s="12" t="s">
        <v>22</v>
      </c>
    </row>
    <row r="29" spans="1:7" ht="15" customHeight="1" x14ac:dyDescent="0.35">
      <c r="A29" s="9" t="s">
        <v>338</v>
      </c>
      <c r="B29" s="15" t="s">
        <v>339</v>
      </c>
      <c r="C29" s="11">
        <v>21</v>
      </c>
      <c r="D29" s="11">
        <v>31</v>
      </c>
      <c r="E29" s="11">
        <v>1764783</v>
      </c>
      <c r="F29" s="11">
        <v>149496.52128750001</v>
      </c>
      <c r="G29" s="12" t="s">
        <v>14</v>
      </c>
    </row>
    <row r="30" spans="1:7" x14ac:dyDescent="0.35">
      <c r="A30" s="9" t="s">
        <v>340</v>
      </c>
      <c r="B30" s="15" t="s">
        <v>341</v>
      </c>
      <c r="C30" s="11">
        <v>10</v>
      </c>
      <c r="D30" s="11">
        <v>11</v>
      </c>
      <c r="E30" s="11">
        <v>9301990</v>
      </c>
      <c r="F30" s="11">
        <v>96968.6109</v>
      </c>
      <c r="G30" s="12" t="s">
        <v>3</v>
      </c>
    </row>
    <row r="31" spans="1:7" x14ac:dyDescent="0.35">
      <c r="A31" s="9" t="s">
        <v>342</v>
      </c>
      <c r="B31" s="15" t="s">
        <v>343</v>
      </c>
      <c r="C31" s="11">
        <v>21</v>
      </c>
      <c r="D31" s="11">
        <v>24</v>
      </c>
      <c r="E31" s="11">
        <v>1350388</v>
      </c>
      <c r="F31" s="11">
        <v>96696.220724999992</v>
      </c>
      <c r="G31" s="12" t="s">
        <v>17</v>
      </c>
    </row>
    <row r="32" spans="1:7" x14ac:dyDescent="0.35">
      <c r="A32" s="9" t="s">
        <v>344</v>
      </c>
      <c r="B32" s="15" t="s">
        <v>345</v>
      </c>
      <c r="C32" s="11">
        <v>1</v>
      </c>
      <c r="D32" s="11">
        <v>1</v>
      </c>
      <c r="E32" s="11">
        <v>961339</v>
      </c>
      <c r="F32" s="11">
        <v>87194.64897374998</v>
      </c>
      <c r="G32" s="12" t="s">
        <v>3</v>
      </c>
    </row>
    <row r="33" spans="1:7" x14ac:dyDescent="0.35">
      <c r="A33" s="9" t="s">
        <v>346</v>
      </c>
      <c r="B33" s="15" t="s">
        <v>347</v>
      </c>
      <c r="C33" s="11">
        <v>4</v>
      </c>
      <c r="D33" s="11">
        <v>46</v>
      </c>
      <c r="E33" s="11">
        <v>1209286</v>
      </c>
      <c r="F33" s="11">
        <v>86592.435637500006</v>
      </c>
      <c r="G33" s="12" t="s">
        <v>17</v>
      </c>
    </row>
    <row r="34" spans="1:7" x14ac:dyDescent="0.35">
      <c r="A34" s="9" t="s">
        <v>348</v>
      </c>
      <c r="B34" s="15" t="s">
        <v>349</v>
      </c>
      <c r="C34" s="11">
        <v>3</v>
      </c>
      <c r="D34" s="11">
        <v>3</v>
      </c>
      <c r="E34" s="11">
        <v>624000</v>
      </c>
      <c r="F34" s="11">
        <v>38724.660000000003</v>
      </c>
      <c r="G34" s="12" t="s">
        <v>17</v>
      </c>
    </row>
    <row r="35" spans="1:7" x14ac:dyDescent="0.35">
      <c r="A35" s="9" t="s">
        <v>350</v>
      </c>
      <c r="B35" s="15" t="s">
        <v>351</v>
      </c>
      <c r="C35" s="11">
        <v>2</v>
      </c>
      <c r="D35" s="11">
        <v>2</v>
      </c>
      <c r="E35" s="11">
        <v>512734</v>
      </c>
      <c r="F35" s="11">
        <v>36714.958987500002</v>
      </c>
      <c r="G35" s="12" t="s">
        <v>17</v>
      </c>
    </row>
    <row r="36" spans="1:7" x14ac:dyDescent="0.35">
      <c r="A36" s="9" t="s">
        <v>352</v>
      </c>
      <c r="B36" s="15" t="s">
        <v>353</v>
      </c>
      <c r="C36" s="11">
        <v>19</v>
      </c>
      <c r="D36" s="11">
        <v>24</v>
      </c>
      <c r="E36" s="11">
        <v>705406</v>
      </c>
      <c r="F36" s="11">
        <v>34115.508900000001</v>
      </c>
      <c r="G36" s="12" t="s">
        <v>22</v>
      </c>
    </row>
    <row r="37" spans="1:7" x14ac:dyDescent="0.35">
      <c r="A37" s="9" t="s">
        <v>354</v>
      </c>
      <c r="B37" s="15" t="s">
        <v>355</v>
      </c>
      <c r="C37" s="11">
        <v>11</v>
      </c>
      <c r="D37" s="11">
        <v>11</v>
      </c>
      <c r="E37" s="11">
        <v>532578</v>
      </c>
      <c r="F37" s="11">
        <v>30508.730729999996</v>
      </c>
      <c r="G37" s="12" t="s">
        <v>22</v>
      </c>
    </row>
    <row r="38" spans="1:7" x14ac:dyDescent="0.35">
      <c r="A38" s="9" t="s">
        <v>356</v>
      </c>
      <c r="B38" s="15" t="s">
        <v>357</v>
      </c>
      <c r="C38" s="11">
        <v>1</v>
      </c>
      <c r="D38" s="11">
        <v>1</v>
      </c>
      <c r="E38" s="11">
        <v>364438</v>
      </c>
      <c r="F38" s="11">
        <v>26096.038537500004</v>
      </c>
      <c r="G38" s="12" t="s">
        <v>17</v>
      </c>
    </row>
    <row r="39" spans="1:7" x14ac:dyDescent="0.35">
      <c r="A39" s="9" t="s">
        <v>358</v>
      </c>
      <c r="B39" s="15" t="s">
        <v>359</v>
      </c>
      <c r="C39" s="11">
        <v>4</v>
      </c>
      <c r="D39" s="11">
        <v>4</v>
      </c>
      <c r="E39" s="11">
        <v>284575</v>
      </c>
      <c r="F39" s="11">
        <v>24801.125433750003</v>
      </c>
      <c r="G39" s="12" t="s">
        <v>3</v>
      </c>
    </row>
    <row r="40" spans="1:7" x14ac:dyDescent="0.35">
      <c r="A40" s="9" t="s">
        <v>360</v>
      </c>
      <c r="B40" s="15" t="s">
        <v>361</v>
      </c>
      <c r="C40" s="11">
        <v>23</v>
      </c>
      <c r="D40" s="11">
        <v>23</v>
      </c>
      <c r="E40" s="11">
        <v>247446</v>
      </c>
      <c r="F40" s="11">
        <v>14899.2079125</v>
      </c>
      <c r="G40" s="12" t="s">
        <v>22</v>
      </c>
    </row>
    <row r="41" spans="1:7" x14ac:dyDescent="0.35">
      <c r="A41" s="9" t="s">
        <v>362</v>
      </c>
      <c r="B41" s="15" t="s">
        <v>363</v>
      </c>
      <c r="C41" s="11">
        <v>6</v>
      </c>
      <c r="D41" s="11">
        <v>6</v>
      </c>
      <c r="E41" s="11">
        <v>223867</v>
      </c>
      <c r="F41" s="11">
        <v>13828.93793625</v>
      </c>
      <c r="G41" s="12" t="s">
        <v>22</v>
      </c>
    </row>
    <row r="42" spans="1:7" x14ac:dyDescent="0.35">
      <c r="A42" s="9" t="s">
        <v>364</v>
      </c>
      <c r="B42" s="15" t="s">
        <v>365</v>
      </c>
      <c r="C42" s="11">
        <v>2</v>
      </c>
      <c r="D42" s="11">
        <v>2</v>
      </c>
      <c r="E42" s="11">
        <v>300430</v>
      </c>
      <c r="F42" s="11">
        <v>12907.5994125</v>
      </c>
      <c r="G42" s="12" t="s">
        <v>3</v>
      </c>
    </row>
    <row r="43" spans="1:7" x14ac:dyDescent="0.35">
      <c r="A43" s="9" t="s">
        <v>366</v>
      </c>
      <c r="B43" s="15" t="s">
        <v>367</v>
      </c>
      <c r="C43" s="11">
        <v>2</v>
      </c>
      <c r="D43" s="11">
        <v>2</v>
      </c>
      <c r="E43" s="11">
        <v>160000</v>
      </c>
      <c r="F43" s="11">
        <v>11457</v>
      </c>
      <c r="G43" s="12" t="s">
        <v>3</v>
      </c>
    </row>
    <row r="44" spans="1:7" x14ac:dyDescent="0.35">
      <c r="A44" s="9" t="s">
        <v>368</v>
      </c>
      <c r="B44" s="15" t="s">
        <v>369</v>
      </c>
      <c r="C44" s="11">
        <v>6</v>
      </c>
      <c r="D44" s="11">
        <v>6</v>
      </c>
      <c r="E44" s="11">
        <v>119750</v>
      </c>
      <c r="F44" s="11">
        <v>10861.474687499998</v>
      </c>
      <c r="G44" s="12" t="s">
        <v>17</v>
      </c>
    </row>
    <row r="45" spans="1:7" x14ac:dyDescent="0.35">
      <c r="A45" s="9" t="s">
        <v>370</v>
      </c>
      <c r="B45" s="15" t="s">
        <v>371</v>
      </c>
      <c r="C45" s="11">
        <v>4</v>
      </c>
      <c r="D45" s="11">
        <v>4</v>
      </c>
      <c r="E45" s="11">
        <v>688950</v>
      </c>
      <c r="F45" s="11">
        <v>6749.1754875000006</v>
      </c>
      <c r="G45" s="12" t="s">
        <v>3</v>
      </c>
    </row>
    <row r="46" spans="1:7" x14ac:dyDescent="0.35">
      <c r="A46" s="9" t="s">
        <v>372</v>
      </c>
      <c r="B46" s="15" t="s">
        <v>373</v>
      </c>
      <c r="C46" s="11">
        <v>2</v>
      </c>
      <c r="D46" s="11">
        <v>3</v>
      </c>
      <c r="E46" s="11">
        <v>79500</v>
      </c>
      <c r="F46" s="11">
        <v>6072.21</v>
      </c>
      <c r="G46" s="12" t="s">
        <v>3</v>
      </c>
    </row>
    <row r="47" spans="1:7" ht="13.75" customHeight="1" x14ac:dyDescent="0.35">
      <c r="A47" s="9" t="s">
        <v>374</v>
      </c>
      <c r="B47" s="15" t="s">
        <v>375</v>
      </c>
      <c r="C47" s="11">
        <v>2</v>
      </c>
      <c r="D47" s="11">
        <v>2</v>
      </c>
      <c r="E47" s="11">
        <v>80043</v>
      </c>
      <c r="F47" s="11">
        <v>5731.5790687500003</v>
      </c>
      <c r="G47" s="12" t="s">
        <v>22</v>
      </c>
    </row>
    <row r="48" spans="1:7" ht="14.4" customHeight="1" x14ac:dyDescent="0.35">
      <c r="A48" s="9" t="s">
        <v>376</v>
      </c>
      <c r="B48" s="15" t="s">
        <v>377</v>
      </c>
      <c r="C48" s="11">
        <v>1</v>
      </c>
      <c r="D48" s="11">
        <v>1</v>
      </c>
      <c r="E48" s="11">
        <v>80011</v>
      </c>
      <c r="F48" s="11">
        <v>5729.2876687500011</v>
      </c>
      <c r="G48" s="12" t="s">
        <v>14</v>
      </c>
    </row>
    <row r="49" spans="1:7" x14ac:dyDescent="0.35">
      <c r="A49" s="9" t="s">
        <v>378</v>
      </c>
      <c r="B49" s="15" t="s">
        <v>379</v>
      </c>
      <c r="C49" s="11">
        <v>8</v>
      </c>
      <c r="D49" s="11">
        <v>11</v>
      </c>
      <c r="E49" s="11">
        <v>75926</v>
      </c>
      <c r="F49" s="11">
        <v>5264.9211374999995</v>
      </c>
      <c r="G49" s="12" t="s">
        <v>3</v>
      </c>
    </row>
    <row r="50" spans="1:7" ht="15.65" customHeight="1" x14ac:dyDescent="0.35">
      <c r="A50" s="9" t="s">
        <v>380</v>
      </c>
      <c r="B50" s="15" t="s">
        <v>381</v>
      </c>
      <c r="C50" s="11">
        <v>10</v>
      </c>
      <c r="D50" s="11">
        <v>23</v>
      </c>
      <c r="E50" s="11">
        <v>89299</v>
      </c>
      <c r="F50" s="11">
        <v>3900.6788624999999</v>
      </c>
      <c r="G50" s="12" t="s">
        <v>14</v>
      </c>
    </row>
    <row r="51" spans="1:7" ht="15" customHeight="1" x14ac:dyDescent="0.35">
      <c r="A51" s="9" t="s">
        <v>382</v>
      </c>
      <c r="B51" s="15" t="s">
        <v>383</v>
      </c>
      <c r="C51" s="11">
        <v>1</v>
      </c>
      <c r="D51" s="11">
        <v>1</v>
      </c>
      <c r="E51" s="11">
        <v>14530</v>
      </c>
      <c r="F51" s="11">
        <v>1109.8014000000001</v>
      </c>
      <c r="G51" s="12" t="s">
        <v>14</v>
      </c>
    </row>
    <row r="52" spans="1:7" x14ac:dyDescent="0.35">
      <c r="A52" s="9" t="s">
        <v>384</v>
      </c>
      <c r="B52" s="15" t="s">
        <v>385</v>
      </c>
      <c r="C52" s="11">
        <v>1</v>
      </c>
      <c r="D52" s="11">
        <v>1</v>
      </c>
      <c r="E52" s="11">
        <v>5994</v>
      </c>
      <c r="F52" s="11">
        <v>257.52471750000001</v>
      </c>
      <c r="G52" s="12" t="s">
        <v>17</v>
      </c>
    </row>
    <row r="53" spans="1:7" ht="15.65" customHeight="1" x14ac:dyDescent="0.35">
      <c r="A53" s="9" t="s">
        <v>386</v>
      </c>
      <c r="B53" s="15" t="s">
        <v>387</v>
      </c>
      <c r="C53" s="11">
        <v>1</v>
      </c>
      <c r="D53" s="11">
        <v>1</v>
      </c>
      <c r="E53" s="11">
        <v>3500</v>
      </c>
      <c r="F53" s="11">
        <v>150.37312500000002</v>
      </c>
      <c r="G53" s="12" t="s">
        <v>14</v>
      </c>
    </row>
    <row r="54" spans="1:7" x14ac:dyDescent="0.35">
      <c r="A54" s="18"/>
      <c r="B54" s="16"/>
      <c r="C54" s="13">
        <f>SUM(C4:C53)</f>
        <v>9095</v>
      </c>
      <c r="D54" s="13">
        <f>SUM(D4:D53)</f>
        <v>17629</v>
      </c>
      <c r="E54" s="13">
        <f>SUM(E4:E53)</f>
        <v>1285672516.53</v>
      </c>
      <c r="F54" s="13">
        <f>SUM(F4:F53)</f>
        <v>79567200.633971944</v>
      </c>
      <c r="G54" s="12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E8336-F384-4978-97FF-8FBFAC5C5B17}">
  <dimension ref="A1:G27"/>
  <sheetViews>
    <sheetView showGridLines="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14.5" x14ac:dyDescent="0.35"/>
  <cols>
    <col min="1" max="1" width="19.54296875" bestFit="1" customWidth="1"/>
    <col min="2" max="2" width="84.1796875" style="6" customWidth="1"/>
    <col min="3" max="3" width="14.6328125" customWidth="1"/>
    <col min="4" max="4" width="19.26953125" customWidth="1"/>
    <col min="5" max="5" width="22.26953125" customWidth="1"/>
    <col min="6" max="6" width="23.6328125" customWidth="1"/>
    <col min="7" max="7" width="22.90625" style="7" customWidth="1"/>
  </cols>
  <sheetData>
    <row r="1" spans="1:7" ht="64.75" customHeight="1" x14ac:dyDescent="0.35">
      <c r="A1" s="40" t="s">
        <v>485</v>
      </c>
      <c r="B1" s="37"/>
      <c r="C1" s="21"/>
      <c r="D1" s="36"/>
      <c r="E1" s="36"/>
      <c r="F1" s="36"/>
      <c r="G1" s="38"/>
    </row>
    <row r="2" spans="1:7" s="43" customFormat="1" ht="30" customHeight="1" x14ac:dyDescent="0.35">
      <c r="A2" s="41" t="s">
        <v>479</v>
      </c>
      <c r="B2" s="42"/>
      <c r="C2" s="42"/>
      <c r="D2" s="42"/>
      <c r="E2" s="42"/>
      <c r="F2" s="42"/>
      <c r="G2" s="42"/>
    </row>
    <row r="3" spans="1:7" ht="48" customHeight="1" x14ac:dyDescent="0.35">
      <c r="A3" s="28" t="s">
        <v>470</v>
      </c>
      <c r="B3" s="29" t="s">
        <v>211</v>
      </c>
      <c r="C3" s="28" t="s">
        <v>471</v>
      </c>
      <c r="D3" s="28" t="s">
        <v>472</v>
      </c>
      <c r="E3" s="28" t="s">
        <v>489</v>
      </c>
      <c r="F3" s="28" t="s">
        <v>488</v>
      </c>
      <c r="G3" s="30" t="s">
        <v>481</v>
      </c>
    </row>
    <row r="4" spans="1:7" ht="15" customHeight="1" x14ac:dyDescent="0.35">
      <c r="A4" s="9" t="s">
        <v>388</v>
      </c>
      <c r="B4" s="15" t="s">
        <v>389</v>
      </c>
      <c r="C4" s="11">
        <v>6</v>
      </c>
      <c r="D4" s="11">
        <v>6</v>
      </c>
      <c r="E4" s="11">
        <v>143320247</v>
      </c>
      <c r="F4" s="11">
        <v>10612608.234944999</v>
      </c>
      <c r="G4" s="12" t="s">
        <v>3</v>
      </c>
    </row>
    <row r="5" spans="1:7" x14ac:dyDescent="0.35">
      <c r="A5" s="9" t="s">
        <v>390</v>
      </c>
      <c r="B5" s="15" t="s">
        <v>391</v>
      </c>
      <c r="C5" s="11">
        <v>49</v>
      </c>
      <c r="D5" s="11">
        <v>49</v>
      </c>
      <c r="E5" s="11">
        <v>97791240</v>
      </c>
      <c r="F5" s="11">
        <v>5601971.1834000004</v>
      </c>
      <c r="G5" s="12" t="s">
        <v>22</v>
      </c>
    </row>
    <row r="6" spans="1:7" x14ac:dyDescent="0.35">
      <c r="A6" s="9" t="s">
        <v>392</v>
      </c>
      <c r="B6" s="15" t="s">
        <v>393</v>
      </c>
      <c r="C6" s="11">
        <v>6</v>
      </c>
      <c r="D6" s="11">
        <v>6</v>
      </c>
      <c r="E6" s="11">
        <v>48918512</v>
      </c>
      <c r="F6" s="11">
        <v>4326232.6676099999</v>
      </c>
      <c r="G6" s="12" t="s">
        <v>22</v>
      </c>
    </row>
    <row r="7" spans="1:7" x14ac:dyDescent="0.35">
      <c r="A7" s="9" t="s">
        <v>394</v>
      </c>
      <c r="B7" s="15" t="s">
        <v>395</v>
      </c>
      <c r="C7" s="11">
        <v>5</v>
      </c>
      <c r="D7" s="11">
        <v>5</v>
      </c>
      <c r="E7" s="11">
        <v>21380163</v>
      </c>
      <c r="F7" s="11">
        <v>1910389.3353037499</v>
      </c>
      <c r="G7" s="12" t="s">
        <v>22</v>
      </c>
    </row>
    <row r="8" spans="1:7" x14ac:dyDescent="0.35">
      <c r="A8" s="9" t="s">
        <v>396</v>
      </c>
      <c r="B8" s="15" t="s">
        <v>397</v>
      </c>
      <c r="C8" s="11">
        <v>45</v>
      </c>
      <c r="D8" s="11">
        <v>47</v>
      </c>
      <c r="E8" s="11">
        <v>8050808</v>
      </c>
      <c r="F8" s="11">
        <v>586584.72797999985</v>
      </c>
      <c r="G8" s="12" t="s">
        <v>3</v>
      </c>
    </row>
    <row r="9" spans="1:7" x14ac:dyDescent="0.35">
      <c r="A9" s="9" t="s">
        <v>398</v>
      </c>
      <c r="B9" s="15" t="s">
        <v>399</v>
      </c>
      <c r="C9" s="11">
        <v>52</v>
      </c>
      <c r="D9" s="11">
        <v>143</v>
      </c>
      <c r="E9" s="11">
        <v>6996058</v>
      </c>
      <c r="F9" s="11">
        <v>526705.06119000004</v>
      </c>
      <c r="G9" s="12" t="s">
        <v>17</v>
      </c>
    </row>
    <row r="10" spans="1:7" x14ac:dyDescent="0.35">
      <c r="A10" s="9" t="s">
        <v>400</v>
      </c>
      <c r="B10" s="15" t="s">
        <v>401</v>
      </c>
      <c r="C10" s="11">
        <v>13</v>
      </c>
      <c r="D10" s="11">
        <v>14</v>
      </c>
      <c r="E10" s="11">
        <v>3898784</v>
      </c>
      <c r="F10" s="11">
        <v>291296.82191999996</v>
      </c>
      <c r="G10" s="12" t="s">
        <v>3</v>
      </c>
    </row>
    <row r="11" spans="1:7" ht="14.4" customHeight="1" x14ac:dyDescent="0.35">
      <c r="A11" s="9" t="s">
        <v>402</v>
      </c>
      <c r="B11" s="15" t="s">
        <v>403</v>
      </c>
      <c r="C11" s="11">
        <v>5</v>
      </c>
      <c r="D11" s="11">
        <v>5</v>
      </c>
      <c r="E11" s="11">
        <v>3438013</v>
      </c>
      <c r="F11" s="11">
        <v>213358.78926374999</v>
      </c>
      <c r="G11" s="12" t="s">
        <v>14</v>
      </c>
    </row>
    <row r="12" spans="1:7" x14ac:dyDescent="0.35">
      <c r="A12" s="9" t="s">
        <v>404</v>
      </c>
      <c r="B12" s="15" t="s">
        <v>405</v>
      </c>
      <c r="C12" s="11">
        <v>3</v>
      </c>
      <c r="D12" s="11">
        <v>3</v>
      </c>
      <c r="E12" s="11">
        <v>4465904</v>
      </c>
      <c r="F12" s="11">
        <v>138574.27198875</v>
      </c>
      <c r="G12" s="12" t="s">
        <v>3</v>
      </c>
    </row>
    <row r="13" spans="1:7" x14ac:dyDescent="0.35">
      <c r="A13" s="9" t="s">
        <v>406</v>
      </c>
      <c r="B13" s="15" t="s">
        <v>407</v>
      </c>
      <c r="C13" s="11">
        <v>2</v>
      </c>
      <c r="D13" s="11">
        <v>2</v>
      </c>
      <c r="E13" s="11">
        <v>581177</v>
      </c>
      <c r="F13" s="11">
        <v>52713.48037125</v>
      </c>
      <c r="G13" s="12" t="s">
        <v>17</v>
      </c>
    </row>
    <row r="14" spans="1:7" x14ac:dyDescent="0.35">
      <c r="A14" s="9" t="s">
        <v>408</v>
      </c>
      <c r="B14" s="15" t="s">
        <v>409</v>
      </c>
      <c r="C14" s="11">
        <v>4</v>
      </c>
      <c r="D14" s="11">
        <v>4</v>
      </c>
      <c r="E14" s="11">
        <v>624472</v>
      </c>
      <c r="F14" s="11">
        <v>47647.71531</v>
      </c>
      <c r="G14" s="12" t="s">
        <v>3</v>
      </c>
    </row>
    <row r="15" spans="1:7" x14ac:dyDescent="0.35">
      <c r="A15" s="9" t="s">
        <v>410</v>
      </c>
      <c r="B15" s="15" t="s">
        <v>411</v>
      </c>
      <c r="C15" s="11">
        <v>3</v>
      </c>
      <c r="D15" s="11">
        <v>3</v>
      </c>
      <c r="E15" s="11">
        <v>479728</v>
      </c>
      <c r="F15" s="11">
        <v>40858.850865</v>
      </c>
      <c r="G15" s="12" t="s">
        <v>3</v>
      </c>
    </row>
    <row r="16" spans="1:7" x14ac:dyDescent="0.35">
      <c r="A16" s="9" t="s">
        <v>412</v>
      </c>
      <c r="B16" s="15" t="s">
        <v>413</v>
      </c>
      <c r="C16" s="11">
        <v>5</v>
      </c>
      <c r="D16" s="11">
        <v>10</v>
      </c>
      <c r="E16" s="11">
        <v>421918</v>
      </c>
      <c r="F16" s="11">
        <v>38268.489997500001</v>
      </c>
      <c r="G16" s="12" t="s">
        <v>3</v>
      </c>
    </row>
    <row r="17" spans="1:7" x14ac:dyDescent="0.35">
      <c r="A17" s="9" t="s">
        <v>414</v>
      </c>
      <c r="B17" s="15" t="s">
        <v>415</v>
      </c>
      <c r="C17" s="11">
        <v>4</v>
      </c>
      <c r="D17" s="11">
        <v>4</v>
      </c>
      <c r="E17" s="11">
        <v>522826</v>
      </c>
      <c r="F17" s="11">
        <v>32445.928027499998</v>
      </c>
      <c r="G17" s="12" t="s">
        <v>22</v>
      </c>
    </row>
    <row r="18" spans="1:7" x14ac:dyDescent="0.35">
      <c r="A18" s="9" t="s">
        <v>416</v>
      </c>
      <c r="B18" s="15" t="s">
        <v>417</v>
      </c>
      <c r="C18" s="11">
        <v>3</v>
      </c>
      <c r="D18" s="11">
        <v>3</v>
      </c>
      <c r="E18" s="11">
        <v>636298</v>
      </c>
      <c r="F18" s="11">
        <v>27337.748197500005</v>
      </c>
      <c r="G18" s="12" t="s">
        <v>22</v>
      </c>
    </row>
    <row r="19" spans="1:7" x14ac:dyDescent="0.35">
      <c r="A19" s="9" t="s">
        <v>418</v>
      </c>
      <c r="B19" s="15" t="s">
        <v>419</v>
      </c>
      <c r="C19" s="11">
        <v>8</v>
      </c>
      <c r="D19" s="11">
        <v>8</v>
      </c>
      <c r="E19" s="11">
        <v>221784</v>
      </c>
      <c r="F19" s="11">
        <v>12704.896439999999</v>
      </c>
      <c r="G19" s="12" t="s">
        <v>22</v>
      </c>
    </row>
    <row r="20" spans="1:7" ht="15" customHeight="1" x14ac:dyDescent="0.35">
      <c r="A20" s="9" t="s">
        <v>420</v>
      </c>
      <c r="B20" s="15" t="s">
        <v>421</v>
      </c>
      <c r="C20" s="11">
        <v>3</v>
      </c>
      <c r="D20" s="11">
        <v>3</v>
      </c>
      <c r="E20" s="11">
        <v>115274</v>
      </c>
      <c r="F20" s="11">
        <v>8804.6281199999994</v>
      </c>
      <c r="G20" s="12" t="s">
        <v>14</v>
      </c>
    </row>
    <row r="21" spans="1:7" x14ac:dyDescent="0.35">
      <c r="A21" s="9" t="s">
        <v>422</v>
      </c>
      <c r="B21" s="15" t="s">
        <v>423</v>
      </c>
      <c r="C21" s="11">
        <v>2</v>
      </c>
      <c r="D21" s="11">
        <v>3</v>
      </c>
      <c r="E21" s="11">
        <v>78578</v>
      </c>
      <c r="F21" s="11">
        <v>7127.1228224999986</v>
      </c>
      <c r="G21" s="12" t="s">
        <v>22</v>
      </c>
    </row>
    <row r="22" spans="1:7" x14ac:dyDescent="0.35">
      <c r="A22" s="9" t="s">
        <v>424</v>
      </c>
      <c r="B22" s="15" t="s">
        <v>425</v>
      </c>
      <c r="C22" s="11">
        <v>2</v>
      </c>
      <c r="D22" s="11">
        <v>2</v>
      </c>
      <c r="E22" s="11">
        <v>46540</v>
      </c>
      <c r="F22" s="11">
        <v>3554.7251999999999</v>
      </c>
      <c r="G22" s="12" t="s">
        <v>22</v>
      </c>
    </row>
    <row r="23" spans="1:7" x14ac:dyDescent="0.35">
      <c r="A23" s="9" t="s">
        <v>426</v>
      </c>
      <c r="B23" s="15" t="s">
        <v>427</v>
      </c>
      <c r="C23" s="11">
        <v>1</v>
      </c>
      <c r="D23" s="11">
        <v>1</v>
      </c>
      <c r="E23" s="11">
        <v>41931</v>
      </c>
      <c r="F23" s="11">
        <v>3002.5216687500001</v>
      </c>
      <c r="G23" s="12" t="s">
        <v>3</v>
      </c>
    </row>
    <row r="24" spans="1:7" ht="15.65" customHeight="1" x14ac:dyDescent="0.35">
      <c r="A24" s="9" t="s">
        <v>428</v>
      </c>
      <c r="B24" s="15" t="s">
        <v>429</v>
      </c>
      <c r="C24" s="11">
        <v>3</v>
      </c>
      <c r="D24" s="11">
        <v>8</v>
      </c>
      <c r="E24" s="11">
        <v>86680</v>
      </c>
      <c r="F24" s="11">
        <v>2689.626225</v>
      </c>
      <c r="G24" s="12" t="s">
        <v>14</v>
      </c>
    </row>
    <row r="25" spans="1:7" x14ac:dyDescent="0.35">
      <c r="A25" s="9" t="s">
        <v>430</v>
      </c>
      <c r="B25" s="15" t="s">
        <v>431</v>
      </c>
      <c r="C25" s="11">
        <v>1</v>
      </c>
      <c r="D25" s="11">
        <v>1</v>
      </c>
      <c r="E25" s="11">
        <v>44135</v>
      </c>
      <c r="F25" s="11">
        <v>1896.20510625</v>
      </c>
      <c r="G25" s="12" t="s">
        <v>22</v>
      </c>
    </row>
    <row r="26" spans="1:7" x14ac:dyDescent="0.35">
      <c r="A26" s="9" t="s">
        <v>432</v>
      </c>
      <c r="B26" s="15" t="s">
        <v>433</v>
      </c>
      <c r="C26" s="11">
        <v>1</v>
      </c>
      <c r="D26" s="11">
        <v>1</v>
      </c>
      <c r="E26" s="11">
        <v>8000</v>
      </c>
      <c r="F26" s="11">
        <v>496.46999999999997</v>
      </c>
      <c r="G26" s="12" t="s">
        <v>22</v>
      </c>
    </row>
    <row r="27" spans="1:7" x14ac:dyDescent="0.35">
      <c r="A27" s="18"/>
      <c r="B27" s="16"/>
      <c r="C27" s="13">
        <f>SUM(C4:C26)</f>
        <v>226</v>
      </c>
      <c r="D27" s="13">
        <f>SUM(D4:D26)</f>
        <v>331</v>
      </c>
      <c r="E27" s="13">
        <f>SUM(E4:E26)</f>
        <v>342169070</v>
      </c>
      <c r="F27" s="13">
        <f>SUM(F4:F26)</f>
        <v>24487269.501952503</v>
      </c>
      <c r="G27" s="12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1D7C8-BB31-41CA-89C3-C36F184C806E}">
  <dimension ref="A1:G20"/>
  <sheetViews>
    <sheetView showGridLines="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14.5" x14ac:dyDescent="0.35"/>
  <cols>
    <col min="1" max="1" width="19.54296875" bestFit="1" customWidth="1"/>
    <col min="2" max="2" width="80.6328125" style="6" customWidth="1"/>
    <col min="3" max="3" width="16.453125" customWidth="1"/>
    <col min="4" max="4" width="20" customWidth="1"/>
    <col min="5" max="5" width="21.453125" customWidth="1"/>
    <col min="6" max="6" width="21.81640625" customWidth="1"/>
    <col min="7" max="7" width="21.54296875" style="7" customWidth="1"/>
  </cols>
  <sheetData>
    <row r="1" spans="1:7" ht="64.75" customHeight="1" x14ac:dyDescent="0.35">
      <c r="A1" s="40" t="s">
        <v>485</v>
      </c>
      <c r="B1" s="23"/>
      <c r="C1" s="21"/>
      <c r="D1" s="21"/>
      <c r="E1" s="21"/>
      <c r="F1" s="21"/>
      <c r="G1" s="22"/>
    </row>
    <row r="2" spans="1:7" s="43" customFormat="1" ht="30" customHeight="1" x14ac:dyDescent="0.35">
      <c r="A2" s="41" t="s">
        <v>482</v>
      </c>
      <c r="B2" s="42"/>
      <c r="C2" s="42"/>
      <c r="D2" s="42"/>
      <c r="E2" s="42"/>
      <c r="F2" s="42"/>
      <c r="G2" s="42"/>
    </row>
    <row r="3" spans="1:7" ht="48" customHeight="1" x14ac:dyDescent="0.35">
      <c r="A3" s="28" t="s">
        <v>470</v>
      </c>
      <c r="B3" s="29" t="s">
        <v>211</v>
      </c>
      <c r="C3" s="28" t="s">
        <v>480</v>
      </c>
      <c r="D3" s="28" t="s">
        <v>472</v>
      </c>
      <c r="E3" s="28" t="s">
        <v>490</v>
      </c>
      <c r="F3" s="28" t="s">
        <v>477</v>
      </c>
      <c r="G3" s="30" t="s">
        <v>0</v>
      </c>
    </row>
    <row r="4" spans="1:7" ht="15" customHeight="1" x14ac:dyDescent="0.35">
      <c r="A4" s="9" t="s">
        <v>434</v>
      </c>
      <c r="B4" s="15" t="s">
        <v>435</v>
      </c>
      <c r="C4" s="11">
        <v>49</v>
      </c>
      <c r="D4" s="11">
        <v>108</v>
      </c>
      <c r="E4" s="11">
        <v>4689523</v>
      </c>
      <c r="F4" s="11">
        <v>425173.99123874999</v>
      </c>
      <c r="G4" s="12" t="s">
        <v>22</v>
      </c>
    </row>
    <row r="5" spans="1:7" x14ac:dyDescent="0.35">
      <c r="A5" s="9" t="s">
        <v>436</v>
      </c>
      <c r="B5" s="15" t="s">
        <v>437</v>
      </c>
      <c r="C5" s="11">
        <v>2</v>
      </c>
      <c r="D5" s="11">
        <v>2</v>
      </c>
      <c r="E5" s="11">
        <v>3586218</v>
      </c>
      <c r="F5" s="11">
        <v>325274.4553725</v>
      </c>
      <c r="G5" s="12" t="s">
        <v>14</v>
      </c>
    </row>
    <row r="6" spans="1:7" x14ac:dyDescent="0.35">
      <c r="A6" s="9" t="s">
        <v>438</v>
      </c>
      <c r="B6" s="15" t="s">
        <v>439</v>
      </c>
      <c r="C6" s="11">
        <v>22</v>
      </c>
      <c r="D6" s="11">
        <v>30</v>
      </c>
      <c r="E6" s="11">
        <v>3198455</v>
      </c>
      <c r="F6" s="11">
        <v>229029.36834375001</v>
      </c>
      <c r="G6" s="12" t="s">
        <v>14</v>
      </c>
    </row>
    <row r="7" spans="1:7" x14ac:dyDescent="0.35">
      <c r="A7" s="9" t="s">
        <v>440</v>
      </c>
      <c r="B7" s="15" t="s">
        <v>441</v>
      </c>
      <c r="C7" s="11">
        <v>14</v>
      </c>
      <c r="D7" s="11">
        <v>14</v>
      </c>
      <c r="E7" s="11">
        <v>1931538</v>
      </c>
      <c r="F7" s="11">
        <v>175192.91102249996</v>
      </c>
      <c r="G7" s="12" t="s">
        <v>14</v>
      </c>
    </row>
    <row r="8" spans="1:7" x14ac:dyDescent="0.35">
      <c r="A8" s="9" t="s">
        <v>442</v>
      </c>
      <c r="B8" s="15" t="s">
        <v>443</v>
      </c>
      <c r="C8" s="11">
        <v>15</v>
      </c>
      <c r="D8" s="11">
        <v>15</v>
      </c>
      <c r="E8" s="11">
        <v>1526899</v>
      </c>
      <c r="F8" s="11">
        <v>137195.93760375</v>
      </c>
      <c r="G8" s="12" t="s">
        <v>22</v>
      </c>
    </row>
    <row r="9" spans="1:7" x14ac:dyDescent="0.35">
      <c r="A9" s="9" t="s">
        <v>444</v>
      </c>
      <c r="B9" s="15" t="s">
        <v>445</v>
      </c>
      <c r="C9" s="11">
        <v>1</v>
      </c>
      <c r="D9" s="11">
        <v>1</v>
      </c>
      <c r="E9" s="11">
        <v>1338120</v>
      </c>
      <c r="F9" s="11">
        <v>121369.15664999999</v>
      </c>
      <c r="G9" s="12" t="s">
        <v>14</v>
      </c>
    </row>
    <row r="10" spans="1:7" x14ac:dyDescent="0.35">
      <c r="A10" s="9" t="s">
        <v>446</v>
      </c>
      <c r="B10" s="15" t="s">
        <v>447</v>
      </c>
      <c r="C10" s="11">
        <v>8</v>
      </c>
      <c r="D10" s="11">
        <v>8</v>
      </c>
      <c r="E10" s="11">
        <v>5607812</v>
      </c>
      <c r="F10" s="11">
        <v>120466.40233499996</v>
      </c>
      <c r="G10" s="12" t="s">
        <v>3</v>
      </c>
    </row>
    <row r="11" spans="1:7" x14ac:dyDescent="0.35">
      <c r="A11" s="9" t="s">
        <v>105</v>
      </c>
      <c r="B11" s="15" t="s">
        <v>106</v>
      </c>
      <c r="C11" s="11">
        <v>16</v>
      </c>
      <c r="D11" s="11">
        <v>17</v>
      </c>
      <c r="E11" s="11">
        <v>1484224</v>
      </c>
      <c r="F11" s="11">
        <v>85023.771840000001</v>
      </c>
      <c r="G11" s="12" t="s">
        <v>17</v>
      </c>
    </row>
    <row r="12" spans="1:7" x14ac:dyDescent="0.35">
      <c r="A12" s="9" t="s">
        <v>448</v>
      </c>
      <c r="B12" s="15" t="s">
        <v>449</v>
      </c>
      <c r="C12" s="11">
        <v>10</v>
      </c>
      <c r="D12" s="11">
        <v>10</v>
      </c>
      <c r="E12" s="11">
        <v>471521</v>
      </c>
      <c r="F12" s="11">
        <v>41006.698676250002</v>
      </c>
      <c r="G12" s="12" t="s">
        <v>14</v>
      </c>
    </row>
    <row r="13" spans="1:7" x14ac:dyDescent="0.35">
      <c r="A13" s="9" t="s">
        <v>450</v>
      </c>
      <c r="B13" s="15" t="s">
        <v>451</v>
      </c>
      <c r="C13" s="11">
        <v>3</v>
      </c>
      <c r="D13" s="11">
        <v>3</v>
      </c>
      <c r="E13" s="11">
        <v>257196</v>
      </c>
      <c r="F13" s="11">
        <v>23327.998694999998</v>
      </c>
      <c r="G13" s="12" t="s">
        <v>22</v>
      </c>
    </row>
    <row r="14" spans="1:7" x14ac:dyDescent="0.35">
      <c r="A14" s="9" t="s">
        <v>452</v>
      </c>
      <c r="B14" s="15" t="s">
        <v>453</v>
      </c>
      <c r="C14" s="11">
        <v>3</v>
      </c>
      <c r="D14" s="11">
        <v>3</v>
      </c>
      <c r="E14" s="11">
        <v>241450</v>
      </c>
      <c r="F14" s="11">
        <v>21899.816812500001</v>
      </c>
      <c r="G14" s="12" t="s">
        <v>14</v>
      </c>
    </row>
    <row r="15" spans="1:7" ht="13.75" customHeight="1" x14ac:dyDescent="0.35">
      <c r="A15" s="9" t="s">
        <v>454</v>
      </c>
      <c r="B15" s="15" t="s">
        <v>455</v>
      </c>
      <c r="C15" s="11">
        <v>4</v>
      </c>
      <c r="D15" s="11">
        <v>4</v>
      </c>
      <c r="E15" s="11">
        <v>416922</v>
      </c>
      <c r="F15" s="11">
        <v>17912.532577500002</v>
      </c>
      <c r="G15" s="12" t="s">
        <v>14</v>
      </c>
    </row>
    <row r="16" spans="1:7" x14ac:dyDescent="0.35">
      <c r="A16" s="9" t="s">
        <v>165</v>
      </c>
      <c r="B16" s="15" t="s">
        <v>166</v>
      </c>
      <c r="C16" s="11">
        <v>2</v>
      </c>
      <c r="D16" s="11">
        <v>2</v>
      </c>
      <c r="E16" s="11">
        <v>116500</v>
      </c>
      <c r="F16" s="11">
        <v>10566.695625</v>
      </c>
      <c r="G16" s="12" t="s">
        <v>14</v>
      </c>
    </row>
    <row r="17" spans="1:7" x14ac:dyDescent="0.35">
      <c r="A17" s="9" t="s">
        <v>456</v>
      </c>
      <c r="B17" s="15" t="s">
        <v>457</v>
      </c>
      <c r="C17" s="11">
        <v>1</v>
      </c>
      <c r="D17" s="11">
        <v>1</v>
      </c>
      <c r="E17" s="11">
        <v>113460</v>
      </c>
      <c r="F17" s="11">
        <v>10290.963824999999</v>
      </c>
      <c r="G17" s="12" t="s">
        <v>22</v>
      </c>
    </row>
    <row r="18" spans="1:7" x14ac:dyDescent="0.35">
      <c r="A18" s="9" t="s">
        <v>458</v>
      </c>
      <c r="B18" s="15" t="s">
        <v>459</v>
      </c>
      <c r="C18" s="11">
        <v>4</v>
      </c>
      <c r="D18" s="11">
        <v>4</v>
      </c>
      <c r="E18" s="11">
        <v>161937</v>
      </c>
      <c r="F18" s="11">
        <v>9276.5610450000004</v>
      </c>
      <c r="G18" s="12" t="s">
        <v>14</v>
      </c>
    </row>
    <row r="19" spans="1:7" x14ac:dyDescent="0.35">
      <c r="A19" s="9" t="s">
        <v>460</v>
      </c>
      <c r="B19" s="15" t="s">
        <v>461</v>
      </c>
      <c r="C19" s="11">
        <v>1</v>
      </c>
      <c r="D19" s="11">
        <v>1</v>
      </c>
      <c r="E19" s="11">
        <v>14664</v>
      </c>
      <c r="F19" s="11">
        <v>1330.04313</v>
      </c>
      <c r="G19" s="12" t="s">
        <v>22</v>
      </c>
    </row>
    <row r="20" spans="1:7" x14ac:dyDescent="0.35">
      <c r="A20" s="18"/>
      <c r="B20" s="16"/>
      <c r="C20" s="13">
        <f>SUM(C4:C19)</f>
        <v>155</v>
      </c>
      <c r="D20" s="13">
        <f>SUM(D4:D19)</f>
        <v>223</v>
      </c>
      <c r="E20" s="13">
        <f>SUM(E4:E19)</f>
        <v>25156439</v>
      </c>
      <c r="F20" s="13">
        <f>SUM(F4:F19)</f>
        <v>1754337.3047924999</v>
      </c>
      <c r="G20" s="12"/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6819-3373-4384-90E6-C7796FFB0D88}">
  <dimension ref="A1:G32"/>
  <sheetViews>
    <sheetView showGridLines="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14.5" x14ac:dyDescent="0.35"/>
  <cols>
    <col min="1" max="1" width="19.54296875" bestFit="1" customWidth="1"/>
    <col min="2" max="2" width="91.26953125" style="6" customWidth="1"/>
    <col min="3" max="3" width="14.90625" customWidth="1"/>
    <col min="4" max="4" width="20.7265625" customWidth="1"/>
    <col min="5" max="5" width="21.90625" customWidth="1"/>
    <col min="6" max="6" width="24.7265625" customWidth="1"/>
    <col min="7" max="7" width="20.6328125" style="7" customWidth="1"/>
  </cols>
  <sheetData>
    <row r="1" spans="1:7" ht="64.75" customHeight="1" x14ac:dyDescent="0.35">
      <c r="A1" s="40" t="s">
        <v>485</v>
      </c>
      <c r="B1" s="23"/>
      <c r="C1" s="21"/>
      <c r="D1" s="21"/>
      <c r="E1" s="21"/>
      <c r="F1" s="21"/>
      <c r="G1" s="22"/>
    </row>
    <row r="2" spans="1:7" s="43" customFormat="1" ht="30" customHeight="1" x14ac:dyDescent="0.35">
      <c r="A2" s="41" t="s">
        <v>483</v>
      </c>
      <c r="B2" s="42"/>
      <c r="C2" s="42"/>
      <c r="D2" s="42"/>
      <c r="E2" s="42"/>
      <c r="F2" s="42"/>
      <c r="G2" s="42"/>
    </row>
    <row r="3" spans="1:7" ht="48" customHeight="1" x14ac:dyDescent="0.35">
      <c r="A3" s="28" t="s">
        <v>470</v>
      </c>
      <c r="B3" s="29" t="s">
        <v>211</v>
      </c>
      <c r="C3" s="28" t="s">
        <v>471</v>
      </c>
      <c r="D3" s="28" t="s">
        <v>472</v>
      </c>
      <c r="E3" s="28" t="s">
        <v>489</v>
      </c>
      <c r="F3" s="28" t="s">
        <v>488</v>
      </c>
      <c r="G3" s="30" t="s">
        <v>0</v>
      </c>
    </row>
    <row r="4" spans="1:7" ht="15" customHeight="1" x14ac:dyDescent="0.35">
      <c r="A4" s="9" t="s">
        <v>1</v>
      </c>
      <c r="B4" s="15" t="s">
        <v>2</v>
      </c>
      <c r="C4" s="11">
        <v>87</v>
      </c>
      <c r="D4" s="11">
        <v>358</v>
      </c>
      <c r="E4" s="11">
        <v>689426998</v>
      </c>
      <c r="F4" s="11">
        <v>39232260.165206254</v>
      </c>
      <c r="G4" s="12" t="s">
        <v>3</v>
      </c>
    </row>
    <row r="5" spans="1:7" x14ac:dyDescent="0.35">
      <c r="A5" s="9" t="s">
        <v>23</v>
      </c>
      <c r="B5" s="15" t="s">
        <v>24</v>
      </c>
      <c r="C5" s="11">
        <v>57</v>
      </c>
      <c r="D5" s="11">
        <v>57</v>
      </c>
      <c r="E5" s="11">
        <v>961645871</v>
      </c>
      <c r="F5" s="11">
        <v>35183287.952594995</v>
      </c>
      <c r="G5" s="12" t="s">
        <v>3</v>
      </c>
    </row>
    <row r="6" spans="1:7" x14ac:dyDescent="0.35">
      <c r="A6" s="9" t="s">
        <v>6</v>
      </c>
      <c r="B6" s="15" t="s">
        <v>7</v>
      </c>
      <c r="C6" s="11">
        <v>103</v>
      </c>
      <c r="D6" s="11">
        <v>103</v>
      </c>
      <c r="E6" s="11">
        <v>577836070</v>
      </c>
      <c r="F6" s="11">
        <v>31950547.951004989</v>
      </c>
      <c r="G6" s="12" t="s">
        <v>3</v>
      </c>
    </row>
    <row r="7" spans="1:7" ht="16.25" customHeight="1" x14ac:dyDescent="0.35">
      <c r="A7" s="9" t="s">
        <v>8</v>
      </c>
      <c r="B7" s="15" t="s">
        <v>9</v>
      </c>
      <c r="C7" s="11">
        <v>65</v>
      </c>
      <c r="D7" s="11">
        <v>65</v>
      </c>
      <c r="E7" s="11">
        <v>481780527</v>
      </c>
      <c r="F7" s="11">
        <v>31332619.854618751</v>
      </c>
      <c r="G7" s="12" t="s">
        <v>3</v>
      </c>
    </row>
    <row r="8" spans="1:7" ht="16.25" customHeight="1" x14ac:dyDescent="0.35">
      <c r="A8" s="9" t="s">
        <v>33</v>
      </c>
      <c r="B8" s="15" t="s">
        <v>34</v>
      </c>
      <c r="C8" s="11">
        <v>36</v>
      </c>
      <c r="D8" s="11">
        <v>36</v>
      </c>
      <c r="E8" s="11">
        <v>601525721</v>
      </c>
      <c r="F8" s="11">
        <v>25770052.731318753</v>
      </c>
      <c r="G8" s="12" t="s">
        <v>3</v>
      </c>
    </row>
    <row r="9" spans="1:7" x14ac:dyDescent="0.35">
      <c r="A9" s="9" t="s">
        <v>10</v>
      </c>
      <c r="B9" s="15" t="s">
        <v>11</v>
      </c>
      <c r="C9" s="11">
        <v>15</v>
      </c>
      <c r="D9" s="11">
        <v>15</v>
      </c>
      <c r="E9" s="11">
        <v>113985763</v>
      </c>
      <c r="F9" s="11">
        <v>4326840.8099437505</v>
      </c>
      <c r="G9" s="12" t="s">
        <v>3</v>
      </c>
    </row>
    <row r="10" spans="1:7" x14ac:dyDescent="0.35">
      <c r="A10" s="9" t="s">
        <v>43</v>
      </c>
      <c r="B10" s="15" t="s">
        <v>44</v>
      </c>
      <c r="C10" s="11">
        <v>2</v>
      </c>
      <c r="D10" s="11">
        <v>2</v>
      </c>
      <c r="E10" s="11">
        <v>7257219</v>
      </c>
      <c r="F10" s="11">
        <v>554306.38722000003</v>
      </c>
      <c r="G10" s="12" t="s">
        <v>17</v>
      </c>
    </row>
    <row r="11" spans="1:7" x14ac:dyDescent="0.35">
      <c r="A11" s="9" t="s">
        <v>155</v>
      </c>
      <c r="B11" s="15" t="s">
        <v>156</v>
      </c>
      <c r="C11" s="11">
        <v>11</v>
      </c>
      <c r="D11" s="11">
        <v>11</v>
      </c>
      <c r="E11" s="11">
        <v>7968010</v>
      </c>
      <c r="F11" s="11">
        <v>456447.45285000012</v>
      </c>
      <c r="G11" s="12" t="s">
        <v>3</v>
      </c>
    </row>
    <row r="12" spans="1:7" x14ac:dyDescent="0.35">
      <c r="A12" s="9" t="s">
        <v>79</v>
      </c>
      <c r="B12" s="15" t="s">
        <v>80</v>
      </c>
      <c r="C12" s="11">
        <v>5</v>
      </c>
      <c r="D12" s="11">
        <v>263</v>
      </c>
      <c r="E12" s="11">
        <v>3379595</v>
      </c>
      <c r="F12" s="11">
        <v>145200.07468125</v>
      </c>
      <c r="G12" s="12" t="s">
        <v>14</v>
      </c>
    </row>
    <row r="13" spans="1:7" x14ac:dyDescent="0.35">
      <c r="A13" s="9" t="s">
        <v>101</v>
      </c>
      <c r="B13" s="15" t="s">
        <v>102</v>
      </c>
      <c r="C13" s="11">
        <v>7</v>
      </c>
      <c r="D13" s="11">
        <v>7</v>
      </c>
      <c r="E13" s="11">
        <v>1219222</v>
      </c>
      <c r="F13" s="11">
        <v>89703.784484999996</v>
      </c>
      <c r="G13" s="12" t="s">
        <v>22</v>
      </c>
    </row>
    <row r="14" spans="1:7" x14ac:dyDescent="0.35">
      <c r="A14" s="9" t="s">
        <v>103</v>
      </c>
      <c r="B14" s="15" t="s">
        <v>104</v>
      </c>
      <c r="C14" s="11">
        <v>5</v>
      </c>
      <c r="D14" s="11">
        <v>5</v>
      </c>
      <c r="E14" s="11">
        <v>1173240</v>
      </c>
      <c r="F14" s="11">
        <v>89035.593149999986</v>
      </c>
      <c r="G14" s="12" t="s">
        <v>14</v>
      </c>
    </row>
    <row r="15" spans="1:7" x14ac:dyDescent="0.35">
      <c r="A15" s="9" t="s">
        <v>107</v>
      </c>
      <c r="B15" s="15" t="s">
        <v>108</v>
      </c>
      <c r="C15" s="11">
        <v>2</v>
      </c>
      <c r="D15" s="11">
        <v>2</v>
      </c>
      <c r="E15" s="11">
        <v>776001</v>
      </c>
      <c r="F15" s="11">
        <v>70384.260701250008</v>
      </c>
      <c r="G15" s="12" t="s">
        <v>17</v>
      </c>
    </row>
    <row r="16" spans="1:7" x14ac:dyDescent="0.35">
      <c r="A16" s="9" t="s">
        <v>115</v>
      </c>
      <c r="B16" s="15" t="s">
        <v>116</v>
      </c>
      <c r="C16" s="11">
        <v>6</v>
      </c>
      <c r="D16" s="11">
        <v>695</v>
      </c>
      <c r="E16" s="11">
        <v>1266274</v>
      </c>
      <c r="F16" s="11">
        <v>54403.8795675</v>
      </c>
      <c r="G16" s="12" t="s">
        <v>22</v>
      </c>
    </row>
    <row r="17" spans="1:7" x14ac:dyDescent="0.35">
      <c r="A17" s="9" t="s">
        <v>117</v>
      </c>
      <c r="B17" s="15" t="s">
        <v>118</v>
      </c>
      <c r="C17" s="11">
        <v>4</v>
      </c>
      <c r="D17" s="11">
        <v>242</v>
      </c>
      <c r="E17" s="11">
        <v>508551</v>
      </c>
      <c r="F17" s="11">
        <v>46126.211388750002</v>
      </c>
      <c r="G17" s="12" t="s">
        <v>17</v>
      </c>
    </row>
    <row r="18" spans="1:7" x14ac:dyDescent="0.35">
      <c r="A18" s="9" t="s">
        <v>462</v>
      </c>
      <c r="B18" s="15" t="s">
        <v>463</v>
      </c>
      <c r="C18" s="11">
        <v>1</v>
      </c>
      <c r="D18" s="11">
        <v>1</v>
      </c>
      <c r="E18" s="11">
        <v>473000</v>
      </c>
      <c r="F18" s="11">
        <v>33869.756249999999</v>
      </c>
      <c r="G18" s="12" t="s">
        <v>3</v>
      </c>
    </row>
    <row r="19" spans="1:7" x14ac:dyDescent="0.35">
      <c r="A19" s="9" t="s">
        <v>135</v>
      </c>
      <c r="B19" s="15" t="s">
        <v>136</v>
      </c>
      <c r="C19" s="11">
        <v>51</v>
      </c>
      <c r="D19" s="11">
        <v>1233</v>
      </c>
      <c r="E19" s="11">
        <v>1624728</v>
      </c>
      <c r="F19" s="11">
        <v>31024.18116</v>
      </c>
      <c r="G19" s="12" t="s">
        <v>3</v>
      </c>
    </row>
    <row r="20" spans="1:7" x14ac:dyDescent="0.35">
      <c r="A20" s="9" t="s">
        <v>143</v>
      </c>
      <c r="B20" s="15" t="s">
        <v>144</v>
      </c>
      <c r="C20" s="11">
        <v>8</v>
      </c>
      <c r="D20" s="11">
        <v>213</v>
      </c>
      <c r="E20" s="11">
        <v>862942</v>
      </c>
      <c r="F20" s="11">
        <v>22878.196874999998</v>
      </c>
      <c r="G20" s="12" t="s">
        <v>3</v>
      </c>
    </row>
    <row r="21" spans="1:7" x14ac:dyDescent="0.35">
      <c r="A21" s="9" t="s">
        <v>151</v>
      </c>
      <c r="B21" s="15" t="s">
        <v>152</v>
      </c>
      <c r="C21" s="11">
        <v>1</v>
      </c>
      <c r="D21" s="11">
        <v>1</v>
      </c>
      <c r="E21" s="11">
        <v>228605</v>
      </c>
      <c r="F21" s="11">
        <v>17460.849900000001</v>
      </c>
      <c r="G21" s="12" t="s">
        <v>22</v>
      </c>
    </row>
    <row r="22" spans="1:7" x14ac:dyDescent="0.35">
      <c r="A22" s="9" t="s">
        <v>153</v>
      </c>
      <c r="B22" s="15" t="s">
        <v>154</v>
      </c>
      <c r="C22" s="11">
        <v>19</v>
      </c>
      <c r="D22" s="11">
        <v>1047</v>
      </c>
      <c r="E22" s="11">
        <v>355181</v>
      </c>
      <c r="F22" s="11">
        <v>15259.90768875</v>
      </c>
      <c r="G22" s="12" t="s">
        <v>3</v>
      </c>
    </row>
    <row r="23" spans="1:7" x14ac:dyDescent="0.35">
      <c r="A23" s="9" t="s">
        <v>167</v>
      </c>
      <c r="B23" s="15" t="s">
        <v>168</v>
      </c>
      <c r="C23" s="11">
        <v>2</v>
      </c>
      <c r="D23" s="11">
        <v>2</v>
      </c>
      <c r="E23" s="11">
        <v>320945</v>
      </c>
      <c r="F23" s="11">
        <v>9958.7537887500002</v>
      </c>
      <c r="G23" s="12" t="s">
        <v>14</v>
      </c>
    </row>
    <row r="24" spans="1:7" x14ac:dyDescent="0.35">
      <c r="A24" s="9" t="s">
        <v>169</v>
      </c>
      <c r="B24" s="15" t="s">
        <v>170</v>
      </c>
      <c r="C24" s="11">
        <v>8</v>
      </c>
      <c r="D24" s="11">
        <v>1691</v>
      </c>
      <c r="E24" s="11">
        <v>335736</v>
      </c>
      <c r="F24" s="11">
        <v>9336.2066643750004</v>
      </c>
      <c r="G24" s="12" t="s">
        <v>3</v>
      </c>
    </row>
    <row r="25" spans="1:7" x14ac:dyDescent="0.35">
      <c r="A25" s="9" t="s">
        <v>187</v>
      </c>
      <c r="B25" s="15" t="s">
        <v>188</v>
      </c>
      <c r="C25" s="11">
        <v>2</v>
      </c>
      <c r="D25" s="11">
        <v>174</v>
      </c>
      <c r="E25" s="11">
        <v>125882</v>
      </c>
      <c r="F25" s="11">
        <v>5408.3627775000014</v>
      </c>
      <c r="G25" s="12" t="s">
        <v>17</v>
      </c>
    </row>
    <row r="26" spans="1:7" x14ac:dyDescent="0.35">
      <c r="A26" s="9" t="s">
        <v>189</v>
      </c>
      <c r="B26" s="15" t="s">
        <v>190</v>
      </c>
      <c r="C26" s="11">
        <v>2</v>
      </c>
      <c r="D26" s="11">
        <v>765</v>
      </c>
      <c r="E26" s="11">
        <v>54007</v>
      </c>
      <c r="F26" s="11">
        <v>4898.5024087500005</v>
      </c>
      <c r="G26" s="12" t="s">
        <v>22</v>
      </c>
    </row>
    <row r="27" spans="1:7" x14ac:dyDescent="0.35">
      <c r="A27" s="9" t="s">
        <v>191</v>
      </c>
      <c r="B27" s="15" t="s">
        <v>192</v>
      </c>
      <c r="C27" s="11">
        <v>3</v>
      </c>
      <c r="D27" s="11">
        <v>3</v>
      </c>
      <c r="E27" s="11">
        <v>56045</v>
      </c>
      <c r="F27" s="11">
        <v>4280.7170999999998</v>
      </c>
      <c r="G27" s="12" t="s">
        <v>22</v>
      </c>
    </row>
    <row r="28" spans="1:7" x14ac:dyDescent="0.35">
      <c r="A28" s="9" t="s">
        <v>464</v>
      </c>
      <c r="B28" s="15" t="s">
        <v>465</v>
      </c>
      <c r="C28" s="11">
        <v>6</v>
      </c>
      <c r="D28" s="11">
        <v>9</v>
      </c>
      <c r="E28" s="11">
        <v>42486</v>
      </c>
      <c r="F28" s="11">
        <v>3729.6449475000009</v>
      </c>
      <c r="G28" s="12" t="s">
        <v>22</v>
      </c>
    </row>
    <row r="29" spans="1:7" x14ac:dyDescent="0.35">
      <c r="A29" s="9" t="s">
        <v>466</v>
      </c>
      <c r="B29" s="15" t="s">
        <v>467</v>
      </c>
      <c r="C29" s="11">
        <v>1</v>
      </c>
      <c r="D29" s="11">
        <v>1</v>
      </c>
      <c r="E29" s="11">
        <v>48699</v>
      </c>
      <c r="F29" s="11">
        <v>2789.7222149999993</v>
      </c>
      <c r="G29" s="12" t="s">
        <v>17</v>
      </c>
    </row>
    <row r="30" spans="1:7" x14ac:dyDescent="0.35">
      <c r="A30" s="9" t="s">
        <v>205</v>
      </c>
      <c r="B30" s="15" t="s">
        <v>206</v>
      </c>
      <c r="C30" s="11">
        <v>2</v>
      </c>
      <c r="D30" s="11">
        <v>118</v>
      </c>
      <c r="E30" s="11">
        <v>8901</v>
      </c>
      <c r="F30" s="11">
        <v>679.8583799999999</v>
      </c>
      <c r="G30" s="12" t="s">
        <v>22</v>
      </c>
    </row>
    <row r="31" spans="1:7" x14ac:dyDescent="0.35">
      <c r="A31" s="9" t="s">
        <v>468</v>
      </c>
      <c r="B31" s="15" t="s">
        <v>469</v>
      </c>
      <c r="C31" s="11">
        <v>1</v>
      </c>
      <c r="D31" s="11">
        <v>8</v>
      </c>
      <c r="E31" s="11">
        <v>5200</v>
      </c>
      <c r="F31" s="11">
        <v>297.88200000000001</v>
      </c>
      <c r="G31" s="12" t="s">
        <v>3</v>
      </c>
    </row>
    <row r="32" spans="1:7" x14ac:dyDescent="0.35">
      <c r="A32" s="18"/>
      <c r="B32" s="16"/>
      <c r="C32" s="13">
        <f>SUM(C4:C31)</f>
        <v>512</v>
      </c>
      <c r="D32" s="13">
        <f>SUM(D4:D31)</f>
        <v>7127</v>
      </c>
      <c r="E32" s="13">
        <f>SUM(E4:E31)</f>
        <v>3454291419</v>
      </c>
      <c r="F32" s="13">
        <f>SUM(F4:F31)</f>
        <v>169463089.6508868</v>
      </c>
      <c r="G32" s="12"/>
    </row>
  </sheetData>
  <pageMargins left="0.7" right="0.7" top="0.75" bottom="0.75" header="0.3" footer="0.3"/>
  <drawing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Circulaire economie</vt:lpstr>
      <vt:lpstr>Grondstoffen- en watergebruik</vt:lpstr>
      <vt:lpstr>Voedselvoorziening en landbouw</vt:lpstr>
      <vt:lpstr>Mobiliteit</vt:lpstr>
      <vt:lpstr>Klimaat en lucht</vt:lpstr>
      <vt:lpstr>Ruimtegebruik</vt:lpstr>
      <vt:lpstr>Gebouwde omgeving</vt:lpstr>
    </vt:vector>
  </TitlesOfParts>
  <Company>Rijksdienst voor ondernemend Nederland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Jaarcijfers 2023 per code Milieulijst 2023</dc:title>
  <dc:creator>RVO</dc:creator>
  <cp:keywords>MIA, Vamil, jaarverslag, 2023</cp:keywords>
  <cp:lastModifiedBy>RVO</cp:lastModifiedBy>
  <cp:lastPrinted>2024-04-23T11:51:55Z</cp:lastPrinted>
  <dcterms:created xsi:type="dcterms:W3CDTF">2024-04-22T06:35:18Z</dcterms:created>
  <dcterms:modified xsi:type="dcterms:W3CDTF">2024-05-08T05:33:10Z</dcterms:modified>
  <cp:category>2023</cp:category>
</cp:coreProperties>
</file>