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R:\temp\"/>
    </mc:Choice>
  </mc:AlternateContent>
  <xr:revisionPtr revIDLastSave="0" documentId="14_{92420DD4-E290-450C-8D7B-C6C18B4DA57B}" xr6:coauthVersionLast="47" xr6:coauthVersionMax="47" xr10:uidLastSave="{00000000-0000-0000-0000-000000000000}"/>
  <bookViews>
    <workbookView xWindow="2685" yWindow="2685" windowWidth="28800" windowHeight="11385" xr2:uid="{FFFFBFEF-D45B-4310-BCD3-8F20B255DA14}"/>
  </bookViews>
  <sheets>
    <sheet name="Voorblad" sheetId="3" r:id="rId1"/>
    <sheet name="WACC" sheetId="2" r:id="rId2"/>
  </sheets>
  <externalReferences>
    <externalReference r:id="rId3"/>
  </externalReferences>
  <definedNames>
    <definedName name="AreaPL1">[1]CAM1!$Q$86:$CA$188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"12/13/2021 14:15:09"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2" l="1"/>
  <c r="D43" i="2"/>
  <c r="D45" i="2"/>
  <c r="D47" i="2"/>
  <c r="D49" i="2"/>
  <c r="D51" i="2"/>
</calcChain>
</file>

<file path=xl/sharedStrings.xml><?xml version="1.0" encoding="utf-8"?>
<sst xmlns="http://schemas.openxmlformats.org/spreadsheetml/2006/main" count="55" uniqueCount="44">
  <si>
    <t>%</t>
  </si>
  <si>
    <t>WACC</t>
  </si>
  <si>
    <t>D/(D+E)</t>
  </si>
  <si>
    <t>Cost of Debt (after tax)</t>
  </si>
  <si>
    <t>E/(D+E)</t>
  </si>
  <si>
    <t>Cost of Equity</t>
  </si>
  <si>
    <t>β = equity beta</t>
  </si>
  <si>
    <t>Formula</t>
  </si>
  <si>
    <t>Result</t>
  </si>
  <si>
    <t>Unit</t>
  </si>
  <si>
    <t>WACC calculation</t>
  </si>
  <si>
    <t>Tax level in the Netherlands</t>
  </si>
  <si>
    <t>T = Tax rate</t>
  </si>
  <si>
    <t>DP = Debt premium</t>
  </si>
  <si>
    <t>ERP = Equity Risk Premium</t>
  </si>
  <si>
    <t>Unlevered beta</t>
  </si>
  <si>
    <t>rf = Risk free rate</t>
  </si>
  <si>
    <t>Mio Eur</t>
  </si>
  <si>
    <t>D = Debt</t>
  </si>
  <si>
    <t>E = Equity</t>
  </si>
  <si>
    <t>Source(s)</t>
  </si>
  <si>
    <t>Value</t>
  </si>
  <si>
    <t>WACC components</t>
  </si>
  <si>
    <t>For each of the parameters above, please insert your value of choice, describe your methodology and list your sources in table "WACC components" below. Your WACC is then automatically calculated in table "WACC calculation" at the bottom of this tab.</t>
  </si>
  <si>
    <t>If companies do not sufficiently justify their own WACC, the Commission services may construct a benchmark WACC based on publicly available data (at sectoral level) and use it to verify the reliability of the WACC provided by the company.</t>
  </si>
  <si>
    <t xml:space="preserve">We note that the use of the WACC formula above rules out the possibility to add a “top-up” risk factor to the discount rate to account for the specific characteristics of the project. </t>
  </si>
  <si>
    <t>In addition, companies must also provide all the parameters in the formula above together with their sources and the methodology to determine them.</t>
  </si>
  <si>
    <r>
      <t>Where, E = equity, D = debt,  r</t>
    </r>
    <r>
      <rPr>
        <sz val="11"/>
        <color theme="1"/>
        <rFont val="Calibri"/>
        <family val="2"/>
        <scheme val="minor"/>
      </rPr>
      <t>f = risk-free rate, β = equity beta, ERP = equity risk premium, DP = debt premium and T = tax rate</t>
    </r>
  </si>
  <si>
    <t>The justification consists in demonstrating that the internal company WACC results from the following formula:</t>
  </si>
  <si>
    <t>The Commission expects companies to use their own internal WACC and to justify it.</t>
  </si>
  <si>
    <t>WACC Calculation</t>
  </si>
  <si>
    <t>cells need input data</t>
  </si>
  <si>
    <t>Date:</t>
  </si>
  <si>
    <t>cells need input formula</t>
  </si>
  <si>
    <t>Project:</t>
  </si>
  <si>
    <t>cells contain built-in formulas &amp; links</t>
  </si>
  <si>
    <t>LEGEND</t>
  </si>
  <si>
    <t>Company:</t>
  </si>
  <si>
    <t>Annual accounts 2022</t>
  </si>
  <si>
    <t xml:space="preserve">Yield long term yield on DSL </t>
  </si>
  <si>
    <t>Based on peer group  or sector-beta  (Source NYU Stern/Damodaran)</t>
  </si>
  <si>
    <t>Source NYU Stern/Damodaran</t>
  </si>
  <si>
    <t>Yield on long term debt issued by company  minus rf</t>
  </si>
  <si>
    <t>WACC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</si>
</sst>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_-;\-* #,##0.00_-;_-* &quot;-&quot;??_-;_-@_-"/>
    <numFmt numFmtId="166" formatCode="_-* #,##0_-;\-* #,##0_-;_-* &quot;-&quot;??_-;_-@_-"/>
    <numFmt numFmtId="167" formatCode="#,##0.0_ ;[Red]\-#,##0.0\ "/>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1"/>
      <color rgb="FFFFFF00"/>
      <name val="Calibri"/>
      <family val="2"/>
      <scheme val="minor"/>
    </font>
    <font>
      <b/>
      <sz val="13"/>
      <color theme="0"/>
      <name val="Calibri"/>
      <family val="2"/>
      <scheme val="minor"/>
    </font>
    <font>
      <sz val="11"/>
      <color indexed="60"/>
      <name val="Calibri"/>
      <family val="2"/>
    </font>
    <font>
      <sz val="11"/>
      <color rgb="FF9C5700"/>
      <name val="Arial"/>
      <family val="2"/>
    </font>
    <font>
      <b/>
      <sz val="13"/>
      <color theme="1"/>
      <name val="Calibri"/>
      <family val="2"/>
      <scheme val="minor"/>
    </font>
    <font>
      <b/>
      <u/>
      <sz val="13"/>
      <color theme="1"/>
      <name val="Calibri"/>
      <family val="2"/>
      <scheme val="minor"/>
    </font>
    <font>
      <sz val="11"/>
      <color indexed="17"/>
      <name val="Calibri"/>
      <family val="2"/>
    </font>
    <font>
      <sz val="11"/>
      <color rgb="FF006100"/>
      <name val="Arial"/>
      <family val="2"/>
    </font>
    <font>
      <sz val="24"/>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indexed="43"/>
      </patternFill>
    </fill>
    <fill>
      <patternFill patternType="solid">
        <fgColor theme="8" tint="0.79998168889431442"/>
        <bgColor indexed="64"/>
      </patternFill>
    </fill>
    <fill>
      <patternFill patternType="solid">
        <fgColor indexed="42"/>
      </patternFill>
    </fill>
    <fill>
      <patternFill patternType="solid">
        <fgColor theme="9" tint="0.79998168889431442"/>
        <bgColor indexed="64"/>
      </patternFill>
    </fill>
    <fill>
      <patternFill patternType="solid">
        <fgColor theme="9" tint="-0.249977111117893"/>
        <bgColor indexed="64"/>
      </patternFill>
    </fill>
  </fills>
  <borders count="32">
    <border>
      <left/>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top style="thin">
        <color theme="0" tint="-0.34998626667073579"/>
      </top>
      <bottom style="medium">
        <color indexed="64"/>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indexed="64"/>
      </left>
      <right style="thin">
        <color indexed="64"/>
      </right>
      <top/>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s>
  <cellStyleXfs count="5">
    <xf numFmtId="0" fontId="0" fillId="0" borderId="0"/>
    <xf numFmtId="9" fontId="1" fillId="0" borderId="0" applyFont="0" applyFill="0" applyBorder="0" applyAlignment="0" applyProtection="0"/>
    <xf numFmtId="165" fontId="1" fillId="0" borderId="0" applyFont="0" applyFill="0" applyBorder="0" applyAlignment="0" applyProtection="0"/>
    <xf numFmtId="0" fontId="7" fillId="5" borderId="0" applyNumberFormat="0" applyBorder="0" applyAlignment="0" applyProtection="0"/>
    <xf numFmtId="0" fontId="11" fillId="7" borderId="0" applyNumberFormat="0" applyBorder="0" applyAlignment="0" applyProtection="0"/>
  </cellStyleXfs>
  <cellXfs count="76">
    <xf numFmtId="0" fontId="0" fillId="0" borderId="0" xfId="0"/>
    <xf numFmtId="0" fontId="0" fillId="2" borderId="0" xfId="0" applyFill="1"/>
    <xf numFmtId="0" fontId="4" fillId="0" borderId="1" xfId="0" applyFont="1" applyBorder="1" applyAlignment="1">
      <alignment horizontal="left" vertical="center"/>
    </xf>
    <xf numFmtId="164" fontId="3" fillId="3" borderId="2" xfId="1" applyNumberFormat="1" applyFont="1" applyFill="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2" borderId="5" xfId="0" applyFill="1" applyBorder="1" applyAlignment="1">
      <alignment horizontal="left"/>
    </xf>
    <xf numFmtId="0" fontId="0" fillId="2" borderId="0" xfId="0" applyFill="1" applyAlignment="1">
      <alignment horizontal="center" vertical="center"/>
    </xf>
    <xf numFmtId="0" fontId="0" fillId="2" borderId="6" xfId="0" applyFill="1" applyBorder="1"/>
    <xf numFmtId="0" fontId="4" fillId="0" borderId="7" xfId="0" applyFont="1" applyBorder="1" applyAlignment="1">
      <alignment horizontal="left" vertical="center"/>
    </xf>
    <xf numFmtId="0" fontId="0" fillId="3" borderId="8" xfId="0"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left" vertical="center"/>
    </xf>
    <xf numFmtId="164" fontId="0" fillId="3" borderId="8" xfId="1" applyNumberFormat="1" applyFont="1" applyFill="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0" fillId="2" borderId="0" xfId="0" applyFill="1" applyAlignment="1">
      <alignment horizontal="right"/>
    </xf>
    <xf numFmtId="0" fontId="3" fillId="0" borderId="11" xfId="0" applyFont="1" applyBorder="1" applyAlignment="1">
      <alignment horizontal="center"/>
    </xf>
    <xf numFmtId="0" fontId="3" fillId="0" borderId="12" xfId="0" applyFont="1" applyBorder="1" applyAlignment="1">
      <alignment horizont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0" fillId="2" borderId="0" xfId="0" applyFill="1" applyAlignment="1">
      <alignment horizontal="left"/>
    </xf>
    <xf numFmtId="0" fontId="0" fillId="2" borderId="0" xfId="0" applyFill="1" applyAlignment="1">
      <alignment horizontal="center"/>
    </xf>
    <xf numFmtId="0" fontId="0" fillId="2" borderId="14" xfId="0" applyFill="1" applyBorder="1"/>
    <xf numFmtId="0" fontId="0" fillId="4" borderId="15" xfId="0" applyFill="1" applyBorder="1" applyAlignment="1">
      <alignment horizontal="left" vertical="center" wrapText="1"/>
    </xf>
    <xf numFmtId="164" fontId="0" fillId="4" borderId="16" xfId="0" applyNumberFormat="1" applyFill="1" applyBorder="1" applyAlignment="1">
      <alignment horizontal="center" vertical="center"/>
    </xf>
    <xf numFmtId="0" fontId="0" fillId="0" borderId="16" xfId="0" applyBorder="1" applyAlignment="1">
      <alignment horizontal="center" vertical="center"/>
    </xf>
    <xf numFmtId="0" fontId="4" fillId="0" borderId="17" xfId="0" applyFont="1" applyBorder="1" applyAlignment="1">
      <alignment horizontal="left" vertical="center"/>
    </xf>
    <xf numFmtId="0" fontId="0" fillId="4" borderId="7" xfId="0" applyFill="1" applyBorder="1" applyAlignment="1">
      <alignment horizontal="left" vertical="center" wrapText="1"/>
    </xf>
    <xf numFmtId="10" fontId="0" fillId="4" borderId="8" xfId="0" applyNumberFormat="1" applyFill="1" applyBorder="1" applyAlignment="1">
      <alignment horizontal="center" vertical="center"/>
    </xf>
    <xf numFmtId="0" fontId="0" fillId="0" borderId="8" xfId="0" applyBorder="1" applyAlignment="1">
      <alignment horizontal="center" vertical="center"/>
    </xf>
    <xf numFmtId="0" fontId="3" fillId="2" borderId="0" xfId="0" applyFont="1" applyFill="1" applyAlignment="1">
      <alignment horizontal="right" vertical="center"/>
    </xf>
    <xf numFmtId="9" fontId="0" fillId="4" borderId="8" xfId="0" applyNumberFormat="1" applyFill="1" applyBorder="1" applyAlignment="1">
      <alignment horizontal="center" vertical="center"/>
    </xf>
    <xf numFmtId="0" fontId="0" fillId="4" borderId="8" xfId="0" applyFill="1" applyBorder="1" applyAlignment="1">
      <alignment horizontal="center" vertical="center"/>
    </xf>
    <xf numFmtId="0" fontId="3" fillId="2" borderId="0" xfId="0" applyFont="1" applyFill="1" applyAlignment="1">
      <alignment horizontal="center" vertical="center"/>
    </xf>
    <xf numFmtId="166" fontId="3" fillId="2" borderId="0" xfId="2" applyNumberFormat="1" applyFont="1" applyFill="1" applyBorder="1" applyAlignment="1">
      <alignment horizontal="center" vertical="center"/>
    </xf>
    <xf numFmtId="0" fontId="0" fillId="2" borderId="0" xfId="0" applyFill="1" applyAlignment="1">
      <alignment horizontal="left" vertical="center"/>
    </xf>
    <xf numFmtId="0" fontId="0" fillId="2" borderId="6" xfId="0" applyFill="1" applyBorder="1" applyAlignment="1">
      <alignment horizontal="left" vertical="center"/>
    </xf>
    <xf numFmtId="0" fontId="2" fillId="0" borderId="0" xfId="0" applyFont="1" applyAlignment="1">
      <alignment vertical="center"/>
    </xf>
    <xf numFmtId="0" fontId="3" fillId="2" borderId="5" xfId="0" applyFont="1" applyFill="1" applyBorder="1" applyAlignment="1">
      <alignment horizontal="left"/>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0" borderId="11" xfId="0" applyFont="1" applyBorder="1" applyAlignment="1">
      <alignment horizontal="center" vertical="center"/>
    </xf>
    <xf numFmtId="0" fontId="0" fillId="2" borderId="0" xfId="0" applyFill="1" applyAlignment="1">
      <alignment wrapText="1"/>
    </xf>
    <xf numFmtId="0" fontId="5" fillId="2" borderId="0" xfId="0" applyFont="1" applyFill="1" applyAlignment="1">
      <alignment vertical="top" wrapText="1"/>
    </xf>
    <xf numFmtId="165" fontId="0" fillId="2" borderId="18" xfId="2" applyFont="1" applyFill="1" applyBorder="1" applyAlignment="1">
      <alignment vertical="center"/>
    </xf>
    <xf numFmtId="0" fontId="0" fillId="2" borderId="18" xfId="0" applyFill="1" applyBorder="1" applyAlignment="1">
      <alignment vertical="center"/>
    </xf>
    <xf numFmtId="0" fontId="0" fillId="2" borderId="0" xfId="0" applyFill="1" applyAlignment="1">
      <alignment vertical="center"/>
    </xf>
    <xf numFmtId="0" fontId="5" fillId="2" borderId="0" xfId="0" applyFont="1" applyFill="1" applyAlignment="1">
      <alignment vertical="center" wrapText="1"/>
    </xf>
    <xf numFmtId="165" fontId="0" fillId="2" borderId="0" xfId="2" applyFont="1" applyFill="1" applyAlignment="1">
      <alignment vertical="center"/>
    </xf>
    <xf numFmtId="0" fontId="8" fillId="2" borderId="0" xfId="3" applyFont="1" applyFill="1" applyBorder="1" applyAlignment="1">
      <alignment vertical="center"/>
    </xf>
    <xf numFmtId="0" fontId="3" fillId="2" borderId="0" xfId="0" applyFont="1" applyFill="1" applyAlignment="1">
      <alignment vertical="center"/>
    </xf>
    <xf numFmtId="14" fontId="9" fillId="6" borderId="24" xfId="0" applyNumberFormat="1" applyFont="1" applyFill="1" applyBorder="1" applyAlignment="1">
      <alignment vertical="center"/>
    </xf>
    <xf numFmtId="0" fontId="10" fillId="6" borderId="25" xfId="0" applyFont="1" applyFill="1" applyBorder="1" applyAlignment="1">
      <alignment vertical="center"/>
    </xf>
    <xf numFmtId="0" fontId="12" fillId="2" borderId="0" xfId="4" applyFont="1" applyFill="1" applyBorder="1" applyAlignment="1">
      <alignment vertical="center"/>
    </xf>
    <xf numFmtId="0" fontId="9" fillId="6" borderId="27" xfId="0" applyFont="1" applyFill="1" applyBorder="1" applyAlignment="1">
      <alignment vertical="center"/>
    </xf>
    <xf numFmtId="0" fontId="10" fillId="6" borderId="28" xfId="0" applyFont="1" applyFill="1" applyBorder="1" applyAlignment="1">
      <alignment vertical="center"/>
    </xf>
    <xf numFmtId="167" fontId="0" fillId="2" borderId="0" xfId="0" applyNumberFormat="1" applyFill="1" applyAlignment="1">
      <alignment vertical="center"/>
    </xf>
    <xf numFmtId="0" fontId="9" fillId="6" borderId="30" xfId="0" applyFont="1" applyFill="1" applyBorder="1" applyAlignment="1">
      <alignment vertical="center"/>
    </xf>
    <xf numFmtId="0" fontId="10" fillId="6" borderId="31" xfId="0" applyFont="1" applyFill="1" applyBorder="1" applyAlignment="1">
      <alignment vertical="center"/>
    </xf>
    <xf numFmtId="0" fontId="13" fillId="0" borderId="0" xfId="0" applyFont="1" applyAlignment="1">
      <alignment horizont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0" fillId="3" borderId="22" xfId="0" applyFill="1" applyBorder="1" applyAlignment="1">
      <alignment horizontal="left" vertical="center"/>
    </xf>
    <xf numFmtId="0" fontId="0" fillId="3" borderId="21" xfId="0" applyFill="1" applyBorder="1" applyAlignment="1">
      <alignment horizontal="left" vertical="center"/>
    </xf>
    <xf numFmtId="0" fontId="0" fillId="3" borderId="20" xfId="0" applyFill="1" applyBorder="1" applyAlignment="1">
      <alignment horizontal="left" vertical="center"/>
    </xf>
    <xf numFmtId="0" fontId="0" fillId="8" borderId="22" xfId="0" applyFill="1" applyBorder="1" applyAlignment="1">
      <alignment horizontal="left" vertical="center"/>
    </xf>
    <xf numFmtId="0" fontId="0" fillId="8" borderId="21" xfId="0" applyFill="1" applyBorder="1" applyAlignment="1">
      <alignment horizontal="left" vertical="center"/>
    </xf>
    <xf numFmtId="0" fontId="0" fillId="8" borderId="20" xfId="0" applyFill="1" applyBorder="1" applyAlignment="1">
      <alignment horizontal="left" vertical="center"/>
    </xf>
    <xf numFmtId="0" fontId="0" fillId="4" borderId="22" xfId="0" applyFill="1" applyBorder="1" applyAlignment="1">
      <alignment horizontal="left" vertical="center"/>
    </xf>
    <xf numFmtId="0" fontId="0" fillId="4" borderId="21" xfId="0" applyFill="1" applyBorder="1" applyAlignment="1">
      <alignment horizontal="left" vertical="center"/>
    </xf>
    <xf numFmtId="0" fontId="0" fillId="4" borderId="20" xfId="0" applyFill="1" applyBorder="1" applyAlignment="1">
      <alignment horizontal="left" vertical="center"/>
    </xf>
    <xf numFmtId="0" fontId="6" fillId="9" borderId="19" xfId="0" applyFont="1" applyFill="1" applyBorder="1" applyAlignment="1">
      <alignment vertical="center"/>
    </xf>
    <xf numFmtId="0" fontId="0" fillId="9" borderId="18" xfId="0" applyFill="1" applyBorder="1" applyAlignment="1">
      <alignment vertical="center"/>
    </xf>
  </cellXfs>
  <cellStyles count="5">
    <cellStyle name="Good" xfId="4" xr:uid="{FDA16990-D284-4B96-A4B6-CC01BF5E955D}"/>
    <cellStyle name="Komma 2" xfId="2" xr:uid="{16199CA2-5AB0-4EA1-A4F0-E41C31FBA4E4}"/>
    <cellStyle name="Neutral" xfId="3" xr:uid="{01E23FCC-7584-43F2-A1A5-C32E6CE53860}"/>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0</xdr:rowOff>
    </xdr:from>
    <xdr:to>
      <xdr:col>9</xdr:col>
      <xdr:colOff>95685</xdr:colOff>
      <xdr:row>7</xdr:row>
      <xdr:rowOff>133555</xdr:rowOff>
    </xdr:to>
    <xdr:pic>
      <xdr:nvPicPr>
        <xdr:cNvPr id="3" name="Afbeelding 2">
          <a:extLst>
            <a:ext uri="{FF2B5EF4-FFF2-40B4-BE49-F238E27FC236}">
              <a16:creationId xmlns:a16="http://schemas.microsoft.com/office/drawing/2014/main" id="{BDB027E2-016E-EEBF-70C3-205C3F918B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6975" y="0"/>
          <a:ext cx="3115110" cy="14670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1571618</xdr:colOff>
      <xdr:row>9</xdr:row>
      <xdr:rowOff>174630</xdr:rowOff>
    </xdr:from>
    <xdr:ext cx="4018847" cy="510268"/>
    <mc:AlternateContent xmlns:mc="http://schemas.openxmlformats.org/markup-compatibility/2006" xmlns:a14="http://schemas.microsoft.com/office/drawing/2010/main">
      <mc:Choice Requires="a14">
        <xdr:sp macro="" textlink="">
          <xdr:nvSpPr>
            <xdr:cNvPr id="2" name="TextBox 2">
              <a:extLst>
                <a:ext uri="{FF2B5EF4-FFF2-40B4-BE49-F238E27FC236}">
                  <a16:creationId xmlns:a16="http://schemas.microsoft.com/office/drawing/2014/main" id="{B620E2E2-B927-4236-BFE9-F312913A1BFF}"/>
                </a:ext>
              </a:extLst>
            </xdr:cNvPr>
            <xdr:cNvSpPr txBox="1"/>
          </xdr:nvSpPr>
          <xdr:spPr>
            <a:xfrm>
              <a:off x="581018" y="1889130"/>
              <a:ext cx="4018847" cy="510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it-IT" sz="1100" i="1">
                      <a:solidFill>
                        <a:schemeClr val="tx1"/>
                      </a:solidFill>
                      <a:effectLst/>
                      <a:latin typeface="Cambria Math" panose="02040503050406030204" pitchFamily="18" charset="0"/>
                      <a:ea typeface="+mn-ea"/>
                      <a:cs typeface="+mn-cs"/>
                    </a:rPr>
                    <m:t>𝑊𝐴𝐶𝐶</m:t>
                  </m:r>
                  <m:r>
                    <a:rPr lang="en-GB" sz="1100" i="1">
                      <a:solidFill>
                        <a:schemeClr val="tx1"/>
                      </a:solidFill>
                      <a:effectLst/>
                      <a:latin typeface="Cambria Math" panose="02040503050406030204" pitchFamily="18" charset="0"/>
                      <a:ea typeface="+mn-ea"/>
                      <a:cs typeface="+mn-cs"/>
                    </a:rPr>
                    <m:t>= </m:t>
                  </m:r>
                  <m:f>
                    <m:fPr>
                      <m:ctrlPr>
                        <a:rPr lang="en-US" sz="1100" i="1">
                          <a:solidFill>
                            <a:schemeClr val="tx1"/>
                          </a:solidFill>
                          <a:effectLst/>
                          <a:latin typeface="Cambria Math" panose="02040503050406030204" pitchFamily="18" charset="0"/>
                          <a:ea typeface="+mn-ea"/>
                          <a:cs typeface="+mn-cs"/>
                        </a:rPr>
                      </m:ctrlPr>
                    </m:fPr>
                    <m:num>
                      <m:r>
                        <a:rPr lang="it-IT" sz="1100" i="1">
                          <a:solidFill>
                            <a:schemeClr val="tx1"/>
                          </a:solidFill>
                          <a:effectLst/>
                          <a:latin typeface="Cambria Math" panose="02040503050406030204" pitchFamily="18" charset="0"/>
                          <a:ea typeface="+mn-ea"/>
                          <a:cs typeface="+mn-cs"/>
                        </a:rPr>
                        <m:t>𝐸</m:t>
                      </m:r>
                    </m:num>
                    <m:den>
                      <m:r>
                        <a:rPr lang="it-IT" sz="1100" i="1">
                          <a:solidFill>
                            <a:schemeClr val="tx1"/>
                          </a:solidFill>
                          <a:effectLst/>
                          <a:latin typeface="Cambria Math" panose="02040503050406030204" pitchFamily="18" charset="0"/>
                          <a:ea typeface="+mn-ea"/>
                          <a:cs typeface="+mn-cs"/>
                        </a:rPr>
                        <m:t>𝐷</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r>
                    <a:rPr lang="en-GB"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it-IT" sz="1100" i="1">
                          <a:solidFill>
                            <a:schemeClr val="tx1"/>
                          </a:solidFill>
                          <a:effectLst/>
                          <a:latin typeface="Cambria Math" panose="02040503050406030204" pitchFamily="18" charset="0"/>
                          <a:ea typeface="+mn-ea"/>
                          <a:cs typeface="+mn-cs"/>
                        </a:rPr>
                        <m:t>𝐷</m:t>
                      </m:r>
                    </m:num>
                    <m:den>
                      <m:r>
                        <a:rPr lang="it-IT" sz="1100" i="1">
                          <a:solidFill>
                            <a:schemeClr val="tx1"/>
                          </a:solidFill>
                          <a:effectLst/>
                          <a:latin typeface="Cambria Math" panose="02040503050406030204" pitchFamily="18" charset="0"/>
                          <a:ea typeface="+mn-ea"/>
                          <a:cs typeface="+mn-cs"/>
                        </a:rPr>
                        <m:t>𝐷</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m:t>
                      </m:r>
                    </m:den>
                  </m:f>
                </m:oMath>
              </a14:m>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endParaRPr lang="en-US" sz="1100"/>
            </a:p>
          </xdr:txBody>
        </xdr:sp>
      </mc:Choice>
      <mc:Fallback xmlns="">
        <xdr:sp macro="" textlink="">
          <xdr:nvSpPr>
            <xdr:cNvPr id="2" name="TextBox 2">
              <a:extLst>
                <a:ext uri="{FF2B5EF4-FFF2-40B4-BE49-F238E27FC236}">
                  <a16:creationId xmlns:a16="http://schemas.microsoft.com/office/drawing/2014/main" id="{B620E2E2-B927-4236-BFE9-F312913A1BFF}"/>
                </a:ext>
              </a:extLst>
            </xdr:cNvPr>
            <xdr:cNvSpPr txBox="1"/>
          </xdr:nvSpPr>
          <xdr:spPr>
            <a:xfrm>
              <a:off x="581018" y="1889130"/>
              <a:ext cx="4018847" cy="510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𝑊𝐴𝐶𝐶</a:t>
              </a:r>
              <a:r>
                <a:rPr lang="en-GB" sz="1100" i="0">
                  <a:solidFill>
                    <a:schemeClr val="tx1"/>
                  </a:solidFill>
                  <a:effectLst/>
                  <a:latin typeface="Cambria Math" panose="02040503050406030204" pitchFamily="18" charset="0"/>
                  <a:ea typeface="+mn-ea"/>
                  <a:cs typeface="+mn-cs"/>
                </a:rPr>
                <a:t>= </a:t>
              </a:r>
              <a:r>
                <a:rPr lang="it-IT" sz="1100" i="0">
                  <a:solidFill>
                    <a:schemeClr val="tx1"/>
                  </a:solidFill>
                  <a:effectLst/>
                  <a:latin typeface="Cambria Math" panose="02040503050406030204" pitchFamily="18" charset="0"/>
                  <a:ea typeface="+mn-ea"/>
                  <a:cs typeface="+mn-cs"/>
                </a:rPr>
                <a:t> 𝐸</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a:t>
              </a:r>
              <a:r>
                <a:rPr lang="en-US" sz="1100" i="0">
                  <a:solidFill>
                    <a:schemeClr val="tx1"/>
                  </a:solidFill>
                  <a:effectLst/>
                  <a:latin typeface="Cambria Math" panose="02040503050406030204" pitchFamily="18" charset="0"/>
                  <a:ea typeface="+mn-ea"/>
                  <a:cs typeface="+mn-cs"/>
                </a:rPr>
                <a:t>)</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a:t>
              </a:r>
              <a:r>
                <a:rPr lang="en-US" sz="1100" i="0">
                  <a:solidFill>
                    <a:schemeClr val="tx1"/>
                  </a:solidFill>
                  <a:effectLst/>
                  <a:latin typeface="Cambria Math" panose="02040503050406030204" pitchFamily="18" charset="0"/>
                  <a:ea typeface="+mn-ea"/>
                  <a:cs typeface="+mn-cs"/>
                </a:rPr>
                <a:t>)</a:t>
              </a: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endParaRPr lang="en-US" sz="1100"/>
            </a:p>
          </xdr:txBody>
        </xdr:sp>
      </mc:Fallback>
    </mc:AlternateContent>
    <xdr:clientData/>
  </xdr:oneCellAnchor>
  <xdr:oneCellAnchor>
    <xdr:from>
      <xdr:col>4</xdr:col>
      <xdr:colOff>217753</xdr:colOff>
      <xdr:row>41</xdr:row>
      <xdr:rowOff>148430</xdr:rowOff>
    </xdr:from>
    <xdr:ext cx="1476375" cy="28725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DE53EE4E-DDCE-427A-806C-59C6143D099C}"/>
                </a:ext>
              </a:extLst>
            </xdr:cNvPr>
            <xdr:cNvSpPr txBox="1"/>
          </xdr:nvSpPr>
          <xdr:spPr>
            <a:xfrm>
              <a:off x="2541853" y="7958930"/>
              <a:ext cx="1476375"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oMath>
                </m:oMathPara>
              </a14:m>
              <a:endParaRPr lang="en-US" sz="1100">
                <a:latin typeface="+mn-lt"/>
              </a:endParaRPr>
            </a:p>
          </xdr:txBody>
        </xdr:sp>
      </mc:Choice>
      <mc:Fallback xmlns="">
        <xdr:sp macro="" textlink="">
          <xdr:nvSpPr>
            <xdr:cNvPr id="3" name="TextBox 2">
              <a:extLst>
                <a:ext uri="{FF2B5EF4-FFF2-40B4-BE49-F238E27FC236}">
                  <a16:creationId xmlns:a16="http://schemas.microsoft.com/office/drawing/2014/main" id="{DE53EE4E-DDCE-427A-806C-59C6143D099C}"/>
                </a:ext>
              </a:extLst>
            </xdr:cNvPr>
            <xdr:cNvSpPr txBox="1"/>
          </xdr:nvSpPr>
          <xdr:spPr>
            <a:xfrm>
              <a:off x="2541853" y="7958930"/>
              <a:ext cx="1476375"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endParaRPr lang="en-US" sz="1100">
                <a:latin typeface="+mn-lt"/>
              </a:endParaRPr>
            </a:p>
          </xdr:txBody>
        </xdr:sp>
      </mc:Fallback>
    </mc:AlternateContent>
    <xdr:clientData/>
  </xdr:oneCellAnchor>
  <xdr:oneCellAnchor>
    <xdr:from>
      <xdr:col>4</xdr:col>
      <xdr:colOff>149489</xdr:colOff>
      <xdr:row>45</xdr:row>
      <xdr:rowOff>154781</xdr:rowOff>
    </xdr:from>
    <xdr:ext cx="1369218" cy="321469"/>
    <mc:AlternateContent xmlns:mc="http://schemas.openxmlformats.org/markup-compatibility/2006" xmlns:a14="http://schemas.microsoft.com/office/drawing/2010/main">
      <mc:Choice Requires="a14">
        <xdr:sp macro="" textlink="">
          <xdr:nvSpPr>
            <xdr:cNvPr id="4" name="TextBox 2">
              <a:extLst>
                <a:ext uri="{FF2B5EF4-FFF2-40B4-BE49-F238E27FC236}">
                  <a16:creationId xmlns:a16="http://schemas.microsoft.com/office/drawing/2014/main" id="{3A970335-7E4E-4FBA-8BDD-9160C65F455A}"/>
                </a:ext>
              </a:extLst>
            </xdr:cNvPr>
            <xdr:cNvSpPr txBox="1"/>
          </xdr:nvSpPr>
          <xdr:spPr>
            <a:xfrm>
              <a:off x="2473589" y="8727281"/>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pPr algn="l"/>
              <a:endParaRPr lang="en-US" sz="1100">
                <a:latin typeface="+mn-lt"/>
              </a:endParaRPr>
            </a:p>
          </xdr:txBody>
        </xdr:sp>
      </mc:Choice>
      <mc:Fallback xmlns="">
        <xdr:sp macro="" textlink="">
          <xdr:nvSpPr>
            <xdr:cNvPr id="4" name="TextBox 2">
              <a:extLst>
                <a:ext uri="{FF2B5EF4-FFF2-40B4-BE49-F238E27FC236}">
                  <a16:creationId xmlns:a16="http://schemas.microsoft.com/office/drawing/2014/main" id="{3A970335-7E4E-4FBA-8BDD-9160C65F455A}"/>
                </a:ext>
              </a:extLst>
            </xdr:cNvPr>
            <xdr:cNvSpPr txBox="1"/>
          </xdr:nvSpPr>
          <xdr:spPr>
            <a:xfrm>
              <a:off x="2473589" y="8727281"/>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pPr algn="l"/>
              <a:endParaRPr lang="en-US" sz="1100">
                <a:latin typeface="+mn-lt"/>
              </a:endParaRPr>
            </a:p>
          </xdr:txBody>
        </xdr:sp>
      </mc:Fallback>
    </mc:AlternateContent>
    <xdr:clientData/>
  </xdr:oneCellAnchor>
  <xdr:oneCellAnchor>
    <xdr:from>
      <xdr:col>4</xdr:col>
      <xdr:colOff>0</xdr:colOff>
      <xdr:row>39</xdr:row>
      <xdr:rowOff>61649</xdr:rowOff>
    </xdr:from>
    <xdr:ext cx="2921000" cy="408125"/>
    <mc:AlternateContent xmlns:mc="http://schemas.openxmlformats.org/markup-compatibility/2006" xmlns:a14="http://schemas.microsoft.com/office/drawing/2010/main">
      <mc:Choice Requires="a14">
        <xdr:sp macro="" textlink="">
          <xdr:nvSpPr>
            <xdr:cNvPr id="5" name="TextBox 2">
              <a:extLst>
                <a:ext uri="{FF2B5EF4-FFF2-40B4-BE49-F238E27FC236}">
                  <a16:creationId xmlns:a16="http://schemas.microsoft.com/office/drawing/2014/main" id="{302A6D34-A481-4A0D-B015-19177729CDB0}"/>
                </a:ext>
              </a:extLst>
            </xdr:cNvPr>
            <xdr:cNvSpPr txBox="1"/>
          </xdr:nvSpPr>
          <xdr:spPr>
            <a:xfrm>
              <a:off x="2324100" y="7491149"/>
              <a:ext cx="2921000" cy="40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fr-FR" sz="1100" b="0" i="1">
                        <a:solidFill>
                          <a:schemeClr val="tx1"/>
                        </a:solidFill>
                        <a:effectLst/>
                        <a:latin typeface="Cambria Math" panose="02040503050406030204" pitchFamily="18" charset="0"/>
                        <a:ea typeface="+mn-ea"/>
                        <a:cs typeface="+mn-cs"/>
                      </a:rPr>
                      <m:t>𝑈𝑛𝑙𝑒𝑣𝑒𝑟𝑒𝑑</m:t>
                    </m:r>
                    <m:r>
                      <a:rPr lang="fr-FR" sz="1100" b="0" i="1">
                        <a:solidFill>
                          <a:schemeClr val="tx1"/>
                        </a:solidFill>
                        <a:effectLst/>
                        <a:latin typeface="Cambria Math" panose="02040503050406030204" pitchFamily="18" charset="0"/>
                        <a:ea typeface="+mn-ea"/>
                        <a:cs typeface="+mn-cs"/>
                      </a:rPr>
                      <m:t> </m:t>
                    </m:r>
                    <m:r>
                      <a:rPr lang="fr-FR" sz="1100" b="0" i="1">
                        <a:solidFill>
                          <a:schemeClr val="tx1"/>
                        </a:solidFill>
                        <a:effectLst/>
                        <a:latin typeface="Cambria Math" panose="02040503050406030204" pitchFamily="18" charset="0"/>
                        <a:ea typeface="+mn-ea"/>
                        <a:cs typeface="+mn-cs"/>
                      </a:rPr>
                      <m:t>𝐵𝑒𝑡𝑎</m:t>
                    </m:r>
                    <m:r>
                      <a:rPr lang="fr-FR" sz="1100" b="0" i="1">
                        <a:solidFill>
                          <a:schemeClr val="tx1"/>
                        </a:solidFill>
                        <a:effectLst/>
                        <a:latin typeface="Cambria Math" panose="02040503050406030204" pitchFamily="18" charset="0"/>
                        <a:ea typeface="+mn-ea"/>
                        <a:cs typeface="+mn-cs"/>
                      </a:rPr>
                      <m:t> ∗(1+</m:t>
                    </m:r>
                    <m:f>
                      <m:fPr>
                        <m:ctrlPr>
                          <a:rPr lang="en-US" sz="1100" i="1">
                            <a:solidFill>
                              <a:schemeClr val="tx1"/>
                            </a:solidFill>
                            <a:effectLst/>
                            <a:latin typeface="Cambria Math" panose="02040503050406030204" pitchFamily="18" charset="0"/>
                            <a:ea typeface="+mn-ea"/>
                            <a:cs typeface="+mn-cs"/>
                          </a:rPr>
                        </m:ctrlPr>
                      </m:fPr>
                      <m:num>
                        <m:r>
                          <a:rPr lang="fr-FR" sz="1100" b="0" i="1">
                            <a:solidFill>
                              <a:schemeClr val="tx1"/>
                            </a:solidFill>
                            <a:effectLst/>
                            <a:latin typeface="Cambria Math" panose="02040503050406030204" pitchFamily="18" charset="0"/>
                            <a:ea typeface="+mn-ea"/>
                            <a:cs typeface="+mn-cs"/>
                          </a:rPr>
                          <m:t>𝐷</m:t>
                        </m:r>
                      </m:num>
                      <m:den>
                        <m:r>
                          <a:rPr lang="fr-FR" sz="1100" b="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fr-FR" sz="1100" b="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fr-FR" sz="1100" b="0" i="1">
                            <a:solidFill>
                              <a:schemeClr val="tx1"/>
                            </a:solidFill>
                            <a:effectLst/>
                            <a:latin typeface="Cambria Math" panose="02040503050406030204" pitchFamily="18" charset="0"/>
                            <a:ea typeface="+mn-ea"/>
                            <a:cs typeface="+mn-cs"/>
                          </a:rPr>
                          <m:t>)</m:t>
                        </m:r>
                      </m:e>
                    </m:d>
                  </m:oMath>
                </m:oMathPara>
              </a14:m>
              <a:endParaRPr lang="en-US" sz="1100">
                <a:latin typeface="+mn-lt"/>
              </a:endParaRPr>
            </a:p>
          </xdr:txBody>
        </xdr:sp>
      </mc:Choice>
      <mc:Fallback xmlns="">
        <xdr:sp macro="" textlink="">
          <xdr:nvSpPr>
            <xdr:cNvPr id="5" name="TextBox 2">
              <a:extLst>
                <a:ext uri="{FF2B5EF4-FFF2-40B4-BE49-F238E27FC236}">
                  <a16:creationId xmlns:a16="http://schemas.microsoft.com/office/drawing/2014/main" id="{302A6D34-A481-4A0D-B015-19177729CDB0}"/>
                </a:ext>
              </a:extLst>
            </xdr:cNvPr>
            <xdr:cNvSpPr txBox="1"/>
          </xdr:nvSpPr>
          <xdr:spPr>
            <a:xfrm>
              <a:off x="2324100" y="7491149"/>
              <a:ext cx="2921000" cy="40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𝑈𝑛𝑙𝑒𝑣𝑒𝑟𝑒𝑑 𝐵𝑒𝑡𝑎 ∗(1+𝐷</a:t>
              </a:r>
              <a:r>
                <a:rPr lang="en-US" sz="1100" b="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𝐸</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fr-FR" sz="1100" b="0" i="0">
                  <a:solidFill>
                    <a:schemeClr val="tx1"/>
                  </a:solidFill>
                  <a:effectLst/>
                  <a:latin typeface="Cambria Math" panose="02040503050406030204" pitchFamily="18" charset="0"/>
                  <a:ea typeface="+mn-ea"/>
                  <a:cs typeface="+mn-cs"/>
                </a:rPr>
                <a:t>))</a:t>
              </a:r>
              <a:endParaRPr lang="en-US" sz="1100">
                <a:latin typeface="+mn-lt"/>
              </a:endParaRPr>
            </a:p>
          </xdr:txBody>
        </xdr:sp>
      </mc:Fallback>
    </mc:AlternateContent>
    <xdr:clientData/>
  </xdr:oneCellAnchor>
  <xdr:oneCellAnchor>
    <xdr:from>
      <xdr:col>5</xdr:col>
      <xdr:colOff>677328</xdr:colOff>
      <xdr:row>20</xdr:row>
      <xdr:rowOff>179905</xdr:rowOff>
    </xdr:from>
    <xdr:ext cx="5756281" cy="4212179"/>
    <xdr:pic>
      <xdr:nvPicPr>
        <xdr:cNvPr id="6" name="Picture 10">
          <a:extLst>
            <a:ext uri="{FF2B5EF4-FFF2-40B4-BE49-F238E27FC236}">
              <a16:creationId xmlns:a16="http://schemas.microsoft.com/office/drawing/2014/main" id="{FC7177A7-9EA0-4F57-9E1A-91FD55B4055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7203" y="3989905"/>
          <a:ext cx="5756281" cy="4212179"/>
        </a:xfrm>
        <a:prstGeom prst="rect">
          <a:avLst/>
        </a:prstGeom>
        <a:noFill/>
        <a:ln w="3175" cmpd="sng">
          <a:solidFill>
            <a:schemeClr val="tx1"/>
          </a:solidFill>
        </a:ln>
        <a:extLst>
          <a:ext uri="{909E8E84-426E-40DD-AFC4-6F175D3DCCD1}">
            <a14:hiddenFill xmlns:a14="http://schemas.microsoft.com/office/drawing/2010/main">
              <a:solidFill>
                <a:srgbClr val="FFFFFF"/>
              </a:solidFill>
            </a14:hiddenFill>
          </a:ext>
        </a:extLst>
      </xdr:spPr>
    </xdr:pic>
    <xdr:clientData/>
  </xdr:oneCellAnchor>
  <xdr:twoCellAnchor>
    <xdr:from>
      <xdr:col>7</xdr:col>
      <xdr:colOff>589644</xdr:colOff>
      <xdr:row>39</xdr:row>
      <xdr:rowOff>54430</xdr:rowOff>
    </xdr:from>
    <xdr:to>
      <xdr:col>15</xdr:col>
      <xdr:colOff>417286</xdr:colOff>
      <xdr:row>40</xdr:row>
      <xdr:rowOff>72572</xdr:rowOff>
    </xdr:to>
    <xdr:sp macro="" textlink="">
      <xdr:nvSpPr>
        <xdr:cNvPr id="7" name="TextBox 1">
          <a:extLst>
            <a:ext uri="{FF2B5EF4-FFF2-40B4-BE49-F238E27FC236}">
              <a16:creationId xmlns:a16="http://schemas.microsoft.com/office/drawing/2014/main" id="{E08B5518-B4E6-467C-AF13-ACD801DE7EC5}"/>
            </a:ext>
          </a:extLst>
        </xdr:cNvPr>
        <xdr:cNvSpPr txBox="1"/>
      </xdr:nvSpPr>
      <xdr:spPr>
        <a:xfrm>
          <a:off x="4647294" y="7483930"/>
          <a:ext cx="4485367" cy="208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i="1"/>
            <a:t>Source: "IPCEI  - Guidance on Funding gap</a:t>
          </a:r>
          <a:r>
            <a:rPr lang="en-US" sz="1100" i="1" baseline="0"/>
            <a:t> calculation and reporting", Sep-2021</a:t>
          </a:r>
          <a:endParaRPr lang="en-US"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enZ22\_Migration\W73B9N6R1\Documents\Calalysts%20-%20Battery%20Material%20Projects\IPCEI\EBMI-CAM_BBML_Subsidies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M1"/>
      <sheetName val="CAM1_Report"/>
      <sheetName val="Invest"/>
      <sheetName val="CAM_PCAM Vol Dev Update"/>
      <sheetName val="CAM Price Assumptions"/>
      <sheetName val="VolPrice"/>
      <sheetName val="VarCost1"/>
      <sheetName val="FixedCost"/>
      <sheetName val="WorkingCap"/>
      <sheetName val="wkst"/>
      <sheetName val="CAM Variable Costs"/>
      <sheetName val="Other CAM Cost 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D795-677E-435C-B9BA-C1A4748857CF}">
  <dimension ref="A9:J9"/>
  <sheetViews>
    <sheetView tabSelected="1" workbookViewId="0">
      <selection activeCell="A9" sqref="A9:J9"/>
    </sheetView>
  </sheetViews>
  <sheetFormatPr defaultRowHeight="15" x14ac:dyDescent="0.25"/>
  <sheetData>
    <row r="9" spans="1:10" ht="31.5" x14ac:dyDescent="0.5">
      <c r="A9" s="61" t="s">
        <v>43</v>
      </c>
      <c r="B9" s="61"/>
      <c r="C9" s="61"/>
      <c r="D9" s="61"/>
      <c r="E9" s="61"/>
      <c r="F9" s="61"/>
      <c r="G9" s="61"/>
      <c r="H9" s="61"/>
      <c r="I9" s="61"/>
      <c r="J9" s="61"/>
    </row>
  </sheetData>
  <mergeCells count="1">
    <mergeCell ref="A9:J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B0F0C-7430-42F4-AEFE-6F91D5A35ED9}">
  <dimension ref="A1:X51"/>
  <sheetViews>
    <sheetView zoomScaleNormal="100" workbookViewId="0">
      <selection activeCell="A6" sqref="A6"/>
    </sheetView>
  </sheetViews>
  <sheetFormatPr defaultColWidth="8.7109375" defaultRowHeight="15" x14ac:dyDescent="0.25"/>
  <cols>
    <col min="1" max="1" width="13.28515625" style="1" customWidth="1"/>
    <col min="2" max="2" width="23.85546875" style="1" customWidth="1"/>
    <col min="3" max="3" width="13.5703125" style="1" customWidth="1"/>
    <col min="4" max="4" width="19.85546875" style="1" customWidth="1"/>
    <col min="5" max="5" width="43.85546875" style="1" customWidth="1"/>
    <col min="6" max="6" width="11.7109375" style="1" customWidth="1"/>
    <col min="7" max="16384" width="8.7109375" style="1"/>
  </cols>
  <sheetData>
    <row r="1" spans="1:24" ht="15.75" thickBot="1" x14ac:dyDescent="0.3">
      <c r="U1" s="44"/>
    </row>
    <row r="2" spans="1:24" s="48" customFormat="1" ht="18.600000000000001" customHeight="1" x14ac:dyDescent="0.25">
      <c r="A2" s="60" t="s">
        <v>37</v>
      </c>
      <c r="B2" s="59"/>
      <c r="E2" s="62" t="s">
        <v>36</v>
      </c>
      <c r="F2" s="65" t="s">
        <v>35</v>
      </c>
      <c r="G2" s="66"/>
      <c r="H2" s="66"/>
      <c r="I2" s="67"/>
      <c r="L2" s="7"/>
      <c r="M2" s="58"/>
      <c r="O2" s="7"/>
      <c r="P2" s="7"/>
      <c r="Q2" s="7"/>
      <c r="R2" s="7"/>
      <c r="S2" s="7"/>
      <c r="T2" s="7"/>
      <c r="U2" s="50"/>
      <c r="X2" s="49"/>
    </row>
    <row r="3" spans="1:24" s="48" customFormat="1" ht="18.600000000000001" customHeight="1" x14ac:dyDescent="0.25">
      <c r="A3" s="57" t="s">
        <v>34</v>
      </c>
      <c r="B3" s="56"/>
      <c r="E3" s="63"/>
      <c r="F3" s="68" t="s">
        <v>33</v>
      </c>
      <c r="G3" s="69"/>
      <c r="H3" s="69"/>
      <c r="I3" s="70"/>
      <c r="L3" s="7"/>
      <c r="M3" s="55"/>
      <c r="O3" s="7"/>
      <c r="P3" s="7"/>
      <c r="Q3" s="7"/>
      <c r="R3" s="7"/>
      <c r="S3" s="7"/>
      <c r="T3" s="7"/>
      <c r="U3" s="50"/>
      <c r="X3" s="49"/>
    </row>
    <row r="4" spans="1:24" s="48" customFormat="1" ht="18.600000000000001" customHeight="1" thickBot="1" x14ac:dyDescent="0.3">
      <c r="A4" s="54" t="s">
        <v>32</v>
      </c>
      <c r="B4" s="53"/>
      <c r="E4" s="64"/>
      <c r="F4" s="71" t="s">
        <v>31</v>
      </c>
      <c r="G4" s="72"/>
      <c r="H4" s="72"/>
      <c r="I4" s="73"/>
      <c r="M4" s="51"/>
      <c r="U4" s="50"/>
      <c r="X4" s="49"/>
    </row>
    <row r="5" spans="1:24" s="48" customFormat="1" ht="18.600000000000001" customHeight="1" x14ac:dyDescent="0.25">
      <c r="C5" s="52"/>
      <c r="M5" s="51"/>
      <c r="U5" s="50"/>
      <c r="X5" s="49"/>
    </row>
    <row r="6" spans="1:24" ht="19.5" customHeight="1" x14ac:dyDescent="0.25">
      <c r="A6" s="74" t="s">
        <v>30</v>
      </c>
      <c r="B6" s="75"/>
      <c r="C6" s="75"/>
      <c r="D6" s="75"/>
      <c r="E6" s="75"/>
      <c r="F6" s="75"/>
      <c r="G6" s="75"/>
      <c r="H6" s="75"/>
      <c r="I6" s="75"/>
      <c r="J6" s="75"/>
      <c r="K6" s="75"/>
      <c r="L6" s="75"/>
      <c r="M6" s="75"/>
      <c r="N6" s="75"/>
      <c r="O6" s="75"/>
      <c r="P6" s="47"/>
      <c r="Q6" s="47"/>
      <c r="R6" s="47"/>
      <c r="S6" s="47"/>
      <c r="T6" s="47"/>
      <c r="U6" s="46"/>
      <c r="X6" s="45"/>
    </row>
    <row r="8" spans="1:24" x14ac:dyDescent="0.25">
      <c r="A8" s="1" t="s">
        <v>29</v>
      </c>
      <c r="U8" s="44"/>
    </row>
    <row r="9" spans="1:24" x14ac:dyDescent="0.25">
      <c r="A9" s="36" t="s">
        <v>28</v>
      </c>
      <c r="B9" s="36"/>
    </row>
    <row r="10" spans="1:24" x14ac:dyDescent="0.25">
      <c r="A10" s="36"/>
      <c r="B10" s="36"/>
    </row>
    <row r="11" spans="1:24" x14ac:dyDescent="0.25">
      <c r="A11" s="36"/>
      <c r="B11" s="36"/>
      <c r="D11" s="7"/>
    </row>
    <row r="14" spans="1:24" x14ac:dyDescent="0.25">
      <c r="A14" s="36" t="s">
        <v>27</v>
      </c>
      <c r="B14" s="36"/>
    </row>
    <row r="15" spans="1:24" x14ac:dyDescent="0.25">
      <c r="A15" s="36" t="s">
        <v>26</v>
      </c>
      <c r="B15" s="36"/>
    </row>
    <row r="16" spans="1:24" x14ac:dyDescent="0.25">
      <c r="A16" s="36" t="s">
        <v>25</v>
      </c>
      <c r="B16" s="36"/>
    </row>
    <row r="17" spans="1:10" x14ac:dyDescent="0.25">
      <c r="A17" s="36" t="s">
        <v>24</v>
      </c>
      <c r="B17" s="36"/>
    </row>
    <row r="18" spans="1:10" x14ac:dyDescent="0.25">
      <c r="A18" s="36"/>
      <c r="B18" s="36"/>
    </row>
    <row r="19" spans="1:10" x14ac:dyDescent="0.25">
      <c r="A19" s="1" t="s">
        <v>23</v>
      </c>
    </row>
    <row r="21" spans="1:10" ht="15.75" thickBot="1" x14ac:dyDescent="0.3"/>
    <row r="22" spans="1:10" x14ac:dyDescent="0.25">
      <c r="B22" s="20" t="s">
        <v>22</v>
      </c>
      <c r="C22" s="19" t="s">
        <v>9</v>
      </c>
      <c r="D22" s="19" t="s">
        <v>21</v>
      </c>
      <c r="E22" s="43" t="s">
        <v>20</v>
      </c>
    </row>
    <row r="23" spans="1:10" x14ac:dyDescent="0.25">
      <c r="B23" s="42"/>
      <c r="C23" s="41"/>
      <c r="D23" s="40"/>
      <c r="E23" s="39"/>
    </row>
    <row r="24" spans="1:10" ht="27.6" customHeight="1" x14ac:dyDescent="0.25">
      <c r="B24" s="15" t="s">
        <v>19</v>
      </c>
      <c r="C24" s="30" t="s">
        <v>17</v>
      </c>
      <c r="D24" s="33"/>
      <c r="E24" s="28" t="s">
        <v>38</v>
      </c>
      <c r="G24" s="38"/>
      <c r="H24" s="38"/>
      <c r="I24" s="38"/>
      <c r="J24"/>
    </row>
    <row r="25" spans="1:10" ht="8.1" customHeight="1" x14ac:dyDescent="0.25">
      <c r="B25" s="37"/>
      <c r="C25" s="36"/>
      <c r="D25" s="35"/>
      <c r="E25" s="6"/>
    </row>
    <row r="26" spans="1:10" ht="27.6" customHeight="1" x14ac:dyDescent="0.25">
      <c r="B26" s="15" t="s">
        <v>18</v>
      </c>
      <c r="C26" s="30" t="s">
        <v>17</v>
      </c>
      <c r="D26" s="33"/>
      <c r="E26" s="28" t="s">
        <v>38</v>
      </c>
    </row>
    <row r="27" spans="1:10" ht="8.4499999999999993" customHeight="1" x14ac:dyDescent="0.25">
      <c r="B27" s="8"/>
      <c r="D27" s="35"/>
      <c r="E27" s="6"/>
    </row>
    <row r="28" spans="1:10" ht="27.6" customHeight="1" x14ac:dyDescent="0.25">
      <c r="B28" s="15" t="s">
        <v>16</v>
      </c>
      <c r="C28" s="30" t="s">
        <v>0</v>
      </c>
      <c r="D28" s="29"/>
      <c r="E28" s="28" t="s">
        <v>39</v>
      </c>
    </row>
    <row r="29" spans="1:10" ht="5.45" customHeight="1" x14ac:dyDescent="0.25">
      <c r="B29" s="8"/>
      <c r="D29" s="34"/>
      <c r="E29" s="6"/>
    </row>
    <row r="30" spans="1:10" ht="27.6" customHeight="1" x14ac:dyDescent="0.25">
      <c r="B30" s="15" t="s">
        <v>15</v>
      </c>
      <c r="C30" s="30"/>
      <c r="D30" s="33"/>
      <c r="E30" s="28" t="s">
        <v>40</v>
      </c>
    </row>
    <row r="31" spans="1:10" ht="8.4499999999999993" customHeight="1" x14ac:dyDescent="0.25">
      <c r="B31" s="8"/>
      <c r="D31" s="31"/>
      <c r="E31" s="6"/>
    </row>
    <row r="32" spans="1:10" ht="27.6" customHeight="1" x14ac:dyDescent="0.25">
      <c r="B32" s="15" t="s">
        <v>14</v>
      </c>
      <c r="C32" s="30" t="s">
        <v>0</v>
      </c>
      <c r="D32" s="32"/>
      <c r="E32" s="28" t="s">
        <v>41</v>
      </c>
    </row>
    <row r="33" spans="2:5" ht="6.95" customHeight="1" x14ac:dyDescent="0.25">
      <c r="B33" s="8"/>
      <c r="D33" s="31"/>
      <c r="E33" s="6"/>
    </row>
    <row r="34" spans="2:5" ht="27.6" customHeight="1" x14ac:dyDescent="0.25">
      <c r="B34" s="15" t="s">
        <v>13</v>
      </c>
      <c r="C34" s="30" t="s">
        <v>0</v>
      </c>
      <c r="D34" s="29"/>
      <c r="E34" s="28" t="s">
        <v>42</v>
      </c>
    </row>
    <row r="35" spans="2:5" ht="6.6" customHeight="1" x14ac:dyDescent="0.25">
      <c r="B35" s="8"/>
      <c r="D35" s="16"/>
      <c r="E35" s="6"/>
    </row>
    <row r="36" spans="2:5" ht="27.6" customHeight="1" thickBot="1" x14ac:dyDescent="0.3">
      <c r="B36" s="27" t="s">
        <v>12</v>
      </c>
      <c r="C36" s="26" t="s">
        <v>0</v>
      </c>
      <c r="D36" s="25">
        <v>0.25800000000000001</v>
      </c>
      <c r="E36" s="24" t="s">
        <v>11</v>
      </c>
    </row>
    <row r="37" spans="2:5" x14ac:dyDescent="0.25">
      <c r="D37" s="22"/>
      <c r="E37" s="21"/>
    </row>
    <row r="38" spans="2:5" ht="15.75" thickBot="1" x14ac:dyDescent="0.3">
      <c r="B38" s="23"/>
      <c r="D38" s="22"/>
      <c r="E38" s="21"/>
    </row>
    <row r="39" spans="2:5" x14ac:dyDescent="0.25">
      <c r="B39" s="20" t="s">
        <v>10</v>
      </c>
      <c r="C39" s="19" t="s">
        <v>9</v>
      </c>
      <c r="D39" s="18" t="s">
        <v>8</v>
      </c>
      <c r="E39" s="17" t="s">
        <v>7</v>
      </c>
    </row>
    <row r="40" spans="2:5" x14ac:dyDescent="0.25">
      <c r="B40" s="8"/>
      <c r="D40" s="16"/>
      <c r="E40" s="6"/>
    </row>
    <row r="41" spans="2:5" x14ac:dyDescent="0.25">
      <c r="B41" s="15" t="s">
        <v>6</v>
      </c>
      <c r="C41" s="14"/>
      <c r="D41" s="10" t="str">
        <f>IF(D30&lt;&gt;"", D30*(1+D26/D24*(1-D36)), "")</f>
        <v/>
      </c>
      <c r="E41" s="9"/>
    </row>
    <row r="42" spans="2:5" x14ac:dyDescent="0.25">
      <c r="B42" s="8"/>
      <c r="D42" s="7"/>
      <c r="E42" s="6"/>
    </row>
    <row r="43" spans="2:5" x14ac:dyDescent="0.25">
      <c r="B43" s="12" t="s">
        <v>5</v>
      </c>
      <c r="C43" s="11" t="s">
        <v>0</v>
      </c>
      <c r="D43" s="13">
        <f>IF(D41&lt;&gt;"", D28+D41*D32,)</f>
        <v>0</v>
      </c>
      <c r="E43" s="9"/>
    </row>
    <row r="44" spans="2:5" x14ac:dyDescent="0.25">
      <c r="B44" s="8"/>
      <c r="D44" s="7"/>
      <c r="E44" s="6"/>
    </row>
    <row r="45" spans="2:5" x14ac:dyDescent="0.25">
      <c r="B45" s="12" t="s">
        <v>4</v>
      </c>
      <c r="C45" s="11" t="s">
        <v>0</v>
      </c>
      <c r="D45" s="10" t="str">
        <f>IF(D24&lt;&gt;"", D24/(D24+D26),"")</f>
        <v/>
      </c>
      <c r="E45" s="9"/>
    </row>
    <row r="46" spans="2:5" x14ac:dyDescent="0.25">
      <c r="B46" s="8"/>
      <c r="D46" s="7"/>
      <c r="E46" s="6"/>
    </row>
    <row r="47" spans="2:5" x14ac:dyDescent="0.25">
      <c r="B47" s="12" t="s">
        <v>3</v>
      </c>
      <c r="C47" s="11" t="s">
        <v>0</v>
      </c>
      <c r="D47" s="13">
        <f>(D28+D34)*(1-D36)</f>
        <v>0</v>
      </c>
      <c r="E47" s="9"/>
    </row>
    <row r="48" spans="2:5" x14ac:dyDescent="0.25">
      <c r="B48" s="8"/>
      <c r="D48" s="7"/>
      <c r="E48" s="6"/>
    </row>
    <row r="49" spans="2:5" x14ac:dyDescent="0.25">
      <c r="B49" s="12" t="s">
        <v>2</v>
      </c>
      <c r="C49" s="11" t="s">
        <v>0</v>
      </c>
      <c r="D49" s="10" t="str">
        <f>IF(D26&lt;&gt;"", D26/(D24+D26),"")</f>
        <v/>
      </c>
      <c r="E49" s="9"/>
    </row>
    <row r="50" spans="2:5" x14ac:dyDescent="0.25">
      <c r="B50" s="8"/>
      <c r="D50" s="7"/>
      <c r="E50" s="6"/>
    </row>
    <row r="51" spans="2:5" ht="15.75" thickBot="1" x14ac:dyDescent="0.3">
      <c r="B51" s="5" t="s">
        <v>1</v>
      </c>
      <c r="C51" s="4" t="s">
        <v>0</v>
      </c>
      <c r="D51" s="3" t="str">
        <f>IFERROR(IF(D47&lt;&gt;"", D43*D45+D47*D49,""),"")</f>
        <v/>
      </c>
      <c r="E51" s="2"/>
    </row>
  </sheetData>
  <mergeCells count="4">
    <mergeCell ref="E2:E4"/>
    <mergeCell ref="F2:I2"/>
    <mergeCell ref="F3:I3"/>
    <mergeCell ref="F4:I4"/>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707378E4FF324F87A38BC1162ED067" ma:contentTypeVersion="4" ma:contentTypeDescription="Een nieuw document maken." ma:contentTypeScope="" ma:versionID="0497805758920d5c1fd640d44e2c7904">
  <xsd:schema xmlns:xsd="http://www.w3.org/2001/XMLSchema" xmlns:xs="http://www.w3.org/2001/XMLSchema" xmlns:p="http://schemas.microsoft.com/office/2006/metadata/properties" xmlns:ns2="64b45a4f-994c-4b93-b094-4b761439a504" targetNamespace="http://schemas.microsoft.com/office/2006/metadata/properties" ma:root="true" ma:fieldsID="4fa7f910639645dd2b40a7b81b63d005" ns2:_="">
    <xsd:import namespace="64b45a4f-994c-4b93-b094-4b761439a5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45a4f-994c-4b93-b094-4b761439a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EC8E41-E40A-46B6-8843-AD5175CB9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45a4f-994c-4b93-b094-4b761439a5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793FE9-6EE8-4F28-BA5D-CB8DA69E5D41}">
  <ds:schemaRefs>
    <ds:schemaRef ds:uri="http://schemas.microsoft.com/sharepoint/v3/contenttype/forms"/>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Voorblad</vt:lpstr>
      <vt:lpstr>WACC</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WACC template</dc:title>
  <dc:creator>KGG</dc:creator>
  <cp:lastModifiedBy>RVO</cp:lastModifiedBy>
  <dcterms:created xsi:type="dcterms:W3CDTF">2023-04-15T15:51:24Z</dcterms:created>
  <dcterms:modified xsi:type="dcterms:W3CDTF">2024-09-03T11:52:40Z</dcterms:modified>
</cp:coreProperties>
</file>