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NP_DRS\Natuurlijk ondernemen\JLE\Lijn 4a Makelaars\UPNL 2025-2026\Bijlagen aanvraagfase\"/>
    </mc:Choice>
  </mc:AlternateContent>
  <xr:revisionPtr revIDLastSave="0" documentId="13_ncr:1_{57466182-6E1B-45E2-B349-BABA6AD79497}" xr6:coauthVersionLast="47" xr6:coauthVersionMax="47" xr10:uidLastSave="{00000000-0000-0000-0000-000000000000}"/>
  <bookViews>
    <workbookView xWindow="-108" yWindow="-108" windowWidth="23256" windowHeight="12576" tabRatio="913" activeTab="1" xr2:uid="{00000000-000D-0000-FFFF-FFFF00000000}"/>
  </bookViews>
  <sheets>
    <sheet name="1. Instructie" sheetId="7" r:id="rId1"/>
    <sheet name="2.Algemene begroting 2025_2026 " sheetId="10" r:id="rId2"/>
    <sheet name="3. Specifieke begroting 2025" sheetId="11" r:id="rId3"/>
    <sheet name="data" sheetId="12" state="hidden" r:id="rId4"/>
  </sheets>
  <definedNames>
    <definedName name="JaNee">data!$C$2:$C$3</definedName>
    <definedName name="Maak_een_selectie">data!$C$1:$C$3</definedName>
    <definedName name="Makelaars">data!$C$12:$C$14</definedName>
    <definedName name="systematiek">data!$C$6:$C$9</definedName>
    <definedName name="systematieken">data!$C$7:$C$9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9" i="11" l="1"/>
  <c r="P58" i="11"/>
  <c r="P57" i="11"/>
  <c r="P56" i="11"/>
  <c r="P55" i="11"/>
  <c r="P54" i="11"/>
  <c r="P53" i="11"/>
  <c r="P52" i="11"/>
  <c r="P51" i="11"/>
  <c r="P50" i="11"/>
  <c r="P49" i="11"/>
  <c r="P48" i="11"/>
  <c r="P47" i="11"/>
  <c r="P46" i="11"/>
  <c r="P45" i="11"/>
  <c r="P44" i="11"/>
  <c r="P43" i="11"/>
  <c r="P42" i="11"/>
  <c r="P41" i="11"/>
  <c r="P40" i="11"/>
  <c r="P39" i="11"/>
  <c r="L60" i="11"/>
  <c r="H60" i="11"/>
  <c r="S30" i="10"/>
  <c r="S29" i="10"/>
  <c r="S28" i="10"/>
  <c r="S27" i="10"/>
  <c r="S26" i="10"/>
  <c r="S25" i="10"/>
  <c r="S24" i="10"/>
  <c r="S23" i="10"/>
  <c r="S31" i="10"/>
  <c r="D36" i="10" s="1"/>
  <c r="O31" i="10"/>
  <c r="N31" i="10"/>
  <c r="J31" i="10"/>
  <c r="I31" i="10"/>
  <c r="P60" i="11" l="1"/>
  <c r="D65" i="11" s="1"/>
  <c r="E34" i="11" l="1"/>
  <c r="E33" i="11"/>
  <c r="E32" i="11"/>
  <c r="E31" i="11"/>
  <c r="E30" i="11"/>
  <c r="E29" i="11"/>
  <c r="E28" i="11"/>
  <c r="E27" i="11"/>
  <c r="E26" i="11"/>
  <c r="E25" i="11"/>
  <c r="E24" i="11"/>
  <c r="E23" i="11"/>
  <c r="E22" i="11"/>
  <c r="E21" i="11"/>
  <c r="E20" i="11"/>
  <c r="E19" i="11"/>
  <c r="E18" i="11"/>
  <c r="E17" i="11"/>
  <c r="E16" i="11"/>
  <c r="E15" i="11"/>
  <c r="E14" i="11"/>
  <c r="E13" i="11"/>
  <c r="E12" i="11"/>
  <c r="E11" i="11"/>
  <c r="E10" i="11"/>
  <c r="E9"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D60" i="11"/>
  <c r="P10" i="11" l="1"/>
  <c r="P11" i="11"/>
  <c r="P12" i="11"/>
  <c r="P13" i="11"/>
  <c r="P14" i="11"/>
  <c r="P15" i="11"/>
  <c r="P16" i="11"/>
  <c r="P17" i="11"/>
  <c r="P18" i="11"/>
  <c r="P19" i="11"/>
  <c r="P20" i="11"/>
  <c r="P21" i="11"/>
  <c r="P22" i="11"/>
  <c r="P23" i="11"/>
  <c r="P24" i="11"/>
  <c r="P25" i="11"/>
  <c r="P26" i="11"/>
  <c r="P27" i="11"/>
  <c r="P30" i="11"/>
  <c r="P31" i="11"/>
  <c r="P32" i="11"/>
  <c r="P33" i="11"/>
  <c r="P28" i="11"/>
  <c r="P29" i="11"/>
  <c r="P34" i="11"/>
  <c r="P11" i="10"/>
  <c r="L35" i="11"/>
  <c r="D72" i="11" s="1"/>
  <c r="H35" i="11"/>
  <c r="D71" i="11" s="1"/>
  <c r="D35" i="11"/>
  <c r="D70" i="11" s="1"/>
  <c r="I9" i="11"/>
  <c r="M9" i="11"/>
  <c r="Q18" i="10"/>
  <c r="P18" i="10"/>
  <c r="Q17" i="10"/>
  <c r="P17" i="10"/>
  <c r="Q16" i="10"/>
  <c r="P16" i="10"/>
  <c r="Q15" i="10"/>
  <c r="P15" i="10"/>
  <c r="Q14" i="10"/>
  <c r="P14" i="10"/>
  <c r="Q13" i="10"/>
  <c r="P13" i="10"/>
  <c r="Q12" i="10"/>
  <c r="P12" i="10"/>
  <c r="Q11" i="10"/>
  <c r="D31" i="10"/>
  <c r="E19" i="10"/>
  <c r="E43" i="10" s="1"/>
  <c r="J19" i="10"/>
  <c r="E44" i="10" s="1"/>
  <c r="I19" i="10"/>
  <c r="D44" i="10" s="1"/>
  <c r="F44" i="10" s="1"/>
  <c r="N19" i="10"/>
  <c r="D45" i="10" s="1"/>
  <c r="O19" i="10"/>
  <c r="E45" i="10" s="1"/>
  <c r="L17" i="10"/>
  <c r="K17" i="10"/>
  <c r="G17" i="10"/>
  <c r="F17" i="10"/>
  <c r="E31" i="10"/>
  <c r="M35" i="11"/>
  <c r="S17" i="10"/>
  <c r="G11" i="10"/>
  <c r="F45" i="10" l="1"/>
  <c r="E46" i="10"/>
  <c r="D73" i="11"/>
  <c r="P19" i="10"/>
  <c r="Q19" i="10"/>
  <c r="G18" i="10"/>
  <c r="F18" i="10"/>
  <c r="G16" i="10"/>
  <c r="F16" i="10"/>
  <c r="G15" i="10"/>
  <c r="F15" i="10"/>
  <c r="G14" i="10"/>
  <c r="F14" i="10"/>
  <c r="G13" i="10"/>
  <c r="F13" i="10"/>
  <c r="G12" i="10"/>
  <c r="F12" i="10"/>
  <c r="F11" i="10"/>
  <c r="D19" i="10"/>
  <c r="D43" i="10" s="1"/>
  <c r="F43" i="10" l="1"/>
  <c r="F46" i="10" s="1"/>
  <c r="D46" i="10"/>
  <c r="I35" i="11"/>
  <c r="L18" i="10"/>
  <c r="K18" i="10"/>
  <c r="S18" i="10" s="1"/>
  <c r="L16" i="10"/>
  <c r="K16" i="10"/>
  <c r="S16" i="10" s="1"/>
  <c r="L15" i="10"/>
  <c r="K15" i="10"/>
  <c r="S15" i="10" s="1"/>
  <c r="L14" i="10"/>
  <c r="K14" i="10"/>
  <c r="S14" i="10" s="1"/>
  <c r="L13" i="10"/>
  <c r="K13" i="10"/>
  <c r="S13" i="10" s="1"/>
  <c r="L12" i="10"/>
  <c r="K12" i="10"/>
  <c r="S12" i="10" s="1"/>
  <c r="L11" i="10"/>
  <c r="L19" i="10" s="1"/>
  <c r="K11" i="10"/>
  <c r="G19" i="10"/>
  <c r="E35" i="11" l="1"/>
  <c r="P9" i="11"/>
  <c r="K19" i="10"/>
  <c r="S11" i="10"/>
  <c r="S19" i="10" s="1"/>
  <c r="D35" i="10" s="1"/>
  <c r="F19" i="10"/>
  <c r="D37" i="10" l="1"/>
  <c r="D39" i="10" s="1"/>
  <c r="P35" i="11"/>
  <c r="D64" i="11" s="1"/>
  <c r="D66" i="11" s="1"/>
</calcChain>
</file>

<file path=xl/sharedStrings.xml><?xml version="1.0" encoding="utf-8"?>
<sst xmlns="http://schemas.openxmlformats.org/spreadsheetml/2006/main" count="183" uniqueCount="107">
  <si>
    <t>Groene makelaar</t>
  </si>
  <si>
    <t>Witte makelaar</t>
  </si>
  <si>
    <t>Algemeen</t>
  </si>
  <si>
    <t>Maximale subsidiebedragen</t>
  </si>
  <si>
    <t>Regelgeving</t>
  </si>
  <si>
    <t>BTW</t>
  </si>
  <si>
    <t>Subsidieregeling Jong Leren Eten (rvo.nl)</t>
  </si>
  <si>
    <t>Staatscourant 2021, 49218 | Overheid.nl &gt; Officiële bekendmakingen (officielebekendmakingen.nl)</t>
  </si>
  <si>
    <t>wetten.nl - Regeling - Kaderbesluit nationale EZK- en LNV-subsidies - BWBR0024796 (overheid.nl)</t>
  </si>
  <si>
    <t>Subsidiespelregels ministerie van Economische Zaken (rvo.nl)</t>
  </si>
  <si>
    <t>Vragen</t>
  </si>
  <si>
    <t>Uurtarief</t>
  </si>
  <si>
    <t>Kosten</t>
  </si>
  <si>
    <t>Uurtarief 2025-2026</t>
  </si>
  <si>
    <t>Totalen</t>
  </si>
  <si>
    <t>Werkbudget 2025</t>
  </si>
  <si>
    <t>Hoofdactiviteit</t>
  </si>
  <si>
    <t>Loonkosten 2025-2026</t>
  </si>
  <si>
    <t>Werkbudget 2025-2026</t>
  </si>
  <si>
    <t>Loonkosten 2025</t>
  </si>
  <si>
    <t>Aan te vragen subsidie (100%)</t>
  </si>
  <si>
    <t>Totale loonkosten 2025-2026</t>
  </si>
  <si>
    <t>Totaal werkbudget 2025-2026</t>
  </si>
  <si>
    <t>Voer alleen projectkosten op in deze begroting die:</t>
  </si>
  <si>
    <t>Neem bij twijfels contact op met RVO.</t>
  </si>
  <si>
    <t>Ja</t>
  </si>
  <si>
    <t>Nee</t>
  </si>
  <si>
    <t>vaste-uurtarief-systematiek</t>
  </si>
  <si>
    <t>Integrale kostensystematiek</t>
  </si>
  <si>
    <t>loonkosten plus vaste opslag-systematiek</t>
  </si>
  <si>
    <t>Maak hier een keuze</t>
  </si>
  <si>
    <t>Beide makelaars</t>
  </si>
  <si>
    <t>Noodzakelijk zijn voor de uitvoering,  rechtstreeks toe te rekenen zijn aan activiteiten in het project en voor eigen rekening zijn, in de zin dat de projectkosten bekostigd worden uit gelden die door u als makelaar beheerd worden.</t>
  </si>
  <si>
    <t>Instructie Kostenbegroting JLE 2025-2026</t>
  </si>
  <si>
    <r>
      <t>Controleer uw gegevens v</t>
    </r>
    <r>
      <rPr>
        <b/>
        <sz val="11"/>
        <color theme="1"/>
        <rFont val="Aptos Narrow"/>
        <family val="2"/>
      </rPr>
      <t>óó</t>
    </r>
    <r>
      <rPr>
        <b/>
        <sz val="10.55"/>
        <color theme="1"/>
        <rFont val="Calibri"/>
        <family val="2"/>
      </rPr>
      <t>r verzending</t>
    </r>
  </si>
  <si>
    <t>Controleer de gegevens altijd voordat u deze opstuurt naar RVO. Aanvragers zijn verantwoordelijk voor de juistheid en volledigheid van de aangeleverde gegevens.</t>
  </si>
  <si>
    <t>Gegevens begroting 2025-2026</t>
  </si>
  <si>
    <t>Gegevens begroting 2025</t>
  </si>
  <si>
    <t>Aantal uur 2025</t>
  </si>
  <si>
    <t>loonkosten 2026</t>
  </si>
  <si>
    <t>loonkosten 2025</t>
  </si>
  <si>
    <t>enz.</t>
  </si>
  <si>
    <r>
      <t>Vul in dit bestand</t>
    </r>
    <r>
      <rPr>
        <u/>
        <sz val="11"/>
        <color theme="1"/>
        <rFont val="Calibri"/>
        <family val="2"/>
        <scheme val="minor"/>
      </rPr>
      <t xml:space="preserve"> alleen </t>
    </r>
    <r>
      <rPr>
        <sz val="11"/>
        <color theme="1"/>
        <rFont val="Calibri"/>
        <family val="2"/>
        <scheme val="minor"/>
      </rPr>
      <t>de loonkosten en het werkbudget in voor</t>
    </r>
    <r>
      <rPr>
        <u/>
        <sz val="11"/>
        <color theme="1"/>
        <rFont val="Calibri"/>
        <family val="2"/>
        <scheme val="minor"/>
      </rPr>
      <t xml:space="preserve"> uw aanvraag</t>
    </r>
    <r>
      <rPr>
        <sz val="11"/>
        <color theme="1"/>
        <rFont val="Calibri"/>
        <family val="2"/>
        <scheme val="minor"/>
      </rPr>
      <t>.  Als u daar behoefte aan heeft dan kunt u onder het kopje Overige bijlagen in het aanvraagformulier aanvullende informatie uploaden.</t>
    </r>
  </si>
  <si>
    <t>De begroting van deze aanvraag mag geen kosten bevatten die gebaseerd zijn op (resterend) budget uit een eerder project!</t>
  </si>
  <si>
    <t>Alleen als u geen btw in aftrek kunt brengen bij de fiscus, is btw een een subsidiabele kostenpost. U voert dan, indien u dat noodzakelijk vindt, de kosten inclusief btw op. Geef dit duidelijk aan zodat hier geen misverstand over kan ontstaan.</t>
  </si>
  <si>
    <t>De standaardmethoden van het berekenen van de subsidiabele kosten staan beschreven in het Kaderbesluit EZ-subsidies (artikel 11 t/m 14). De systematieken worden nader toegelicht op de RVO-website :</t>
  </si>
  <si>
    <t>Totaal aantal uren</t>
  </si>
  <si>
    <t>Makelaar 1</t>
  </si>
  <si>
    <t>Makelaar 2</t>
  </si>
  <si>
    <t>Makelaar 3</t>
  </si>
  <si>
    <t>Makelaar</t>
  </si>
  <si>
    <t>Totaal</t>
  </si>
  <si>
    <t>Totaal 2025</t>
  </si>
  <si>
    <t>Totaal 2026</t>
  </si>
  <si>
    <t>Totale uren per makelaar</t>
  </si>
  <si>
    <t>Totale uren 2025</t>
  </si>
  <si>
    <t>Totale kosten 2025</t>
  </si>
  <si>
    <t>Totale uren per makelaar 2025</t>
  </si>
  <si>
    <t>Aantal uur 2025 - makelaar 1</t>
  </si>
  <si>
    <t>Aantal uur 2025 - makelaar 3</t>
  </si>
  <si>
    <t>Aantal uur 2026 - makelaar 1</t>
  </si>
  <si>
    <t>Aantal uur 2025 - makelaar 2</t>
  </si>
  <si>
    <t>Aantal uur 2026 - makelaar 2</t>
  </si>
  <si>
    <t>Aantal uur 2026 - makelaar 3</t>
  </si>
  <si>
    <t>BTW in begroting</t>
  </si>
  <si>
    <t>Makelaar ingehuurd</t>
  </si>
  <si>
    <t>Uurtarief methode</t>
  </si>
  <si>
    <t>In lijn met de Subsidieregeling vult u een algemene begroting op hoofdniveau in voor 2025-2026 (tab 2) en maakt u gedetailleerde begroting voor 2025 (tab 3).</t>
  </si>
  <si>
    <t>Dit format bevat 2 soorten tabbladen: instructies en  invulbladen (geel).  Vul alleen de onderdelen in die op u van toepassing zijn, er kan sprake zijn van één of meerdere makelaars.</t>
  </si>
  <si>
    <r>
      <rPr>
        <b/>
        <sz val="14"/>
        <rFont val="Calibri"/>
        <family val="2"/>
        <scheme val="minor"/>
      </rPr>
      <t>Algemene begroting 2025-2026</t>
    </r>
    <r>
      <rPr>
        <sz val="11"/>
        <rFont val="Calibri"/>
        <family val="2"/>
        <scheme val="minor"/>
      </rPr>
      <t xml:space="preserve">
</t>
    </r>
  </si>
  <si>
    <r>
      <rPr>
        <b/>
        <sz val="14"/>
        <color theme="1"/>
        <rFont val="Calibri"/>
        <family val="2"/>
        <scheme val="minor"/>
      </rPr>
      <t>Specifieke begroting 2025</t>
    </r>
    <r>
      <rPr>
        <sz val="11"/>
        <color theme="1"/>
        <rFont val="Calibri"/>
        <family val="2"/>
        <scheme val="minor"/>
      </rPr>
      <t xml:space="preserve">
</t>
    </r>
  </si>
  <si>
    <r>
      <t xml:space="preserve">Gebruik dit format om de begrote kosten en de aangevraagde subsidie in te vullen. U hoeft </t>
    </r>
    <r>
      <rPr>
        <u/>
        <sz val="11"/>
        <color theme="1"/>
        <rFont val="Calibri"/>
        <family val="2"/>
        <scheme val="minor"/>
      </rPr>
      <t>alleen</t>
    </r>
    <r>
      <rPr>
        <sz val="11"/>
        <color theme="1"/>
        <rFont val="Calibri"/>
        <family val="2"/>
        <scheme val="minor"/>
      </rPr>
      <t xml:space="preserve"> in de grijze velden gegevens in te vullen, het format rekent automatisch de totale kosten en subsidie uit.</t>
    </r>
  </si>
  <si>
    <t>Activiteit 1</t>
  </si>
  <si>
    <t>Activiteit 2</t>
  </si>
  <si>
    <t>Activiteit 3</t>
  </si>
  <si>
    <t>Activiteit 4</t>
  </si>
  <si>
    <t>Uurtarief 2025</t>
  </si>
  <si>
    <t>Totale loonkosten 2025 alle makelaars</t>
  </si>
  <si>
    <t>Kosten werkbudget 2025</t>
  </si>
  <si>
    <t>Kosten werkbudget 2026</t>
  </si>
  <si>
    <t>Werkbudget 2025 -2026 (op aanvraag of provinciaalniveau)</t>
  </si>
  <si>
    <t>werkbudget hoofdactiviteit</t>
  </si>
  <si>
    <t>Naam makelaar + organisatie</t>
  </si>
  <si>
    <t>Naam makelaar 1+ organisatie</t>
  </si>
  <si>
    <t>Naam aanvrager</t>
  </si>
  <si>
    <t>Activiteit 5</t>
  </si>
  <si>
    <t>Werkbudget 2025 (op aanvraag of provinciaal niveau)</t>
  </si>
  <si>
    <t>omschrijving hoofdactiviteit 1</t>
  </si>
  <si>
    <t>omschrijving hoofdactiviteit 2</t>
  </si>
  <si>
    <t>omschrijving hoofdactiviteit 3</t>
  </si>
  <si>
    <t>omschrijving hoofdactiviteit 4</t>
  </si>
  <si>
    <t>omschrijving hoofdactiviteit 5</t>
  </si>
  <si>
    <t>Toelichting op de activiteiten</t>
  </si>
  <si>
    <t>Activiteiten en kostenposten</t>
  </si>
  <si>
    <t>Het maximaal subsidiebedrag dat kan worden aangevraagd is € 332.000 op provinciaal niveau. Zie de tabel onderin de tekst van deze tab voor de Maximale subsidiebedragen per soort aanvraag.</t>
  </si>
  <si>
    <t>Let op: de opgegeven kosten en subsidie in deze begroting dienen exact overeen te komen met de kosten en subsidie zoals ingevuld in het digitale aanvraagformulier. Het ondertekende aanvraagformulier is leidend.</t>
  </si>
  <si>
    <r>
      <t>Voor de berekening van subsidiabele kosten kunt u kiezen uit de volgende drie systematieken: 1. vaste-uurtarief-systematiek (met een</t>
    </r>
    <r>
      <rPr>
        <u/>
        <sz val="11"/>
        <rFont val="Calibri"/>
        <family val="2"/>
        <scheme val="minor"/>
      </rPr>
      <t xml:space="preserve"> maximum</t>
    </r>
    <r>
      <rPr>
        <sz val="11"/>
        <rFont val="Calibri"/>
        <family val="2"/>
        <scheme val="minor"/>
      </rPr>
      <t>), 2. loonkosten plus vaste-opslag-systematiek 3. integrale kostensystematiek (IKS)</t>
    </r>
  </si>
  <si>
    <t>Totale kosten werkbudget 2025</t>
  </si>
  <si>
    <t>Totale kosten en subsidie 2025-2026</t>
  </si>
  <si>
    <t>Type makelaar 3 (groen of wit)</t>
  </si>
  <si>
    <t>Type makelaar 2 (groen of wit)</t>
  </si>
  <si>
    <t>Type makelaar 1 (groen of wit)</t>
  </si>
  <si>
    <t>Begrote kosten 2025</t>
  </si>
  <si>
    <t>Begrote kosten aanvraag</t>
  </si>
  <si>
    <t>Type makelaar 1 
(groen of wit)</t>
  </si>
  <si>
    <t>Type makelaar 2 
(groen of wit)</t>
  </si>
  <si>
    <t>Type makelaar 3 
(groen of wit)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</si>
</sst>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 [$€-2]\ * #,##0.00_ ;_ [$€-2]\ * \-#,##0.00_ ;_ [$€-2]\ * &quot;-&quot;??_ ;_ @_ "/>
  </numFmts>
  <fonts count="18" x14ac:knownFonts="1">
    <font>
      <sz val="11"/>
      <color theme="1"/>
      <name val="Calibri"/>
      <family val="2"/>
      <scheme val="minor"/>
    </font>
    <font>
      <b/>
      <sz val="11"/>
      <color theme="1"/>
      <name val="Calibri"/>
      <family val="2"/>
      <scheme val="minor"/>
    </font>
    <font>
      <sz val="10"/>
      <color rgb="FF000000"/>
      <name val="Arial"/>
      <family val="2"/>
    </font>
    <font>
      <u/>
      <sz val="11"/>
      <color theme="1"/>
      <name val="Calibri"/>
      <family val="2"/>
      <scheme val="minor"/>
    </font>
    <font>
      <sz val="10"/>
      <name val="Arial"/>
      <family val="2"/>
    </font>
    <font>
      <u/>
      <sz val="11"/>
      <color theme="10"/>
      <name val="Calibri"/>
      <family val="2"/>
      <scheme val="minor"/>
    </font>
    <font>
      <u/>
      <sz val="7.5"/>
      <color indexed="12"/>
      <name val="Times New Roman"/>
      <family val="1"/>
    </font>
    <font>
      <sz val="11"/>
      <name val="Calibri"/>
      <family val="2"/>
      <scheme val="minor"/>
    </font>
    <font>
      <u/>
      <sz val="11"/>
      <color rgb="FF0000FF"/>
      <name val="Calibri"/>
      <family val="2"/>
      <scheme val="minor"/>
    </font>
    <font>
      <b/>
      <sz val="12"/>
      <color theme="1"/>
      <name val="Calibri"/>
      <family val="2"/>
      <scheme val="minor"/>
    </font>
    <font>
      <sz val="10"/>
      <name val="Times New Roman"/>
      <family val="1"/>
    </font>
    <font>
      <sz val="12"/>
      <color theme="1"/>
      <name val="Calibri"/>
      <family val="2"/>
      <scheme val="minor"/>
    </font>
    <font>
      <b/>
      <sz val="14"/>
      <color theme="1"/>
      <name val="Calibri"/>
      <family val="2"/>
      <scheme val="minor"/>
    </font>
    <font>
      <b/>
      <sz val="14"/>
      <name val="Calibri"/>
      <family val="2"/>
      <scheme val="minor"/>
    </font>
    <font>
      <b/>
      <sz val="11"/>
      <color theme="1"/>
      <name val="Aptos Narrow"/>
      <family val="2"/>
    </font>
    <font>
      <b/>
      <sz val="10.55"/>
      <color theme="1"/>
      <name val="Calibri"/>
      <family val="2"/>
    </font>
    <font>
      <u/>
      <sz val="1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style="thin">
        <color auto="1"/>
      </left>
      <right style="thin">
        <color auto="1"/>
      </right>
      <top/>
      <bottom style="thin">
        <color auto="1"/>
      </bottom>
      <diagonal/>
    </border>
    <border>
      <left/>
      <right/>
      <top/>
      <bottom style="double">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medium">
        <color indexed="64"/>
      </bottom>
      <diagonal/>
    </border>
  </borders>
  <cellStyleXfs count="6">
    <xf numFmtId="0" fontId="0" fillId="0" borderId="0"/>
    <xf numFmtId="0" fontId="2"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10" fillId="0" borderId="0"/>
  </cellStyleXfs>
  <cellXfs count="136">
    <xf numFmtId="0" fontId="0" fillId="0" borderId="0" xfId="0"/>
    <xf numFmtId="0" fontId="0" fillId="0" borderId="0" xfId="0" applyAlignment="1">
      <alignment horizontal="left"/>
    </xf>
    <xf numFmtId="0" fontId="7" fillId="0" borderId="0" xfId="2" applyFont="1" applyAlignment="1" applyProtection="1">
      <alignment vertical="top" wrapText="1"/>
      <protection hidden="1"/>
    </xf>
    <xf numFmtId="0" fontId="7" fillId="2" borderId="2" xfId="2" applyFont="1" applyFill="1" applyBorder="1" applyAlignment="1" applyProtection="1">
      <alignment vertical="top"/>
      <protection hidden="1"/>
    </xf>
    <xf numFmtId="0" fontId="7" fillId="2" borderId="3" xfId="2" applyFont="1" applyFill="1" applyBorder="1" applyAlignment="1" applyProtection="1">
      <alignment vertical="top" wrapText="1"/>
      <protection hidden="1"/>
    </xf>
    <xf numFmtId="0" fontId="8" fillId="0" borderId="0" xfId="4" applyFont="1" applyAlignment="1" applyProtection="1">
      <alignment horizontal="left" vertical="top" wrapText="1"/>
      <protection hidden="1"/>
    </xf>
    <xf numFmtId="0" fontId="7" fillId="2" borderId="0" xfId="2" applyFont="1" applyFill="1" applyAlignment="1" applyProtection="1">
      <alignment vertical="top" wrapText="1"/>
      <protection hidden="1"/>
    </xf>
    <xf numFmtId="49" fontId="0" fillId="3" borderId="1" xfId="0" applyNumberFormat="1" applyFill="1" applyBorder="1" applyAlignment="1" applyProtection="1">
      <alignment horizontal="left"/>
      <protection locked="0"/>
    </xf>
    <xf numFmtId="0" fontId="0" fillId="0" borderId="0" xfId="0" applyAlignment="1">
      <alignment horizontal="left" vertical="top"/>
    </xf>
    <xf numFmtId="0" fontId="0" fillId="0" borderId="0" xfId="0" applyAlignment="1">
      <alignment horizontal="left" wrapText="1"/>
    </xf>
    <xf numFmtId="49" fontId="0" fillId="0" borderId="0" xfId="0" applyNumberFormat="1" applyAlignment="1">
      <alignment horizontal="left"/>
    </xf>
    <xf numFmtId="0" fontId="9" fillId="0" borderId="0" xfId="0" applyFont="1" applyAlignment="1">
      <alignment horizontal="left"/>
    </xf>
    <xf numFmtId="0" fontId="1" fillId="0" borderId="0" xfId="0" applyFont="1" applyAlignment="1">
      <alignment horizontal="left"/>
    </xf>
    <xf numFmtId="164" fontId="0" fillId="0" borderId="0" xfId="0" applyNumberFormat="1" applyAlignment="1">
      <alignment horizontal="left" wrapText="1"/>
    </xf>
    <xf numFmtId="49" fontId="1" fillId="0" borderId="0" xfId="0" applyNumberFormat="1" applyFont="1" applyAlignment="1">
      <alignment horizontal="left" wrapText="1"/>
    </xf>
    <xf numFmtId="0" fontId="1" fillId="0" borderId="0" xfId="0" applyFont="1" applyAlignment="1">
      <alignment horizontal="left" wrapText="1"/>
    </xf>
    <xf numFmtId="165" fontId="1" fillId="0" borderId="0" xfId="0" applyNumberFormat="1" applyFont="1" applyAlignment="1">
      <alignment horizontal="left" wrapText="1"/>
    </xf>
    <xf numFmtId="0" fontId="11" fillId="0" borderId="0" xfId="0" applyFont="1" applyAlignment="1">
      <alignment horizontal="left"/>
    </xf>
    <xf numFmtId="164" fontId="1" fillId="0" borderId="0" xfId="0" applyNumberFormat="1" applyFont="1" applyAlignment="1">
      <alignment horizontal="left" wrapText="1"/>
    </xf>
    <xf numFmtId="164" fontId="0" fillId="0" borderId="0" xfId="0" applyNumberFormat="1" applyAlignment="1">
      <alignment horizontal="left" vertical="top" wrapText="1"/>
    </xf>
    <xf numFmtId="164" fontId="0" fillId="0" borderId="0" xfId="0" applyNumberFormat="1" applyAlignment="1">
      <alignment horizontal="left"/>
    </xf>
    <xf numFmtId="0" fontId="0" fillId="0" borderId="0" xfId="0" applyAlignment="1">
      <alignment horizontal="left" vertical="center"/>
    </xf>
    <xf numFmtId="0" fontId="12" fillId="0" borderId="0" xfId="0" applyFont="1" applyAlignment="1">
      <alignment horizontal="left"/>
    </xf>
    <xf numFmtId="3" fontId="1" fillId="0" borderId="0" xfId="0" applyNumberFormat="1" applyFont="1" applyAlignment="1">
      <alignment horizontal="left"/>
    </xf>
    <xf numFmtId="3" fontId="0" fillId="0" borderId="0" xfId="0" applyNumberFormat="1" applyAlignment="1">
      <alignment horizontal="left"/>
    </xf>
    <xf numFmtId="49" fontId="0" fillId="0" borderId="0" xfId="0" applyNumberFormat="1" applyAlignment="1" applyProtection="1">
      <alignment horizontal="left"/>
      <protection locked="0"/>
    </xf>
    <xf numFmtId="49" fontId="1" fillId="0" borderId="1" xfId="0" applyNumberFormat="1" applyFont="1" applyBorder="1" applyAlignment="1" applyProtection="1">
      <alignment horizontal="left"/>
      <protection locked="0"/>
    </xf>
    <xf numFmtId="0" fontId="1" fillId="0" borderId="11" xfId="0" applyFont="1" applyBorder="1" applyAlignment="1">
      <alignment horizontal="left"/>
    </xf>
    <xf numFmtId="0" fontId="1" fillId="0" borderId="12" xfId="0" applyFont="1" applyBorder="1" applyAlignment="1">
      <alignment horizontal="left"/>
    </xf>
    <xf numFmtId="49" fontId="0" fillId="3" borderId="17" xfId="0" applyNumberFormat="1" applyFill="1" applyBorder="1" applyAlignment="1" applyProtection="1">
      <alignment horizontal="left"/>
      <protection locked="0"/>
    </xf>
    <xf numFmtId="0" fontId="1" fillId="0" borderId="10" xfId="0" applyFont="1" applyBorder="1" applyAlignment="1">
      <alignment horizontal="left" wrapText="1"/>
    </xf>
    <xf numFmtId="49" fontId="0" fillId="3" borderId="18" xfId="0" applyNumberFormat="1" applyFill="1" applyBorder="1" applyAlignment="1" applyProtection="1">
      <alignment horizontal="left"/>
      <protection locked="0"/>
    </xf>
    <xf numFmtId="165" fontId="0" fillId="3" borderId="19" xfId="0" applyNumberFormat="1" applyFill="1" applyBorder="1" applyAlignment="1" applyProtection="1">
      <alignment horizontal="left"/>
      <protection locked="0"/>
    </xf>
    <xf numFmtId="49" fontId="1" fillId="0" borderId="18" xfId="0" applyNumberFormat="1" applyFont="1" applyBorder="1" applyAlignment="1" applyProtection="1">
      <alignment horizontal="left"/>
      <protection locked="0"/>
    </xf>
    <xf numFmtId="165" fontId="1" fillId="0" borderId="19" xfId="0" applyNumberFormat="1" applyFont="1" applyBorder="1" applyAlignment="1" applyProtection="1">
      <alignment horizontal="left"/>
      <protection locked="0"/>
    </xf>
    <xf numFmtId="49" fontId="7" fillId="3" borderId="13" xfId="5" applyNumberFormat="1" applyFont="1" applyFill="1" applyBorder="1" applyAlignment="1" applyProtection="1">
      <alignment horizontal="left"/>
      <protection locked="0"/>
    </xf>
    <xf numFmtId="49" fontId="7" fillId="3" borderId="14" xfId="5" applyNumberFormat="1" applyFont="1" applyFill="1" applyBorder="1" applyAlignment="1" applyProtection="1">
      <alignment horizontal="left"/>
      <protection locked="0"/>
    </xf>
    <xf numFmtId="49" fontId="7" fillId="3" borderId="15" xfId="5" applyNumberFormat="1" applyFont="1" applyFill="1" applyBorder="1" applyAlignment="1" applyProtection="1">
      <alignment horizontal="left"/>
      <protection locked="0"/>
    </xf>
    <xf numFmtId="164" fontId="0" fillId="0" borderId="0" xfId="0" applyNumberFormat="1" applyAlignment="1" applyProtection="1">
      <alignment horizontal="left"/>
      <protection locked="0"/>
    </xf>
    <xf numFmtId="165" fontId="0" fillId="0" borderId="0" xfId="0" applyNumberFormat="1" applyAlignment="1">
      <alignment horizontal="left"/>
    </xf>
    <xf numFmtId="165" fontId="0" fillId="0" borderId="0" xfId="0" applyNumberFormat="1" applyAlignment="1" applyProtection="1">
      <alignment horizontal="left"/>
      <protection locked="0"/>
    </xf>
    <xf numFmtId="0" fontId="1" fillId="0" borderId="0" xfId="0" applyFont="1" applyAlignment="1">
      <alignment horizontal="center"/>
    </xf>
    <xf numFmtId="0" fontId="1" fillId="0" borderId="20" xfId="0" applyFont="1" applyBorder="1" applyAlignment="1">
      <alignment horizontal="left"/>
    </xf>
    <xf numFmtId="165" fontId="1" fillId="0" borderId="20" xfId="0" applyNumberFormat="1" applyFont="1" applyBorder="1" applyAlignment="1">
      <alignment horizontal="left"/>
    </xf>
    <xf numFmtId="0" fontId="0" fillId="3" borderId="13" xfId="0" applyFill="1" applyBorder="1" applyAlignment="1" applyProtection="1">
      <alignment horizontal="left"/>
      <protection locked="0"/>
    </xf>
    <xf numFmtId="165" fontId="0" fillId="0" borderId="26" xfId="0" applyNumberFormat="1" applyBorder="1" applyAlignment="1">
      <alignment horizontal="left"/>
    </xf>
    <xf numFmtId="165" fontId="0" fillId="0" borderId="27" xfId="0" applyNumberFormat="1" applyBorder="1" applyAlignment="1">
      <alignment horizontal="left"/>
    </xf>
    <xf numFmtId="49" fontId="0" fillId="3" borderId="28" xfId="0" applyNumberFormat="1" applyFill="1" applyBorder="1" applyAlignment="1" applyProtection="1">
      <alignment horizontal="left"/>
      <protection locked="0"/>
    </xf>
    <xf numFmtId="49" fontId="0" fillId="3" borderId="29" xfId="0" applyNumberFormat="1" applyFill="1" applyBorder="1" applyAlignment="1" applyProtection="1">
      <alignment horizontal="left"/>
      <protection locked="0"/>
    </xf>
    <xf numFmtId="165" fontId="0" fillId="0" borderId="30" xfId="0" applyNumberFormat="1" applyBorder="1" applyAlignment="1">
      <alignment horizontal="left"/>
    </xf>
    <xf numFmtId="165" fontId="0" fillId="0" borderId="32" xfId="0" applyNumberFormat="1" applyBorder="1" applyAlignment="1">
      <alignment horizontal="left"/>
    </xf>
    <xf numFmtId="165" fontId="0" fillId="0" borderId="25" xfId="0" applyNumberFormat="1" applyBorder="1" applyAlignment="1">
      <alignment horizontal="left"/>
    </xf>
    <xf numFmtId="165" fontId="0" fillId="2" borderId="16" xfId="0" applyNumberFormat="1" applyFill="1" applyBorder="1" applyAlignment="1">
      <alignment horizontal="left"/>
    </xf>
    <xf numFmtId="165" fontId="0" fillId="2" borderId="28" xfId="0" applyNumberFormat="1" applyFill="1" applyBorder="1" applyAlignment="1">
      <alignment horizontal="left"/>
    </xf>
    <xf numFmtId="165" fontId="0" fillId="2" borderId="17" xfId="0" applyNumberFormat="1" applyFill="1" applyBorder="1" applyAlignment="1">
      <alignment horizontal="left"/>
    </xf>
    <xf numFmtId="0" fontId="1" fillId="4" borderId="20" xfId="0" applyFont="1" applyFill="1" applyBorder="1" applyAlignment="1">
      <alignment horizontal="left" wrapText="1"/>
    </xf>
    <xf numFmtId="0" fontId="1" fillId="4" borderId="20" xfId="0" applyFont="1" applyFill="1" applyBorder="1" applyAlignment="1">
      <alignment horizontal="left"/>
    </xf>
    <xf numFmtId="164" fontId="1" fillId="4" borderId="20" xfId="0" applyNumberFormat="1" applyFont="1" applyFill="1" applyBorder="1" applyAlignment="1">
      <alignment horizontal="left" wrapText="1"/>
    </xf>
    <xf numFmtId="0" fontId="1" fillId="4" borderId="21" xfId="0" applyFont="1" applyFill="1" applyBorder="1" applyAlignment="1">
      <alignment horizontal="left"/>
    </xf>
    <xf numFmtId="164" fontId="1" fillId="4" borderId="22" xfId="0" applyNumberFormat="1" applyFont="1" applyFill="1" applyBorder="1" applyAlignment="1">
      <alignment horizontal="left" wrapText="1"/>
    </xf>
    <xf numFmtId="165" fontId="0" fillId="0" borderId="16" xfId="0" applyNumberFormat="1" applyBorder="1" applyAlignment="1">
      <alignment horizontal="left"/>
    </xf>
    <xf numFmtId="165" fontId="0" fillId="0" borderId="28" xfId="0" applyNumberFormat="1" applyBorder="1" applyAlignment="1">
      <alignment horizontal="left"/>
    </xf>
    <xf numFmtId="165" fontId="0" fillId="0" borderId="17" xfId="0" applyNumberFormat="1" applyBorder="1" applyAlignment="1">
      <alignment horizontal="left"/>
    </xf>
    <xf numFmtId="165" fontId="0" fillId="3" borderId="16" xfId="0" applyNumberFormat="1" applyFill="1" applyBorder="1" applyAlignment="1">
      <alignment horizontal="left"/>
    </xf>
    <xf numFmtId="165" fontId="0" fillId="3" borderId="28" xfId="0" applyNumberFormat="1" applyFill="1" applyBorder="1" applyAlignment="1">
      <alignment horizontal="left"/>
    </xf>
    <xf numFmtId="165" fontId="0" fillId="3" borderId="17" xfId="0" applyNumberFormat="1" applyFill="1" applyBorder="1" applyAlignment="1">
      <alignment horizontal="left"/>
    </xf>
    <xf numFmtId="0" fontId="1" fillId="5" borderId="20" xfId="0" applyFont="1" applyFill="1" applyBorder="1" applyAlignment="1">
      <alignment horizontal="left" wrapText="1"/>
    </xf>
    <xf numFmtId="0" fontId="1" fillId="5" borderId="20" xfId="0" applyFont="1" applyFill="1" applyBorder="1" applyAlignment="1">
      <alignment horizontal="left"/>
    </xf>
    <xf numFmtId="49" fontId="0" fillId="3" borderId="16" xfId="0" applyNumberFormat="1" applyFill="1" applyBorder="1" applyAlignment="1" applyProtection="1">
      <alignment horizontal="left"/>
      <protection locked="0"/>
    </xf>
    <xf numFmtId="0" fontId="1" fillId="4" borderId="36" xfId="0" applyFont="1" applyFill="1" applyBorder="1" applyAlignment="1">
      <alignment horizontal="left" wrapText="1"/>
    </xf>
    <xf numFmtId="0" fontId="1" fillId="5" borderId="36" xfId="0" applyFont="1" applyFill="1" applyBorder="1" applyAlignment="1">
      <alignment horizontal="left"/>
    </xf>
    <xf numFmtId="0" fontId="1" fillId="5" borderId="23" xfId="0" applyFont="1" applyFill="1" applyBorder="1" applyAlignment="1">
      <alignment horizontal="left" wrapText="1"/>
    </xf>
    <xf numFmtId="0" fontId="0" fillId="0" borderId="28" xfId="0" applyBorder="1" applyAlignment="1">
      <alignment horizontal="left"/>
    </xf>
    <xf numFmtId="165" fontId="1" fillId="0" borderId="17" xfId="0" applyNumberFormat="1" applyFont="1" applyBorder="1" applyAlignment="1">
      <alignment horizontal="left"/>
    </xf>
    <xf numFmtId="0" fontId="0" fillId="0" borderId="18" xfId="0" applyBorder="1" applyAlignment="1">
      <alignment horizontal="left"/>
    </xf>
    <xf numFmtId="0" fontId="1" fillId="0" borderId="13" xfId="0" applyFont="1" applyBorder="1" applyAlignment="1">
      <alignment horizontal="left"/>
    </xf>
    <xf numFmtId="0" fontId="0" fillId="0" borderId="29" xfId="0" applyBorder="1" applyAlignment="1">
      <alignment horizontal="left"/>
    </xf>
    <xf numFmtId="165" fontId="0" fillId="0" borderId="29" xfId="0" applyNumberFormat="1" applyBorder="1" applyAlignment="1">
      <alignment horizontal="left"/>
    </xf>
    <xf numFmtId="0" fontId="0" fillId="0" borderId="38" xfId="0" applyBorder="1" applyAlignment="1">
      <alignment horizontal="left"/>
    </xf>
    <xf numFmtId="0" fontId="9" fillId="0" borderId="20" xfId="0" applyFont="1" applyBorder="1" applyAlignment="1">
      <alignment horizontal="left"/>
    </xf>
    <xf numFmtId="0" fontId="9" fillId="0" borderId="21" xfId="0" applyFont="1" applyBorder="1" applyAlignment="1">
      <alignment horizontal="left"/>
    </xf>
    <xf numFmtId="0" fontId="9" fillId="0" borderId="37" xfId="0" applyFont="1" applyBorder="1" applyAlignment="1">
      <alignment horizontal="left"/>
    </xf>
    <xf numFmtId="0" fontId="9" fillId="0" borderId="22" xfId="0" applyFont="1" applyBorder="1" applyAlignment="1">
      <alignment horizontal="left"/>
    </xf>
    <xf numFmtId="0" fontId="0" fillId="0" borderId="16" xfId="0" applyBorder="1" applyAlignment="1">
      <alignment horizontal="left"/>
    </xf>
    <xf numFmtId="0" fontId="1" fillId="0" borderId="17" xfId="0" applyFont="1" applyBorder="1" applyAlignment="1">
      <alignment horizontal="left"/>
    </xf>
    <xf numFmtId="3" fontId="0" fillId="0" borderId="16" xfId="0" applyNumberFormat="1" applyBorder="1" applyAlignment="1">
      <alignment horizontal="center"/>
    </xf>
    <xf numFmtId="3" fontId="0" fillId="0" borderId="28" xfId="0" applyNumberFormat="1" applyBorder="1" applyAlignment="1">
      <alignment horizontal="center"/>
    </xf>
    <xf numFmtId="0" fontId="1" fillId="0" borderId="17" xfId="0" applyFont="1" applyBorder="1" applyAlignment="1">
      <alignment horizontal="center"/>
    </xf>
    <xf numFmtId="0" fontId="0" fillId="3" borderId="28" xfId="0" applyFill="1" applyBorder="1" applyAlignment="1" applyProtection="1">
      <alignment horizontal="center"/>
      <protection locked="0"/>
    </xf>
    <xf numFmtId="0" fontId="0" fillId="3" borderId="17" xfId="0" applyFill="1" applyBorder="1" applyAlignment="1" applyProtection="1">
      <alignment horizontal="center"/>
      <protection locked="0"/>
    </xf>
    <xf numFmtId="2" fontId="1" fillId="0" borderId="32" xfId="0" applyNumberFormat="1" applyFont="1" applyBorder="1" applyAlignment="1">
      <alignment horizontal="center" wrapText="1"/>
    </xf>
    <xf numFmtId="0" fontId="0" fillId="3" borderId="16" xfId="0" applyFill="1" applyBorder="1" applyAlignment="1" applyProtection="1">
      <alignment horizontal="center"/>
      <protection locked="0"/>
    </xf>
    <xf numFmtId="3" fontId="0" fillId="3" borderId="33" xfId="0" applyNumberFormat="1" applyFill="1" applyBorder="1" applyAlignment="1" applyProtection="1">
      <alignment horizontal="center"/>
      <protection locked="0"/>
    </xf>
    <xf numFmtId="3" fontId="0" fillId="3" borderId="34" xfId="0" applyNumberFormat="1" applyFill="1" applyBorder="1" applyAlignment="1" applyProtection="1">
      <alignment horizontal="center"/>
      <protection locked="0"/>
    </xf>
    <xf numFmtId="3" fontId="0" fillId="3" borderId="35" xfId="0" applyNumberFormat="1" applyFill="1" applyBorder="1" applyAlignment="1" applyProtection="1">
      <alignment horizontal="center"/>
      <protection locked="0"/>
    </xf>
    <xf numFmtId="3" fontId="0" fillId="3" borderId="16" xfId="0" applyNumberFormat="1" applyFill="1" applyBorder="1" applyAlignment="1" applyProtection="1">
      <alignment horizontal="center"/>
      <protection locked="0"/>
    </xf>
    <xf numFmtId="3" fontId="0" fillId="3" borderId="28" xfId="0" applyNumberFormat="1" applyFill="1" applyBorder="1" applyAlignment="1" applyProtection="1">
      <alignment horizontal="center"/>
      <protection locked="0"/>
    </xf>
    <xf numFmtId="3" fontId="0" fillId="3" borderId="17" xfId="0" applyNumberFormat="1" applyFill="1" applyBorder="1" applyAlignment="1" applyProtection="1">
      <alignment horizontal="center"/>
      <protection locked="0"/>
    </xf>
    <xf numFmtId="49" fontId="0" fillId="2" borderId="16" xfId="0" applyNumberFormat="1" applyFill="1" applyBorder="1" applyAlignment="1">
      <alignment horizontal="left" wrapText="1"/>
    </xf>
    <xf numFmtId="165" fontId="1" fillId="0" borderId="32" xfId="0" applyNumberFormat="1" applyFont="1" applyBorder="1" applyAlignment="1">
      <alignment horizontal="left"/>
    </xf>
    <xf numFmtId="0" fontId="1" fillId="0" borderId="10" xfId="0" applyFont="1" applyBorder="1" applyAlignment="1">
      <alignment horizontal="left"/>
    </xf>
    <xf numFmtId="49" fontId="0" fillId="3" borderId="13" xfId="0" applyNumberFormat="1" applyFill="1" applyBorder="1" applyAlignment="1" applyProtection="1">
      <alignment horizontal="left"/>
      <protection locked="0"/>
    </xf>
    <xf numFmtId="0" fontId="0" fillId="3" borderId="14" xfId="0" applyFill="1" applyBorder="1" applyAlignment="1" applyProtection="1">
      <alignment horizontal="left"/>
      <protection locked="0"/>
    </xf>
    <xf numFmtId="164" fontId="0" fillId="3" borderId="15" xfId="0" applyNumberFormat="1" applyFill="1" applyBorder="1" applyAlignment="1" applyProtection="1">
      <alignment horizontal="left"/>
      <protection locked="0"/>
    </xf>
    <xf numFmtId="49" fontId="0" fillId="3" borderId="24" xfId="0" applyNumberFormat="1" applyFill="1" applyBorder="1" applyAlignment="1" applyProtection="1">
      <alignment horizontal="left"/>
      <protection locked="0"/>
    </xf>
    <xf numFmtId="165" fontId="0" fillId="0" borderId="40" xfId="0" applyNumberFormat="1" applyBorder="1" applyAlignment="1">
      <alignment horizontal="left"/>
    </xf>
    <xf numFmtId="0" fontId="0" fillId="0" borderId="0" xfId="0" applyAlignment="1">
      <alignment horizontal="center"/>
    </xf>
    <xf numFmtId="3" fontId="0" fillId="0" borderId="0" xfId="0" applyNumberFormat="1" applyAlignment="1">
      <alignment horizontal="center"/>
    </xf>
    <xf numFmtId="3" fontId="1" fillId="0" borderId="0" xfId="0" applyNumberFormat="1" applyFont="1" applyAlignment="1">
      <alignment horizontal="center"/>
    </xf>
    <xf numFmtId="4" fontId="0" fillId="0" borderId="31" xfId="0" applyNumberFormat="1" applyBorder="1" applyAlignment="1">
      <alignment horizontal="center"/>
    </xf>
    <xf numFmtId="4" fontId="1" fillId="0" borderId="39" xfId="0" applyNumberFormat="1" applyFont="1" applyBorder="1" applyAlignment="1">
      <alignment horizontal="center"/>
    </xf>
    <xf numFmtId="4" fontId="0" fillId="0" borderId="1" xfId="0" applyNumberFormat="1" applyBorder="1" applyAlignment="1">
      <alignment horizontal="center"/>
    </xf>
    <xf numFmtId="4" fontId="1" fillId="0" borderId="19" xfId="0" applyNumberFormat="1" applyFont="1" applyBorder="1" applyAlignment="1">
      <alignment horizontal="center"/>
    </xf>
    <xf numFmtId="4" fontId="1" fillId="0" borderId="14" xfId="0" applyNumberFormat="1" applyFont="1" applyBorder="1" applyAlignment="1">
      <alignment horizontal="center"/>
    </xf>
    <xf numFmtId="4" fontId="1" fillId="0" borderId="15" xfId="0" applyNumberFormat="1" applyFont="1" applyBorder="1" applyAlignment="1">
      <alignment horizontal="center"/>
    </xf>
    <xf numFmtId="0" fontId="1" fillId="0" borderId="0" xfId="0" applyFont="1" applyAlignment="1">
      <alignment horizontal="left" vertical="center"/>
    </xf>
    <xf numFmtId="0" fontId="5" fillId="2" borderId="2" xfId="3" applyFill="1" applyBorder="1" applyProtection="1">
      <protection locked="0"/>
    </xf>
    <xf numFmtId="0" fontId="5" fillId="2" borderId="2" xfId="3" applyFill="1" applyBorder="1" applyProtection="1"/>
    <xf numFmtId="0" fontId="12" fillId="2" borderId="9" xfId="0" applyFont="1" applyFill="1" applyBorder="1"/>
    <xf numFmtId="0" fontId="0" fillId="2" borderId="7" xfId="0" applyFill="1" applyBorder="1"/>
    <xf numFmtId="0" fontId="0" fillId="2" borderId="4" xfId="0" applyFill="1" applyBorder="1"/>
    <xf numFmtId="0" fontId="0" fillId="2" borderId="2" xfId="0" applyFill="1" applyBorder="1"/>
    <xf numFmtId="0" fontId="0" fillId="2" borderId="0" xfId="0" applyFill="1"/>
    <xf numFmtId="0" fontId="0" fillId="2" borderId="3" xfId="0" applyFill="1" applyBorder="1"/>
    <xf numFmtId="0" fontId="1" fillId="2" borderId="2" xfId="0" applyFont="1" applyFill="1" applyBorder="1"/>
    <xf numFmtId="0" fontId="0" fillId="2" borderId="2" xfId="0" quotePrefix="1" applyFill="1" applyBorder="1"/>
    <xf numFmtId="0" fontId="1" fillId="2" borderId="2" xfId="0" quotePrefix="1" applyFont="1" applyFill="1" applyBorder="1"/>
    <xf numFmtId="0" fontId="7" fillId="2" borderId="2" xfId="0" quotePrefix="1" applyFont="1" applyFill="1" applyBorder="1"/>
    <xf numFmtId="0" fontId="7" fillId="2" borderId="2" xfId="0" applyFont="1" applyFill="1" applyBorder="1" applyAlignment="1">
      <alignment horizontal="left" vertical="center" wrapText="1" readingOrder="1"/>
    </xf>
    <xf numFmtId="0" fontId="7" fillId="2" borderId="2" xfId="0" applyFont="1" applyFill="1" applyBorder="1"/>
    <xf numFmtId="0" fontId="0" fillId="2" borderId="6" xfId="0" applyFill="1" applyBorder="1"/>
    <xf numFmtId="0" fontId="0" fillId="2" borderId="8" xfId="0" applyFill="1" applyBorder="1"/>
    <xf numFmtId="0" fontId="0" fillId="2" borderId="5" xfId="0" applyFill="1" applyBorder="1"/>
    <xf numFmtId="0" fontId="5" fillId="0" borderId="0" xfId="3"/>
    <xf numFmtId="0" fontId="8" fillId="0" borderId="0" xfId="4" applyFont="1" applyAlignment="1" applyProtection="1">
      <alignment horizontal="left" vertical="top" wrapText="1"/>
      <protection hidden="1"/>
    </xf>
    <xf numFmtId="49" fontId="17" fillId="0" borderId="0" xfId="0" applyNumberFormat="1" applyFont="1" applyAlignment="1">
      <alignment horizontal="left" vertical="top" wrapText="1"/>
    </xf>
  </cellXfs>
  <cellStyles count="6">
    <cellStyle name="Hyperlink" xfId="3" builtinId="8"/>
    <cellStyle name="Hyperlink 2" xfId="4" xr:uid="{B13F8610-5EC7-48FF-90E3-FC952DC188F5}"/>
    <cellStyle name="Standaard" xfId="0" builtinId="0"/>
    <cellStyle name="Standaard 2" xfId="1" xr:uid="{4C7E6C7F-70C1-448B-B83C-2FA6371AA318}"/>
    <cellStyle name="Standaard 5" xfId="2" xr:uid="{FC2BD54D-C253-4C01-BB82-B8827419856F}"/>
    <cellStyle name="Standaard_TEMPLATE FEM BEGROTING DEMO" xfId="5" xr:uid="{BBC66F03-E55F-4E24-A2E7-F077AA80D49D}"/>
  </cellStyles>
  <dxfs count="0"/>
  <tableStyles count="0" defaultTableStyle="TableStyleMedium2" defaultPivotStyle="PivotStyleLight16"/>
  <colors>
    <mruColors>
      <color rgb="FFCCE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1820577</xdr:colOff>
      <xdr:row>0</xdr:row>
      <xdr:rowOff>79375</xdr:rowOff>
    </xdr:from>
    <xdr:to>
      <xdr:col>3</xdr:col>
      <xdr:colOff>2131074</xdr:colOff>
      <xdr:row>5</xdr:row>
      <xdr:rowOff>22391</xdr:rowOff>
    </xdr:to>
    <xdr:pic>
      <xdr:nvPicPr>
        <xdr:cNvPr id="2" name="Afbeelding 1" descr="rijkslogo">
          <a:extLst>
            <a:ext uri="{FF2B5EF4-FFF2-40B4-BE49-F238E27FC236}">
              <a16:creationId xmlns:a16="http://schemas.microsoft.com/office/drawing/2014/main" id="{571DEAD4-C917-4CAE-896C-D2D917E4D7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6327" y="79375"/>
          <a:ext cx="310497" cy="944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1364513</xdr:colOff>
      <xdr:row>5</xdr:row>
      <xdr:rowOff>57713</xdr:rowOff>
    </xdr:from>
    <xdr:to>
      <xdr:col>3</xdr:col>
      <xdr:colOff>2761645</xdr:colOff>
      <xdr:row>7</xdr:row>
      <xdr:rowOff>92574</xdr:rowOff>
    </xdr:to>
    <xdr:pic>
      <xdr:nvPicPr>
        <xdr:cNvPr id="3" name="Afbeelding 2" descr="rijksdienst voor ondernemend nederland">
          <a:extLst>
            <a:ext uri="{FF2B5EF4-FFF2-40B4-BE49-F238E27FC236}">
              <a16:creationId xmlns:a16="http://schemas.microsoft.com/office/drawing/2014/main" id="{932767F8-DBA0-4DA4-82C2-83A2A67C13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80263" y="1063130"/>
          <a:ext cx="1410467" cy="408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69002</xdr:colOff>
      <xdr:row>36</xdr:row>
      <xdr:rowOff>177903</xdr:rowOff>
    </xdr:from>
    <xdr:to>
      <xdr:col>3</xdr:col>
      <xdr:colOff>247649</xdr:colOff>
      <xdr:row>48</xdr:row>
      <xdr:rowOff>136275</xdr:rowOff>
    </xdr:to>
    <xdr:pic>
      <xdr:nvPicPr>
        <xdr:cNvPr id="5" name="Afbeelding 4">
          <a:extLst>
            <a:ext uri="{FF2B5EF4-FFF2-40B4-BE49-F238E27FC236}">
              <a16:creationId xmlns:a16="http://schemas.microsoft.com/office/drawing/2014/main" id="{658E1A32-1BCB-BBD4-B349-566BF48011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352" y="6940653"/>
          <a:ext cx="12096327" cy="2135787"/>
        </a:xfrm>
        <a:prstGeom prst="rect">
          <a:avLst/>
        </a:prstGeom>
        <a:noFill/>
        <a:ln>
          <a:noFill/>
        </a:ln>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vo.nl/onderwerpen/subsidiespelregels/ez" TargetMode="External"/><Relationship Id="rId2" Type="http://schemas.openxmlformats.org/officeDocument/2006/relationships/hyperlink" Target="https://wetten.overheid.nl/BWBR0024796/2021-03-09" TargetMode="External"/><Relationship Id="rId1" Type="http://schemas.openxmlformats.org/officeDocument/2006/relationships/hyperlink" Target="https://zoek.officielebekendmakingen.nl/stcrt-2021-49218.html" TargetMode="External"/><Relationship Id="rId6" Type="http://schemas.openxmlformats.org/officeDocument/2006/relationships/drawing" Target="../drawings/drawing1.xml"/><Relationship Id="rId5" Type="http://schemas.openxmlformats.org/officeDocument/2006/relationships/hyperlink" Target="https://www.rvo.nl/onderwerpen/subsidiespelregels/ez" TargetMode="External"/><Relationship Id="rId4" Type="http://schemas.openxmlformats.org/officeDocument/2006/relationships/hyperlink" Target="https://www.rvo.nl/subsidies-financiering/j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76A3D-1D58-47D3-9A71-ABF4AAADD76F}">
  <sheetPr>
    <tabColor theme="4" tint="0.79998168889431442"/>
  </sheetPr>
  <dimension ref="B1:M52"/>
  <sheetViews>
    <sheetView zoomScale="90" zoomScaleNormal="90" workbookViewId="0">
      <selection activeCell="B1" sqref="B1"/>
    </sheetView>
  </sheetViews>
  <sheetFormatPr defaultColWidth="9.109375" defaultRowHeight="14.4" x14ac:dyDescent="0.3"/>
  <cols>
    <col min="1" max="1" width="2" customWidth="1"/>
    <col min="2" max="2" width="154.44140625" customWidth="1"/>
    <col min="3" max="3" width="19.109375" customWidth="1"/>
    <col min="4" max="4" width="42.88671875" customWidth="1"/>
    <col min="5" max="8" width="19.109375" customWidth="1"/>
    <col min="9" max="9" width="6.33203125" customWidth="1"/>
    <col min="10" max="10" width="19.109375" customWidth="1"/>
  </cols>
  <sheetData>
    <row r="1" spans="2:13" ht="18" x14ac:dyDescent="0.35">
      <c r="B1" s="118" t="s">
        <v>33</v>
      </c>
      <c r="C1" s="119"/>
      <c r="D1" s="120"/>
    </row>
    <row r="2" spans="2:13" x14ac:dyDescent="0.3">
      <c r="B2" s="121"/>
      <c r="C2" s="122"/>
      <c r="D2" s="123"/>
    </row>
    <row r="3" spans="2:13" x14ac:dyDescent="0.3">
      <c r="B3" s="124" t="s">
        <v>2</v>
      </c>
      <c r="C3" s="122"/>
      <c r="D3" s="123"/>
    </row>
    <row r="4" spans="2:13" x14ac:dyDescent="0.3">
      <c r="B4" s="121" t="s">
        <v>71</v>
      </c>
      <c r="C4" s="122"/>
      <c r="D4" s="123"/>
    </row>
    <row r="5" spans="2:13" x14ac:dyDescent="0.3">
      <c r="B5" s="121" t="s">
        <v>42</v>
      </c>
      <c r="C5" s="122"/>
      <c r="D5" s="123"/>
    </row>
    <row r="6" spans="2:13" x14ac:dyDescent="0.3">
      <c r="B6" s="3" t="s">
        <v>68</v>
      </c>
      <c r="C6" s="122"/>
      <c r="D6" s="123"/>
    </row>
    <row r="7" spans="2:13" ht="15" customHeight="1" x14ac:dyDescent="0.3">
      <c r="B7" s="121" t="s">
        <v>67</v>
      </c>
      <c r="C7" s="6"/>
      <c r="D7" s="4"/>
      <c r="E7" s="2"/>
      <c r="F7" s="2"/>
      <c r="G7" s="2"/>
      <c r="H7" s="2"/>
      <c r="I7" s="2"/>
      <c r="J7" s="2"/>
      <c r="K7" s="2"/>
      <c r="L7" s="2"/>
      <c r="M7" s="2"/>
    </row>
    <row r="8" spans="2:13" ht="15" customHeight="1" x14ac:dyDescent="0.3">
      <c r="B8" s="121" t="s">
        <v>43</v>
      </c>
      <c r="C8" s="6"/>
      <c r="D8" s="4"/>
      <c r="E8" s="2"/>
      <c r="F8" s="2"/>
      <c r="G8" s="2"/>
      <c r="H8" s="2"/>
      <c r="I8" s="2"/>
      <c r="J8" s="2"/>
      <c r="K8" s="2"/>
      <c r="L8" s="2"/>
      <c r="M8" s="2"/>
    </row>
    <row r="9" spans="2:13" x14ac:dyDescent="0.3">
      <c r="B9" s="121"/>
      <c r="C9" s="122"/>
      <c r="D9" s="123"/>
    </row>
    <row r="10" spans="2:13" x14ac:dyDescent="0.3">
      <c r="B10" s="124" t="s">
        <v>12</v>
      </c>
      <c r="C10" s="122"/>
      <c r="D10" s="123"/>
    </row>
    <row r="11" spans="2:13" x14ac:dyDescent="0.3">
      <c r="B11" s="121" t="s">
        <v>23</v>
      </c>
      <c r="C11" s="122"/>
      <c r="D11" s="123"/>
    </row>
    <row r="12" spans="2:13" x14ac:dyDescent="0.3">
      <c r="B12" s="125" t="s">
        <v>32</v>
      </c>
      <c r="C12" s="122"/>
      <c r="D12" s="123"/>
    </row>
    <row r="13" spans="2:13" x14ac:dyDescent="0.3">
      <c r="B13" s="121"/>
      <c r="C13" s="122"/>
      <c r="D13" s="123"/>
    </row>
    <row r="14" spans="2:13" x14ac:dyDescent="0.3">
      <c r="B14" s="126" t="s">
        <v>11</v>
      </c>
      <c r="C14" s="122"/>
      <c r="D14" s="123"/>
    </row>
    <row r="15" spans="2:13" x14ac:dyDescent="0.3">
      <c r="B15" s="127" t="s">
        <v>96</v>
      </c>
      <c r="C15" s="122"/>
      <c r="D15" s="123"/>
    </row>
    <row r="16" spans="2:13" x14ac:dyDescent="0.3">
      <c r="B16" s="125" t="s">
        <v>45</v>
      </c>
      <c r="C16" s="122"/>
      <c r="D16" s="123"/>
    </row>
    <row r="17" spans="2:4" x14ac:dyDescent="0.3">
      <c r="B17" s="133" t="s">
        <v>9</v>
      </c>
      <c r="C17" s="122"/>
      <c r="D17" s="123"/>
    </row>
    <row r="18" spans="2:4" x14ac:dyDescent="0.3">
      <c r="B18" s="128"/>
      <c r="C18" s="122"/>
      <c r="D18" s="123"/>
    </row>
    <row r="19" spans="2:4" x14ac:dyDescent="0.3">
      <c r="B19" s="124" t="s">
        <v>3</v>
      </c>
      <c r="C19" s="122"/>
      <c r="D19" s="123"/>
    </row>
    <row r="20" spans="2:4" x14ac:dyDescent="0.3">
      <c r="B20" s="129" t="s">
        <v>94</v>
      </c>
      <c r="C20" s="122"/>
      <c r="D20" s="123"/>
    </row>
    <row r="21" spans="2:4" x14ac:dyDescent="0.3">
      <c r="B21" s="121"/>
      <c r="C21" s="122"/>
      <c r="D21" s="123"/>
    </row>
    <row r="22" spans="2:4" x14ac:dyDescent="0.3">
      <c r="B22" s="124" t="s">
        <v>34</v>
      </c>
      <c r="C22" s="122"/>
      <c r="D22" s="123"/>
    </row>
    <row r="23" spans="2:4" x14ac:dyDescent="0.3">
      <c r="B23" s="121" t="s">
        <v>35</v>
      </c>
      <c r="C23" s="122"/>
      <c r="D23" s="123"/>
    </row>
    <row r="24" spans="2:4" x14ac:dyDescent="0.3">
      <c r="B24" s="129" t="s">
        <v>95</v>
      </c>
      <c r="C24" s="122"/>
      <c r="D24" s="123"/>
    </row>
    <row r="25" spans="2:4" x14ac:dyDescent="0.3">
      <c r="B25" s="121"/>
      <c r="C25" s="122"/>
      <c r="D25" s="123"/>
    </row>
    <row r="26" spans="2:4" x14ac:dyDescent="0.3">
      <c r="B26" s="124" t="s">
        <v>5</v>
      </c>
      <c r="C26" s="122"/>
      <c r="D26" s="123"/>
    </row>
    <row r="27" spans="2:4" x14ac:dyDescent="0.3">
      <c r="B27" s="121" t="s">
        <v>44</v>
      </c>
      <c r="C27" s="122"/>
      <c r="D27" s="123"/>
    </row>
    <row r="28" spans="2:4" x14ac:dyDescent="0.3">
      <c r="B28" s="121"/>
      <c r="C28" s="122"/>
      <c r="D28" s="123"/>
    </row>
    <row r="29" spans="2:4" x14ac:dyDescent="0.3">
      <c r="B29" s="124" t="s">
        <v>4</v>
      </c>
      <c r="C29" s="122"/>
      <c r="D29" s="123"/>
    </row>
    <row r="30" spans="2:4" x14ac:dyDescent="0.3">
      <c r="B30" s="116" t="s">
        <v>6</v>
      </c>
      <c r="C30" s="122"/>
      <c r="D30" s="123"/>
    </row>
    <row r="31" spans="2:4" x14ac:dyDescent="0.3">
      <c r="B31" s="116" t="s">
        <v>7</v>
      </c>
      <c r="C31" s="122"/>
      <c r="D31" s="123"/>
    </row>
    <row r="32" spans="2:4" x14ac:dyDescent="0.3">
      <c r="B32" s="116" t="s">
        <v>8</v>
      </c>
      <c r="C32" s="122"/>
      <c r="D32" s="123"/>
    </row>
    <row r="33" spans="2:13" x14ac:dyDescent="0.3">
      <c r="B33" s="116" t="s">
        <v>9</v>
      </c>
      <c r="C33" s="122"/>
      <c r="D33" s="123"/>
    </row>
    <row r="34" spans="2:13" x14ac:dyDescent="0.3">
      <c r="B34" s="117"/>
      <c r="C34" s="122"/>
      <c r="D34" s="123"/>
    </row>
    <row r="35" spans="2:13" x14ac:dyDescent="0.3">
      <c r="B35" s="124" t="s">
        <v>10</v>
      </c>
      <c r="C35" s="122"/>
      <c r="D35" s="123"/>
    </row>
    <row r="36" spans="2:13" x14ac:dyDescent="0.3">
      <c r="B36" s="121" t="s">
        <v>24</v>
      </c>
      <c r="C36" s="122"/>
      <c r="D36" s="123"/>
      <c r="J36" s="134"/>
      <c r="K36" s="134"/>
      <c r="L36" s="134"/>
      <c r="M36" s="134"/>
    </row>
    <row r="37" spans="2:13" x14ac:dyDescent="0.3">
      <c r="B37" s="121"/>
      <c r="C37" s="122"/>
      <c r="D37" s="123"/>
      <c r="J37" s="5"/>
      <c r="K37" s="5"/>
      <c r="L37" s="5"/>
      <c r="M37" s="5"/>
    </row>
    <row r="38" spans="2:13" x14ac:dyDescent="0.3">
      <c r="B38" s="121"/>
      <c r="C38" s="122"/>
      <c r="D38" s="123"/>
      <c r="J38" s="5"/>
      <c r="K38" s="5"/>
      <c r="L38" s="5"/>
      <c r="M38" s="5"/>
    </row>
    <row r="39" spans="2:13" x14ac:dyDescent="0.3">
      <c r="B39" s="121"/>
      <c r="C39" s="122"/>
      <c r="D39" s="123"/>
      <c r="J39" s="5"/>
      <c r="K39" s="5"/>
      <c r="L39" s="5"/>
      <c r="M39" s="5"/>
    </row>
    <row r="40" spans="2:13" x14ac:dyDescent="0.3">
      <c r="B40" s="121"/>
      <c r="C40" s="122"/>
      <c r="D40" s="123"/>
      <c r="J40" s="5"/>
      <c r="K40" s="5"/>
      <c r="L40" s="5"/>
      <c r="M40" s="5"/>
    </row>
    <row r="41" spans="2:13" x14ac:dyDescent="0.3">
      <c r="B41" s="121"/>
      <c r="C41" s="122"/>
      <c r="D41" s="123"/>
      <c r="J41" s="5"/>
      <c r="K41" s="5"/>
      <c r="L41" s="5"/>
      <c r="M41" s="5"/>
    </row>
    <row r="42" spans="2:13" x14ac:dyDescent="0.3">
      <c r="B42" s="121"/>
      <c r="C42" s="122"/>
      <c r="D42" s="123"/>
      <c r="J42" s="5"/>
      <c r="K42" s="5"/>
      <c r="L42" s="5"/>
      <c r="M42" s="5"/>
    </row>
    <row r="43" spans="2:13" x14ac:dyDescent="0.3">
      <c r="B43" s="121"/>
      <c r="C43" s="122"/>
      <c r="D43" s="123"/>
      <c r="J43" s="5"/>
      <c r="K43" s="5"/>
      <c r="L43" s="5"/>
      <c r="M43" s="5"/>
    </row>
    <row r="44" spans="2:13" x14ac:dyDescent="0.3">
      <c r="B44" s="121"/>
      <c r="C44" s="122"/>
      <c r="D44" s="123"/>
      <c r="J44" s="5"/>
      <c r="K44" s="5"/>
      <c r="L44" s="5"/>
      <c r="M44" s="5"/>
    </row>
    <row r="45" spans="2:13" x14ac:dyDescent="0.3">
      <c r="B45" s="121"/>
      <c r="C45" s="122"/>
      <c r="D45" s="123"/>
      <c r="J45" s="5"/>
      <c r="K45" s="5"/>
      <c r="L45" s="5"/>
      <c r="M45" s="5"/>
    </row>
    <row r="46" spans="2:13" x14ac:dyDescent="0.3">
      <c r="B46" s="121"/>
      <c r="C46" s="122"/>
      <c r="D46" s="123"/>
      <c r="J46" s="5"/>
      <c r="K46" s="5"/>
      <c r="L46" s="5"/>
      <c r="M46" s="5"/>
    </row>
    <row r="47" spans="2:13" x14ac:dyDescent="0.3">
      <c r="B47" s="121"/>
      <c r="C47" s="122"/>
      <c r="D47" s="123"/>
      <c r="J47" s="5"/>
      <c r="K47" s="5"/>
      <c r="L47" s="5"/>
      <c r="M47" s="5"/>
    </row>
    <row r="48" spans="2:13" x14ac:dyDescent="0.3">
      <c r="B48" s="121"/>
      <c r="C48" s="122"/>
      <c r="D48" s="123"/>
      <c r="J48" s="5"/>
      <c r="K48" s="5"/>
      <c r="L48" s="5"/>
      <c r="M48" s="5"/>
    </row>
    <row r="49" spans="2:8" x14ac:dyDescent="0.3">
      <c r="B49" s="130"/>
      <c r="C49" s="131"/>
      <c r="D49" s="132"/>
    </row>
    <row r="51" spans="2:8" x14ac:dyDescent="0.3">
      <c r="B51" s="1"/>
      <c r="C51" s="1"/>
      <c r="D51" s="1"/>
      <c r="E51" s="1"/>
      <c r="F51" s="1"/>
      <c r="G51" s="1"/>
    </row>
    <row r="52" spans="2:8" x14ac:dyDescent="0.3">
      <c r="B52" s="1"/>
      <c r="C52" s="1"/>
      <c r="D52" s="1"/>
      <c r="E52" s="1"/>
      <c r="F52" s="1"/>
      <c r="G52" s="1"/>
      <c r="H52" s="1"/>
    </row>
  </sheetData>
  <sheetProtection algorithmName="SHA-512" hashValue="WXKBHHIXYg3D+EIi9Sy/yBQY8D6N0tf+8SGY0thGo/RCpDWtqhhKHVmqCUVnXIRcBQFI3FCDhpwS8VHyC3dQ/A==" saltValue="tDiOD8v366qpvy+in1qeXw==" spinCount="100000" sheet="1"/>
  <mergeCells count="1">
    <mergeCell ref="J36:M36"/>
  </mergeCells>
  <hyperlinks>
    <hyperlink ref="B31" r:id="rId1" display="https://zoek.officielebekendmakingen.nl/stcrt-2021-49218.html" xr:uid="{7C3728F4-5CF9-40F5-A48E-12C158E58DF2}"/>
    <hyperlink ref="B32" r:id="rId2" display="https://wetten.overheid.nl/BWBR0024796/2021-03-09" xr:uid="{43741826-062C-4958-BE02-244F74457A92}"/>
    <hyperlink ref="B33" r:id="rId3" display="https://www.rvo.nl/onderwerpen/subsidiespelregels/ez" xr:uid="{C0B565D5-6096-4938-A4EC-8635240DF617}"/>
    <hyperlink ref="B30" r:id="rId4" display="https://www.rvo.nl/subsidies-financiering/jle" xr:uid="{5DA20D73-DF5F-4D85-AA9A-7EF463F0B51C}"/>
    <hyperlink ref="B17" r:id="rId5" location="subsidiabele-kosten" display="https://www.rvo.nl/onderwerpen/subsidiespelregels/ez - subsidiabele-kosten" xr:uid="{E33B5B3A-8BF1-408B-A97E-6C9275D4BAF6}"/>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56E0-8A9A-4359-AEC8-167B8F28BBBC}">
  <sheetPr>
    <tabColor rgb="FFFFFFCC"/>
  </sheetPr>
  <dimension ref="B1:V46"/>
  <sheetViews>
    <sheetView tabSelected="1" zoomScale="85" zoomScaleNormal="85" workbookViewId="0">
      <selection activeCell="B5" sqref="B5"/>
    </sheetView>
  </sheetViews>
  <sheetFormatPr defaultColWidth="8.88671875" defaultRowHeight="14.4" x14ac:dyDescent="0.3"/>
  <cols>
    <col min="1" max="1" width="3.33203125" style="1" customWidth="1"/>
    <col min="2" max="2" width="59.5546875" style="1" customWidth="1"/>
    <col min="3" max="3" width="4" style="1" customWidth="1"/>
    <col min="4" max="4" width="26.88671875" style="1" customWidth="1"/>
    <col min="5" max="5" width="28.109375" style="13" customWidth="1"/>
    <col min="6" max="6" width="28" style="1" bestFit="1" customWidth="1"/>
    <col min="7" max="7" width="26.109375" style="1" customWidth="1"/>
    <col min="8" max="8" width="4" style="1" customWidth="1"/>
    <col min="9" max="12" width="27" style="1" customWidth="1"/>
    <col min="13" max="13" width="4" style="1" customWidth="1"/>
    <col min="14" max="14" width="27.109375" style="1" customWidth="1"/>
    <col min="15" max="15" width="27.21875" style="1" customWidth="1"/>
    <col min="16" max="17" width="26.33203125" style="1" customWidth="1"/>
    <col min="18" max="18" width="4" style="1" customWidth="1"/>
    <col min="19" max="19" width="28" style="1" bestFit="1" customWidth="1"/>
    <col min="20" max="20" width="8.88671875" style="1"/>
    <col min="21" max="21" width="16.6640625" style="1" bestFit="1" customWidth="1"/>
    <col min="22" max="16384" width="8.88671875" style="1"/>
  </cols>
  <sheetData>
    <row r="1" spans="2:19" s="12" customFormat="1" ht="22.5" customHeight="1" x14ac:dyDescent="0.3">
      <c r="B1" s="135" t="s">
        <v>69</v>
      </c>
      <c r="C1" s="1"/>
    </row>
    <row r="2" spans="2:19" s="12" customFormat="1" x14ac:dyDescent="0.3">
      <c r="B2" s="14"/>
      <c r="C2" s="1"/>
    </row>
    <row r="3" spans="2:19" ht="16.2" thickBot="1" x14ac:dyDescent="0.35">
      <c r="B3" s="11" t="s">
        <v>36</v>
      </c>
      <c r="D3" s="12"/>
    </row>
    <row r="4" spans="2:19" s="12" customFormat="1" ht="28.8" x14ac:dyDescent="0.3">
      <c r="B4" s="98" t="s">
        <v>84</v>
      </c>
      <c r="C4" s="1"/>
      <c r="D4" s="30" t="s">
        <v>104</v>
      </c>
      <c r="E4" s="27" t="s">
        <v>82</v>
      </c>
      <c r="F4" s="28" t="s">
        <v>13</v>
      </c>
      <c r="I4" s="30" t="s">
        <v>105</v>
      </c>
      <c r="J4" s="27" t="s">
        <v>82</v>
      </c>
      <c r="K4" s="28" t="s">
        <v>13</v>
      </c>
      <c r="N4" s="30" t="s">
        <v>106</v>
      </c>
      <c r="O4" s="27" t="s">
        <v>82</v>
      </c>
      <c r="P4" s="28" t="s">
        <v>13</v>
      </c>
      <c r="S4" s="1"/>
    </row>
    <row r="5" spans="2:19" s="12" customFormat="1" ht="15" thickBot="1" x14ac:dyDescent="0.35">
      <c r="B5" s="29"/>
      <c r="C5" s="1"/>
      <c r="D5" s="31"/>
      <c r="E5" s="7"/>
      <c r="F5" s="32"/>
      <c r="G5" s="1"/>
      <c r="H5" s="1"/>
      <c r="I5" s="31"/>
      <c r="J5" s="7"/>
      <c r="K5" s="32"/>
      <c r="L5" s="1"/>
      <c r="N5" s="31"/>
      <c r="O5" s="7"/>
      <c r="P5" s="32"/>
      <c r="Q5" s="1"/>
    </row>
    <row r="6" spans="2:19" s="12" customFormat="1" x14ac:dyDescent="0.3">
      <c r="B6" s="25"/>
      <c r="C6" s="1"/>
      <c r="D6" s="33" t="s">
        <v>66</v>
      </c>
      <c r="E6" s="26" t="s">
        <v>65</v>
      </c>
      <c r="F6" s="34" t="s">
        <v>64</v>
      </c>
      <c r="G6" s="1"/>
      <c r="H6" s="1"/>
      <c r="I6" s="33" t="s">
        <v>66</v>
      </c>
      <c r="J6" s="26" t="s">
        <v>65</v>
      </c>
      <c r="K6" s="34" t="s">
        <v>64</v>
      </c>
      <c r="L6" s="1"/>
      <c r="N6" s="33" t="s">
        <v>66</v>
      </c>
      <c r="O6" s="26" t="s">
        <v>65</v>
      </c>
      <c r="P6" s="34" t="s">
        <v>64</v>
      </c>
      <c r="Q6" s="1"/>
    </row>
    <row r="7" spans="2:19" s="12" customFormat="1" ht="15" thickBot="1" x14ac:dyDescent="0.35">
      <c r="B7" s="25"/>
      <c r="C7" s="1"/>
      <c r="D7" s="35" t="s">
        <v>30</v>
      </c>
      <c r="E7" s="36" t="s">
        <v>30</v>
      </c>
      <c r="F7" s="37" t="s">
        <v>30</v>
      </c>
      <c r="G7" s="1"/>
      <c r="H7" s="1"/>
      <c r="I7" s="35" t="s">
        <v>30</v>
      </c>
      <c r="J7" s="36" t="s">
        <v>30</v>
      </c>
      <c r="K7" s="37" t="s">
        <v>30</v>
      </c>
      <c r="L7" s="1"/>
      <c r="N7" s="35" t="s">
        <v>30</v>
      </c>
      <c r="O7" s="36" t="s">
        <v>30</v>
      </c>
      <c r="P7" s="37" t="s">
        <v>30</v>
      </c>
      <c r="Q7" s="1"/>
    </row>
    <row r="8" spans="2:19" s="12" customFormat="1" x14ac:dyDescent="0.3">
      <c r="B8" s="14"/>
      <c r="C8" s="1"/>
    </row>
    <row r="9" spans="2:19" s="12" customFormat="1" ht="16.2" thickBot="1" x14ac:dyDescent="0.35">
      <c r="B9" s="11" t="s">
        <v>17</v>
      </c>
      <c r="C9" s="1"/>
    </row>
    <row r="10" spans="2:19" ht="32.25" customHeight="1" thickBot="1" x14ac:dyDescent="0.35">
      <c r="B10" s="69" t="s">
        <v>16</v>
      </c>
      <c r="D10" s="55" t="s">
        <v>58</v>
      </c>
      <c r="E10" s="55" t="s">
        <v>60</v>
      </c>
      <c r="F10" s="55" t="s">
        <v>40</v>
      </c>
      <c r="G10" s="55" t="s">
        <v>39</v>
      </c>
      <c r="H10" s="19"/>
      <c r="I10" s="55" t="s">
        <v>61</v>
      </c>
      <c r="J10" s="55" t="s">
        <v>62</v>
      </c>
      <c r="K10" s="55" t="s">
        <v>40</v>
      </c>
      <c r="L10" s="55" t="s">
        <v>39</v>
      </c>
      <c r="M10" s="13"/>
      <c r="N10" s="55" t="s">
        <v>59</v>
      </c>
      <c r="O10" s="55" t="s">
        <v>63</v>
      </c>
      <c r="P10" s="55" t="s">
        <v>40</v>
      </c>
      <c r="Q10" s="55" t="s">
        <v>39</v>
      </c>
      <c r="R10" s="13"/>
      <c r="S10" s="55" t="s">
        <v>21</v>
      </c>
    </row>
    <row r="11" spans="2:19" x14ac:dyDescent="0.3">
      <c r="B11" s="7" t="s">
        <v>87</v>
      </c>
      <c r="D11" s="92"/>
      <c r="E11" s="95"/>
      <c r="F11" s="60">
        <f t="shared" ref="F11:F18" si="0">D11*$F$5</f>
        <v>0</v>
      </c>
      <c r="G11" s="51">
        <f t="shared" ref="G11:G18" si="1">E11*$F$5</f>
        <v>0</v>
      </c>
      <c r="H11" s="13"/>
      <c r="I11" s="95"/>
      <c r="J11" s="95"/>
      <c r="K11" s="60">
        <f>I11*$K$5</f>
        <v>0</v>
      </c>
      <c r="L11" s="51">
        <f>J11*$K$5</f>
        <v>0</v>
      </c>
      <c r="M11" s="20"/>
      <c r="N11" s="92"/>
      <c r="O11" s="95"/>
      <c r="P11" s="60">
        <f>N11*$P$5</f>
        <v>0</v>
      </c>
      <c r="Q11" s="51">
        <f t="shared" ref="Q11" si="2">O11*$P$5</f>
        <v>0</v>
      </c>
      <c r="R11" s="20"/>
      <c r="S11" s="52">
        <f>F11+G11+K11+L11+P11+Q11</f>
        <v>0</v>
      </c>
    </row>
    <row r="12" spans="2:19" x14ac:dyDescent="0.3">
      <c r="B12" s="7" t="s">
        <v>88</v>
      </c>
      <c r="D12" s="93"/>
      <c r="E12" s="96"/>
      <c r="F12" s="61">
        <f t="shared" si="0"/>
        <v>0</v>
      </c>
      <c r="G12" s="45">
        <f t="shared" si="1"/>
        <v>0</v>
      </c>
      <c r="H12" s="13"/>
      <c r="I12" s="96"/>
      <c r="J12" s="96"/>
      <c r="K12" s="61">
        <f t="shared" ref="K12:K18" si="3">I12*$K$5</f>
        <v>0</v>
      </c>
      <c r="L12" s="45">
        <f t="shared" ref="L12:L18" si="4">J12*$K$5</f>
        <v>0</v>
      </c>
      <c r="M12" s="20"/>
      <c r="N12" s="93"/>
      <c r="O12" s="96"/>
      <c r="P12" s="61">
        <f t="shared" ref="P12:P18" si="5">N12*$P$5</f>
        <v>0</v>
      </c>
      <c r="Q12" s="45">
        <f t="shared" ref="Q12:Q18" si="6">O12*$P$5</f>
        <v>0</v>
      </c>
      <c r="R12" s="20"/>
      <c r="S12" s="53">
        <f>F12+G12+K12+L12+P12+Q12</f>
        <v>0</v>
      </c>
    </row>
    <row r="13" spans="2:19" x14ac:dyDescent="0.3">
      <c r="B13" s="7" t="s">
        <v>89</v>
      </c>
      <c r="D13" s="93"/>
      <c r="E13" s="96"/>
      <c r="F13" s="61">
        <f t="shared" si="0"/>
        <v>0</v>
      </c>
      <c r="G13" s="45">
        <f t="shared" si="1"/>
        <v>0</v>
      </c>
      <c r="H13" s="13"/>
      <c r="I13" s="96"/>
      <c r="J13" s="96"/>
      <c r="K13" s="61">
        <f t="shared" si="3"/>
        <v>0</v>
      </c>
      <c r="L13" s="45">
        <f t="shared" si="4"/>
        <v>0</v>
      </c>
      <c r="M13" s="20"/>
      <c r="N13" s="93"/>
      <c r="O13" s="96"/>
      <c r="P13" s="61">
        <f t="shared" si="5"/>
        <v>0</v>
      </c>
      <c r="Q13" s="45">
        <f t="shared" si="6"/>
        <v>0</v>
      </c>
      <c r="R13" s="20"/>
      <c r="S13" s="53">
        <f t="shared" ref="S13:S18" si="7">F13+G13+K13+L13+P13+Q13</f>
        <v>0</v>
      </c>
    </row>
    <row r="14" spans="2:19" x14ac:dyDescent="0.3">
      <c r="B14" s="7" t="s">
        <v>90</v>
      </c>
      <c r="D14" s="93"/>
      <c r="E14" s="96"/>
      <c r="F14" s="61">
        <f t="shared" si="0"/>
        <v>0</v>
      </c>
      <c r="G14" s="45">
        <f t="shared" si="1"/>
        <v>0</v>
      </c>
      <c r="H14" s="13"/>
      <c r="I14" s="96"/>
      <c r="J14" s="96"/>
      <c r="K14" s="61">
        <f t="shared" si="3"/>
        <v>0</v>
      </c>
      <c r="L14" s="45">
        <f t="shared" si="4"/>
        <v>0</v>
      </c>
      <c r="M14" s="20"/>
      <c r="N14" s="93"/>
      <c r="O14" s="96"/>
      <c r="P14" s="61">
        <f t="shared" si="5"/>
        <v>0</v>
      </c>
      <c r="Q14" s="45">
        <f t="shared" si="6"/>
        <v>0</v>
      </c>
      <c r="R14" s="20"/>
      <c r="S14" s="53">
        <f t="shared" si="7"/>
        <v>0</v>
      </c>
    </row>
    <row r="15" spans="2:19" x14ac:dyDescent="0.3">
      <c r="B15" s="7" t="s">
        <v>91</v>
      </c>
      <c r="D15" s="93"/>
      <c r="E15" s="96"/>
      <c r="F15" s="61">
        <f t="shared" si="0"/>
        <v>0</v>
      </c>
      <c r="G15" s="45">
        <f t="shared" si="1"/>
        <v>0</v>
      </c>
      <c r="H15" s="13"/>
      <c r="I15" s="96"/>
      <c r="J15" s="96"/>
      <c r="K15" s="61">
        <f t="shared" si="3"/>
        <v>0</v>
      </c>
      <c r="L15" s="45">
        <f t="shared" si="4"/>
        <v>0</v>
      </c>
      <c r="M15" s="20"/>
      <c r="N15" s="93"/>
      <c r="O15" s="96"/>
      <c r="P15" s="61">
        <f t="shared" si="5"/>
        <v>0</v>
      </c>
      <c r="Q15" s="45">
        <f t="shared" si="6"/>
        <v>0</v>
      </c>
      <c r="R15" s="20"/>
      <c r="S15" s="53">
        <f t="shared" si="7"/>
        <v>0</v>
      </c>
    </row>
    <row r="16" spans="2:19" x14ac:dyDescent="0.3">
      <c r="B16" s="7" t="s">
        <v>41</v>
      </c>
      <c r="D16" s="93"/>
      <c r="E16" s="96"/>
      <c r="F16" s="61">
        <f t="shared" si="0"/>
        <v>0</v>
      </c>
      <c r="G16" s="45">
        <f t="shared" si="1"/>
        <v>0</v>
      </c>
      <c r="H16" s="13"/>
      <c r="I16" s="96"/>
      <c r="J16" s="96"/>
      <c r="K16" s="61">
        <f t="shared" si="3"/>
        <v>0</v>
      </c>
      <c r="L16" s="45">
        <f t="shared" si="4"/>
        <v>0</v>
      </c>
      <c r="M16" s="20"/>
      <c r="N16" s="93"/>
      <c r="O16" s="96"/>
      <c r="P16" s="61">
        <f t="shared" si="5"/>
        <v>0</v>
      </c>
      <c r="Q16" s="45">
        <f t="shared" si="6"/>
        <v>0</v>
      </c>
      <c r="R16" s="20"/>
      <c r="S16" s="53">
        <f t="shared" si="7"/>
        <v>0</v>
      </c>
    </row>
    <row r="17" spans="2:22" x14ac:dyDescent="0.3">
      <c r="B17" s="7"/>
      <c r="D17" s="93"/>
      <c r="E17" s="96"/>
      <c r="F17" s="61">
        <f t="shared" si="0"/>
        <v>0</v>
      </c>
      <c r="G17" s="45">
        <f t="shared" si="1"/>
        <v>0</v>
      </c>
      <c r="H17" s="13"/>
      <c r="I17" s="96"/>
      <c r="J17" s="96"/>
      <c r="K17" s="61">
        <f t="shared" ref="K17" si="8">I17*$K$5</f>
        <v>0</v>
      </c>
      <c r="L17" s="45">
        <f t="shared" ref="L17" si="9">J17*$K$5</f>
        <v>0</v>
      </c>
      <c r="M17" s="20"/>
      <c r="N17" s="93"/>
      <c r="O17" s="96"/>
      <c r="P17" s="61">
        <f t="shared" si="5"/>
        <v>0</v>
      </c>
      <c r="Q17" s="45">
        <f t="shared" si="6"/>
        <v>0</v>
      </c>
      <c r="R17" s="20"/>
      <c r="S17" s="53">
        <f t="shared" si="7"/>
        <v>0</v>
      </c>
    </row>
    <row r="18" spans="2:22" ht="15" thickBot="1" x14ac:dyDescent="0.35">
      <c r="B18" s="7"/>
      <c r="D18" s="94"/>
      <c r="E18" s="97"/>
      <c r="F18" s="62">
        <f t="shared" si="0"/>
        <v>0</v>
      </c>
      <c r="G18" s="46">
        <f t="shared" si="1"/>
        <v>0</v>
      </c>
      <c r="H18" s="13"/>
      <c r="I18" s="97"/>
      <c r="J18" s="97"/>
      <c r="K18" s="62">
        <f t="shared" si="3"/>
        <v>0</v>
      </c>
      <c r="L18" s="46">
        <f t="shared" si="4"/>
        <v>0</v>
      </c>
      <c r="M18" s="20"/>
      <c r="N18" s="94"/>
      <c r="O18" s="97"/>
      <c r="P18" s="62">
        <f t="shared" si="5"/>
        <v>0</v>
      </c>
      <c r="Q18" s="46">
        <f t="shared" si="6"/>
        <v>0</v>
      </c>
      <c r="R18" s="20"/>
      <c r="S18" s="54">
        <f t="shared" si="7"/>
        <v>0</v>
      </c>
    </row>
    <row r="19" spans="2:22" s="12" customFormat="1" ht="15" thickBot="1" x14ac:dyDescent="0.35">
      <c r="B19" s="12" t="s">
        <v>14</v>
      </c>
      <c r="C19" s="1"/>
      <c r="D19" s="90">
        <f>SUM(D11:D18)</f>
        <v>0</v>
      </c>
      <c r="E19" s="90">
        <f>SUM(E11:E18)</f>
        <v>0</v>
      </c>
      <c r="F19" s="99">
        <f>SUM(F11:F18)</f>
        <v>0</v>
      </c>
      <c r="G19" s="99">
        <f>SUM(G11:G18)</f>
        <v>0</v>
      </c>
      <c r="H19" s="18"/>
      <c r="I19" s="90">
        <f>SUM(I11:I18)</f>
        <v>0</v>
      </c>
      <c r="J19" s="90">
        <f>SUM(J11:J18)</f>
        <v>0</v>
      </c>
      <c r="K19" s="99">
        <f>SUM(K11:K18)</f>
        <v>0</v>
      </c>
      <c r="L19" s="99">
        <f>SUM(L11:L18)</f>
        <v>0</v>
      </c>
      <c r="N19" s="90">
        <f>SUM(N11:N18)</f>
        <v>0</v>
      </c>
      <c r="O19" s="90">
        <f>SUM(O11:O18)</f>
        <v>0</v>
      </c>
      <c r="P19" s="99">
        <f>SUM(P11:P18)</f>
        <v>0</v>
      </c>
      <c r="Q19" s="99">
        <f>SUM(Q11:Q18)</f>
        <v>0</v>
      </c>
      <c r="S19" s="99">
        <f>SUM(S11:S18)</f>
        <v>0</v>
      </c>
    </row>
    <row r="20" spans="2:22" s="12" customFormat="1" ht="15" thickTop="1" x14ac:dyDescent="0.3">
      <c r="C20" s="1"/>
      <c r="D20" s="15"/>
      <c r="E20" s="15"/>
      <c r="F20" s="16"/>
      <c r="G20" s="16"/>
      <c r="H20" s="18"/>
      <c r="I20" s="15"/>
      <c r="J20" s="15"/>
      <c r="K20" s="16"/>
      <c r="L20" s="16"/>
      <c r="N20" s="16"/>
      <c r="O20" s="1"/>
      <c r="P20" s="15"/>
      <c r="Q20" s="15"/>
      <c r="R20" s="16"/>
      <c r="S20" s="16"/>
      <c r="U20" s="16"/>
    </row>
    <row r="21" spans="2:22" s="12" customFormat="1" ht="16.2" thickBot="1" x14ac:dyDescent="0.35">
      <c r="B21" s="11" t="s">
        <v>80</v>
      </c>
      <c r="C21" s="15"/>
      <c r="D21" s="115" t="s">
        <v>47</v>
      </c>
      <c r="E21" s="21"/>
      <c r="F21" s="1"/>
      <c r="G21" s="1"/>
      <c r="I21" s="115" t="s">
        <v>48</v>
      </c>
      <c r="J21" s="21"/>
      <c r="L21" s="1"/>
      <c r="M21" s="1"/>
      <c r="N21" s="115" t="s">
        <v>49</v>
      </c>
      <c r="O21" s="21"/>
      <c r="S21" s="1"/>
      <c r="T21" s="1"/>
    </row>
    <row r="22" spans="2:22" ht="18.75" customHeight="1" thickBot="1" x14ac:dyDescent="0.35">
      <c r="B22" s="70" t="s">
        <v>81</v>
      </c>
      <c r="D22" s="71" t="s">
        <v>78</v>
      </c>
      <c r="E22" s="66" t="s">
        <v>79</v>
      </c>
      <c r="F22" s="15"/>
      <c r="G22" s="12"/>
      <c r="H22" s="9"/>
      <c r="I22" s="71" t="s">
        <v>78</v>
      </c>
      <c r="J22" s="66" t="s">
        <v>79</v>
      </c>
      <c r="L22" s="9"/>
      <c r="M22" s="9"/>
      <c r="N22" s="71" t="s">
        <v>78</v>
      </c>
      <c r="O22" s="66" t="s">
        <v>79</v>
      </c>
      <c r="S22" s="66" t="s">
        <v>22</v>
      </c>
      <c r="V22" s="21"/>
    </row>
    <row r="23" spans="2:22" x14ac:dyDescent="0.3">
      <c r="B23" s="68" t="s">
        <v>87</v>
      </c>
      <c r="D23" s="63"/>
      <c r="E23" s="63"/>
      <c r="F23" s="39"/>
      <c r="H23" s="38"/>
      <c r="I23" s="63"/>
      <c r="J23" s="63"/>
      <c r="L23" s="38"/>
      <c r="M23" s="38"/>
      <c r="N23" s="63"/>
      <c r="O23" s="63"/>
      <c r="S23" s="63">
        <f>D23+E23+I23+J23+N23+O23</f>
        <v>0</v>
      </c>
    </row>
    <row r="24" spans="2:22" x14ac:dyDescent="0.3">
      <c r="B24" s="47" t="s">
        <v>88</v>
      </c>
      <c r="D24" s="64"/>
      <c r="E24" s="64"/>
      <c r="F24" s="39"/>
      <c r="H24" s="38"/>
      <c r="I24" s="64"/>
      <c r="J24" s="64"/>
      <c r="L24" s="38"/>
      <c r="M24" s="38"/>
      <c r="N24" s="64"/>
      <c r="O24" s="64"/>
      <c r="S24" s="64">
        <f t="shared" ref="S24:S30" si="10">D24+E24+I24+J24+N24+O24</f>
        <v>0</v>
      </c>
    </row>
    <row r="25" spans="2:22" x14ac:dyDescent="0.3">
      <c r="B25" s="47" t="s">
        <v>89</v>
      </c>
      <c r="D25" s="64"/>
      <c r="E25" s="64"/>
      <c r="F25" s="39"/>
      <c r="H25" s="38"/>
      <c r="I25" s="64"/>
      <c r="J25" s="64"/>
      <c r="L25" s="38"/>
      <c r="M25" s="38"/>
      <c r="N25" s="64"/>
      <c r="O25" s="64"/>
      <c r="S25" s="64">
        <f t="shared" si="10"/>
        <v>0</v>
      </c>
    </row>
    <row r="26" spans="2:22" x14ac:dyDescent="0.3">
      <c r="B26" s="47" t="s">
        <v>90</v>
      </c>
      <c r="D26" s="64"/>
      <c r="E26" s="64"/>
      <c r="F26" s="39"/>
      <c r="H26" s="38"/>
      <c r="I26" s="64"/>
      <c r="J26" s="64"/>
      <c r="L26" s="38"/>
      <c r="M26" s="38"/>
      <c r="N26" s="64"/>
      <c r="O26" s="64"/>
      <c r="S26" s="64">
        <f t="shared" si="10"/>
        <v>0</v>
      </c>
    </row>
    <row r="27" spans="2:22" x14ac:dyDescent="0.3">
      <c r="B27" s="47" t="s">
        <v>91</v>
      </c>
      <c r="D27" s="64"/>
      <c r="E27" s="64"/>
      <c r="F27" s="39"/>
      <c r="H27" s="38"/>
      <c r="I27" s="64"/>
      <c r="J27" s="64"/>
      <c r="L27" s="38"/>
      <c r="M27" s="38"/>
      <c r="N27" s="64"/>
      <c r="O27" s="64"/>
      <c r="S27" s="64">
        <f t="shared" si="10"/>
        <v>0</v>
      </c>
    </row>
    <row r="28" spans="2:22" x14ac:dyDescent="0.3">
      <c r="B28" s="47" t="s">
        <v>41</v>
      </c>
      <c r="D28" s="64"/>
      <c r="E28" s="64"/>
      <c r="F28" s="39"/>
      <c r="H28" s="38"/>
      <c r="I28" s="64"/>
      <c r="J28" s="64"/>
      <c r="L28" s="38"/>
      <c r="M28" s="38"/>
      <c r="N28" s="64"/>
      <c r="O28" s="64"/>
      <c r="S28" s="64">
        <f t="shared" si="10"/>
        <v>0</v>
      </c>
    </row>
    <row r="29" spans="2:22" x14ac:dyDescent="0.3">
      <c r="B29" s="47"/>
      <c r="D29" s="64"/>
      <c r="E29" s="64"/>
      <c r="F29" s="39"/>
      <c r="H29" s="38"/>
      <c r="I29" s="64"/>
      <c r="J29" s="64"/>
      <c r="L29" s="38"/>
      <c r="M29" s="38"/>
      <c r="N29" s="64"/>
      <c r="O29" s="64"/>
      <c r="S29" s="64">
        <f t="shared" si="10"/>
        <v>0</v>
      </c>
    </row>
    <row r="30" spans="2:22" ht="15" thickBot="1" x14ac:dyDescent="0.35">
      <c r="B30" s="29"/>
      <c r="D30" s="65"/>
      <c r="E30" s="65"/>
      <c r="F30" s="39"/>
      <c r="H30" s="38"/>
      <c r="I30" s="65"/>
      <c r="J30" s="65"/>
      <c r="L30" s="38"/>
      <c r="M30" s="38"/>
      <c r="N30" s="65"/>
      <c r="O30" s="65"/>
      <c r="S30" s="65">
        <f t="shared" si="10"/>
        <v>0</v>
      </c>
    </row>
    <row r="31" spans="2:22" s="12" customFormat="1" ht="15" thickBot="1" x14ac:dyDescent="0.35">
      <c r="B31" s="12" t="s">
        <v>14</v>
      </c>
      <c r="C31" s="1"/>
      <c r="D31" s="50">
        <f>SUM(D23:D30)</f>
        <v>0</v>
      </c>
      <c r="E31" s="50">
        <f>SUM(E23:E30)</f>
        <v>0</v>
      </c>
      <c r="F31" s="39"/>
      <c r="H31" s="16"/>
      <c r="I31" s="50">
        <f>SUM(I23:I30)</f>
        <v>0</v>
      </c>
      <c r="J31" s="50">
        <f>SUM(J23:J30)</f>
        <v>0</v>
      </c>
      <c r="L31" s="16"/>
      <c r="M31" s="16"/>
      <c r="N31" s="50">
        <f>SUM(N23:N30)</f>
        <v>0</v>
      </c>
      <c r="O31" s="50">
        <f>SUM(O23:O30)</f>
        <v>0</v>
      </c>
      <c r="S31" s="50">
        <f>SUM(S23:S30)</f>
        <v>0</v>
      </c>
      <c r="V31" s="1"/>
    </row>
    <row r="32" spans="2:22" s="12" customFormat="1" ht="15" thickTop="1" x14ac:dyDescent="0.3">
      <c r="B32" s="1"/>
      <c r="C32" s="1"/>
      <c r="E32" s="18"/>
      <c r="F32" s="1"/>
      <c r="G32" s="1"/>
      <c r="H32" s="18"/>
    </row>
    <row r="33" spans="2:12" ht="18.600000000000001" thickBot="1" x14ac:dyDescent="0.4">
      <c r="B33" s="22" t="s">
        <v>98</v>
      </c>
      <c r="I33" s="22"/>
    </row>
    <row r="34" spans="2:12" ht="16.2" thickBot="1" x14ac:dyDescent="0.35">
      <c r="B34" s="79" t="s">
        <v>103</v>
      </c>
      <c r="D34" s="79" t="s">
        <v>12</v>
      </c>
      <c r="I34" s="11"/>
      <c r="J34" s="11"/>
      <c r="K34" s="11"/>
      <c r="L34" s="11"/>
    </row>
    <row r="35" spans="2:12" x14ac:dyDescent="0.3">
      <c r="B35" s="76" t="s">
        <v>17</v>
      </c>
      <c r="D35" s="77">
        <f>S19</f>
        <v>0</v>
      </c>
      <c r="J35" s="106"/>
      <c r="K35" s="107"/>
      <c r="L35" s="108"/>
    </row>
    <row r="36" spans="2:12" x14ac:dyDescent="0.3">
      <c r="B36" s="72" t="s">
        <v>18</v>
      </c>
      <c r="D36" s="61">
        <f>S31</f>
        <v>0</v>
      </c>
      <c r="J36" s="107"/>
      <c r="K36" s="107"/>
      <c r="L36" s="108"/>
    </row>
    <row r="37" spans="2:12" ht="15" thickBot="1" x14ac:dyDescent="0.35">
      <c r="B37" s="84" t="s">
        <v>51</v>
      </c>
      <c r="D37" s="73">
        <f>D35+D36</f>
        <v>0</v>
      </c>
      <c r="J37" s="107"/>
      <c r="K37" s="107"/>
      <c r="L37" s="108"/>
    </row>
    <row r="38" spans="2:12" ht="15" thickBot="1" x14ac:dyDescent="0.35">
      <c r="I38" s="12"/>
      <c r="J38" s="41"/>
      <c r="K38" s="41"/>
      <c r="L38" s="108"/>
    </row>
    <row r="39" spans="2:12" ht="15" thickBot="1" x14ac:dyDescent="0.35">
      <c r="B39" s="42" t="s">
        <v>20</v>
      </c>
      <c r="D39" s="43">
        <f>D37*1</f>
        <v>0</v>
      </c>
    </row>
    <row r="41" spans="2:12" ht="18.600000000000001" thickBot="1" x14ac:dyDescent="0.4">
      <c r="B41" s="22" t="s">
        <v>54</v>
      </c>
    </row>
    <row r="42" spans="2:12" ht="16.2" thickBot="1" x14ac:dyDescent="0.35">
      <c r="B42" s="80" t="s">
        <v>50</v>
      </c>
      <c r="D42" s="81" t="s">
        <v>52</v>
      </c>
      <c r="E42" s="81" t="s">
        <v>53</v>
      </c>
      <c r="F42" s="82" t="s">
        <v>46</v>
      </c>
    </row>
    <row r="43" spans="2:12" x14ac:dyDescent="0.3">
      <c r="B43" s="78" t="s">
        <v>47</v>
      </c>
      <c r="D43" s="109">
        <f>D19</f>
        <v>0</v>
      </c>
      <c r="E43" s="109">
        <f>E19</f>
        <v>0</v>
      </c>
      <c r="F43" s="110">
        <f>D43+E43</f>
        <v>0</v>
      </c>
    </row>
    <row r="44" spans="2:12" x14ac:dyDescent="0.3">
      <c r="B44" s="74" t="s">
        <v>48</v>
      </c>
      <c r="D44" s="111">
        <f>I19</f>
        <v>0</v>
      </c>
      <c r="E44" s="111">
        <f>J19</f>
        <v>0</v>
      </c>
      <c r="F44" s="112">
        <f>D44+E44</f>
        <v>0</v>
      </c>
    </row>
    <row r="45" spans="2:12" x14ac:dyDescent="0.3">
      <c r="B45" s="74" t="s">
        <v>49</v>
      </c>
      <c r="D45" s="111">
        <f>N19</f>
        <v>0</v>
      </c>
      <c r="E45" s="111">
        <f>O19</f>
        <v>0</v>
      </c>
      <c r="F45" s="112">
        <f>D45+E45</f>
        <v>0</v>
      </c>
    </row>
    <row r="46" spans="2:12" ht="15" thickBot="1" x14ac:dyDescent="0.35">
      <c r="B46" s="75" t="s">
        <v>51</v>
      </c>
      <c r="D46" s="113">
        <f>SUM(D43:D45)</f>
        <v>0</v>
      </c>
      <c r="E46" s="113">
        <f>SUM(E43:E45)</f>
        <v>0</v>
      </c>
      <c r="F46" s="114">
        <f>SUM(F43:F45)</f>
        <v>0</v>
      </c>
    </row>
  </sheetData>
  <dataValidations disablePrompts="1" count="2">
    <dataValidation type="list" allowBlank="1" showInputMessage="1" showErrorMessage="1" sqref="O7:P7 J7:K7 E7:F7" xr:uid="{8A354B4E-EFD6-4F86-A161-0B2C6E3A1460}">
      <formula1>Maak_een_selectie</formula1>
    </dataValidation>
    <dataValidation type="list" allowBlank="1" showErrorMessage="1" errorTitle="Onjuiste invoer" error="Maak een keuze tussen de integrale kostensystematiek, de loonkosten plus vaste opslag-systematiek of de vaste uurtarief-systematiek." sqref="I7 N7 D7" xr:uid="{A989189B-0FD2-40E1-BCAA-1AF92FFE4D0E}">
      <formula1>systematiek</formula1>
    </dataValidation>
  </dataValidations>
  <pageMargins left="0.7" right="0.7" top="0.75" bottom="0.75" header="0.3" footer="0.3"/>
  <pageSetup paperSize="0" orientation="portrait" horizontalDpi="0" verticalDpi="0" copies="0"/>
  <headerFooter>
    <oddFooter>&amp;L_x000D_&amp;1#&amp;"Calibri"&amp;10&amp;K000000 Intern gebruik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D4B6-EBD0-4649-AB9B-F9205B544036}">
  <sheetPr>
    <tabColor rgb="FFFFFFCC"/>
  </sheetPr>
  <dimension ref="B1:Q73"/>
  <sheetViews>
    <sheetView topLeftCell="A20" zoomScale="85" zoomScaleNormal="85" workbookViewId="0">
      <selection activeCell="H25" sqref="H24:H25"/>
    </sheetView>
  </sheetViews>
  <sheetFormatPr defaultColWidth="8.88671875" defaultRowHeight="14.4" x14ac:dyDescent="0.3"/>
  <cols>
    <col min="1" max="1" width="3.33203125" style="1" customWidth="1"/>
    <col min="2" max="2" width="59" style="1" customWidth="1"/>
    <col min="3" max="3" width="3.6640625" style="1" customWidth="1"/>
    <col min="4" max="4" width="28.77734375" style="1" customWidth="1"/>
    <col min="5" max="5" width="28.44140625" style="1" customWidth="1"/>
    <col min="6" max="6" width="14.33203125" style="13" customWidth="1"/>
    <col min="7" max="7" width="3.6640625" style="1" customWidth="1"/>
    <col min="8" max="9" width="28.5546875" style="1" customWidth="1"/>
    <col min="10" max="10" width="14" style="1" customWidth="1"/>
    <col min="11" max="11" width="3.6640625" style="1" customWidth="1"/>
    <col min="12" max="12" width="29.21875" style="1" customWidth="1"/>
    <col min="13" max="13" width="28.109375" style="1" customWidth="1"/>
    <col min="14" max="14" width="13.77734375" style="1" customWidth="1"/>
    <col min="15" max="15" width="4.109375" style="1" customWidth="1"/>
    <col min="16" max="16" width="37.5546875" style="1" customWidth="1"/>
    <col min="17" max="17" width="30.44140625" style="1" bestFit="1" customWidth="1"/>
    <col min="18" max="18" width="13.88671875" style="1" customWidth="1"/>
    <col min="19" max="16384" width="8.88671875" style="1"/>
  </cols>
  <sheetData>
    <row r="1" spans="2:17" ht="18" x14ac:dyDescent="0.3">
      <c r="B1" s="8" t="s">
        <v>70</v>
      </c>
      <c r="C1" s="8"/>
      <c r="D1" s="8"/>
      <c r="E1" s="8"/>
      <c r="F1" s="8"/>
      <c r="G1" s="8"/>
      <c r="H1" s="8"/>
      <c r="I1" s="8"/>
      <c r="J1" s="9"/>
      <c r="K1" s="9"/>
    </row>
    <row r="2" spans="2:17" x14ac:dyDescent="0.3">
      <c r="B2" s="8"/>
      <c r="C2" s="8"/>
      <c r="D2" s="8"/>
      <c r="E2" s="8"/>
      <c r="F2" s="8"/>
      <c r="G2" s="8"/>
      <c r="H2" s="8"/>
      <c r="I2" s="8"/>
      <c r="J2" s="9"/>
      <c r="K2" s="9"/>
    </row>
    <row r="3" spans="2:17" ht="16.2" thickBot="1" x14ac:dyDescent="0.35">
      <c r="B3" s="11" t="s">
        <v>37</v>
      </c>
      <c r="C3" s="8"/>
      <c r="D3" s="8"/>
      <c r="E3" s="8"/>
      <c r="F3" s="8"/>
      <c r="G3" s="8"/>
      <c r="H3" s="8"/>
      <c r="I3" s="8"/>
      <c r="J3" s="9"/>
      <c r="K3" s="9"/>
    </row>
    <row r="4" spans="2:17" s="12" customFormat="1" x14ac:dyDescent="0.3">
      <c r="B4" s="98" t="s">
        <v>84</v>
      </c>
      <c r="C4" s="14"/>
      <c r="D4" s="100" t="s">
        <v>101</v>
      </c>
      <c r="E4" s="27" t="s">
        <v>83</v>
      </c>
      <c r="F4" s="28" t="s">
        <v>76</v>
      </c>
      <c r="H4" s="100" t="s">
        <v>100</v>
      </c>
      <c r="I4" s="27" t="s">
        <v>83</v>
      </c>
      <c r="J4" s="28" t="s">
        <v>76</v>
      </c>
      <c r="L4" s="100" t="s">
        <v>99</v>
      </c>
      <c r="M4" s="27" t="s">
        <v>83</v>
      </c>
      <c r="N4" s="28" t="s">
        <v>76</v>
      </c>
      <c r="P4" s="1"/>
      <c r="Q4" s="1"/>
    </row>
    <row r="5" spans="2:17" s="12" customFormat="1" ht="15" thickBot="1" x14ac:dyDescent="0.35">
      <c r="B5" s="29"/>
      <c r="C5" s="1"/>
      <c r="D5" s="101"/>
      <c r="E5" s="102"/>
      <c r="F5" s="103"/>
      <c r="G5" s="1"/>
      <c r="H5" s="101"/>
      <c r="I5" s="104"/>
      <c r="J5" s="103"/>
      <c r="L5" s="44"/>
      <c r="M5" s="102"/>
      <c r="N5" s="103">
        <v>10</v>
      </c>
      <c r="O5" s="38"/>
      <c r="Q5" s="1"/>
    </row>
    <row r="6" spans="2:17" s="12" customFormat="1" x14ac:dyDescent="0.3">
      <c r="B6" s="14"/>
      <c r="C6" s="14"/>
      <c r="D6" s="1"/>
      <c r="Q6" s="1"/>
    </row>
    <row r="7" spans="2:17" s="12" customFormat="1" ht="16.2" thickBot="1" x14ac:dyDescent="0.35">
      <c r="B7" s="11" t="s">
        <v>19</v>
      </c>
      <c r="C7" s="11"/>
      <c r="D7" s="1"/>
      <c r="Q7" s="1"/>
    </row>
    <row r="8" spans="2:17" ht="31.5" customHeight="1" thickBot="1" x14ac:dyDescent="0.35">
      <c r="B8" s="55" t="s">
        <v>92</v>
      </c>
      <c r="D8" s="56" t="s">
        <v>38</v>
      </c>
      <c r="E8" s="57" t="s">
        <v>19</v>
      </c>
      <c r="F8" s="1"/>
      <c r="G8" s="9"/>
      <c r="H8" s="58" t="s">
        <v>38</v>
      </c>
      <c r="I8" s="59" t="s">
        <v>19</v>
      </c>
      <c r="K8" s="9"/>
      <c r="L8" s="58" t="s">
        <v>38</v>
      </c>
      <c r="M8" s="59" t="s">
        <v>19</v>
      </c>
      <c r="P8" s="57" t="s">
        <v>77</v>
      </c>
    </row>
    <row r="9" spans="2:17" x14ac:dyDescent="0.3">
      <c r="B9" s="48" t="s">
        <v>72</v>
      </c>
      <c r="C9" s="10"/>
      <c r="D9" s="91"/>
      <c r="E9" s="51">
        <f>D9*$F$5</f>
        <v>0</v>
      </c>
      <c r="F9" s="1"/>
      <c r="G9" s="25"/>
      <c r="H9" s="91"/>
      <c r="I9" s="51">
        <f>H9*$J$5</f>
        <v>0</v>
      </c>
      <c r="K9" s="25"/>
      <c r="L9" s="91"/>
      <c r="M9" s="51">
        <f>L9*$N$5</f>
        <v>0</v>
      </c>
      <c r="P9" s="52">
        <f>E9+I9+M9</f>
        <v>0</v>
      </c>
    </row>
    <row r="10" spans="2:17" x14ac:dyDescent="0.3">
      <c r="B10" s="47" t="s">
        <v>73</v>
      </c>
      <c r="C10" s="10"/>
      <c r="D10" s="88"/>
      <c r="E10" s="49">
        <f>D10*$F$5</f>
        <v>0</v>
      </c>
      <c r="F10" s="1"/>
      <c r="G10" s="25"/>
      <c r="H10" s="88"/>
      <c r="I10" s="45">
        <f t="shared" ref="I10:I34" si="0">H10*$J$5</f>
        <v>0</v>
      </c>
      <c r="K10" s="25"/>
      <c r="L10" s="88"/>
      <c r="M10" s="45">
        <f t="shared" ref="M10:M34" si="1">L10*$N$5</f>
        <v>0</v>
      </c>
      <c r="P10" s="53">
        <f t="shared" ref="P10:P34" si="2">E10+I10+M10</f>
        <v>0</v>
      </c>
    </row>
    <row r="11" spans="2:17" x14ac:dyDescent="0.3">
      <c r="B11" s="47" t="s">
        <v>74</v>
      </c>
      <c r="C11" s="10"/>
      <c r="D11" s="88"/>
      <c r="E11" s="49">
        <f t="shared" ref="E11:E34" si="3">D11*$F$5</f>
        <v>0</v>
      </c>
      <c r="F11" s="1"/>
      <c r="G11" s="25"/>
      <c r="H11" s="88"/>
      <c r="I11" s="45">
        <f t="shared" si="0"/>
        <v>0</v>
      </c>
      <c r="K11" s="25"/>
      <c r="L11" s="88"/>
      <c r="M11" s="45">
        <f t="shared" si="1"/>
        <v>0</v>
      </c>
      <c r="P11" s="53">
        <f t="shared" si="2"/>
        <v>0</v>
      </c>
    </row>
    <row r="12" spans="2:17" x14ac:dyDescent="0.3">
      <c r="B12" s="47" t="s">
        <v>75</v>
      </c>
      <c r="C12" s="10"/>
      <c r="D12" s="88"/>
      <c r="E12" s="49">
        <f t="shared" si="3"/>
        <v>0</v>
      </c>
      <c r="F12" s="1"/>
      <c r="G12" s="25"/>
      <c r="H12" s="88"/>
      <c r="I12" s="45">
        <f t="shared" si="0"/>
        <v>0</v>
      </c>
      <c r="K12" s="25"/>
      <c r="L12" s="88"/>
      <c r="M12" s="45">
        <f t="shared" si="1"/>
        <v>0</v>
      </c>
      <c r="P12" s="53">
        <f t="shared" si="2"/>
        <v>0</v>
      </c>
    </row>
    <row r="13" spans="2:17" x14ac:dyDescent="0.3">
      <c r="B13" s="47" t="s">
        <v>85</v>
      </c>
      <c r="C13" s="10"/>
      <c r="D13" s="88"/>
      <c r="E13" s="49">
        <f t="shared" si="3"/>
        <v>0</v>
      </c>
      <c r="F13" s="1"/>
      <c r="G13" s="25"/>
      <c r="H13" s="88"/>
      <c r="I13" s="45">
        <f t="shared" si="0"/>
        <v>0</v>
      </c>
      <c r="K13" s="25"/>
      <c r="L13" s="88"/>
      <c r="M13" s="45">
        <f t="shared" si="1"/>
        <v>0</v>
      </c>
      <c r="P13" s="53">
        <f t="shared" si="2"/>
        <v>0</v>
      </c>
    </row>
    <row r="14" spans="2:17" x14ac:dyDescent="0.3">
      <c r="B14" s="47" t="s">
        <v>41</v>
      </c>
      <c r="C14" s="10"/>
      <c r="D14" s="88"/>
      <c r="E14" s="49">
        <f t="shared" si="3"/>
        <v>0</v>
      </c>
      <c r="F14" s="1"/>
      <c r="G14" s="25"/>
      <c r="H14" s="88"/>
      <c r="I14" s="45">
        <f t="shared" si="0"/>
        <v>0</v>
      </c>
      <c r="K14" s="25"/>
      <c r="L14" s="88"/>
      <c r="M14" s="45">
        <f t="shared" si="1"/>
        <v>0</v>
      </c>
      <c r="P14" s="53">
        <f t="shared" si="2"/>
        <v>0</v>
      </c>
    </row>
    <row r="15" spans="2:17" x14ac:dyDescent="0.3">
      <c r="B15" s="47"/>
      <c r="C15" s="10"/>
      <c r="D15" s="88"/>
      <c r="E15" s="49">
        <f t="shared" si="3"/>
        <v>0</v>
      </c>
      <c r="F15" s="1"/>
      <c r="G15" s="25"/>
      <c r="H15" s="88"/>
      <c r="I15" s="45">
        <f t="shared" si="0"/>
        <v>0</v>
      </c>
      <c r="K15" s="25"/>
      <c r="L15" s="88"/>
      <c r="M15" s="45">
        <f t="shared" si="1"/>
        <v>0</v>
      </c>
      <c r="P15" s="53">
        <f t="shared" si="2"/>
        <v>0</v>
      </c>
    </row>
    <row r="16" spans="2:17" x14ac:dyDescent="0.3">
      <c r="B16" s="47"/>
      <c r="C16" s="10"/>
      <c r="D16" s="88"/>
      <c r="E16" s="49">
        <f t="shared" si="3"/>
        <v>0</v>
      </c>
      <c r="F16" s="1"/>
      <c r="G16" s="25"/>
      <c r="H16" s="88"/>
      <c r="I16" s="45">
        <f t="shared" si="0"/>
        <v>0</v>
      </c>
      <c r="K16" s="25"/>
      <c r="L16" s="88"/>
      <c r="M16" s="45">
        <f t="shared" si="1"/>
        <v>0</v>
      </c>
      <c r="P16" s="53">
        <f t="shared" si="2"/>
        <v>0</v>
      </c>
    </row>
    <row r="17" spans="2:16" x14ac:dyDescent="0.3">
      <c r="B17" s="47"/>
      <c r="C17" s="10"/>
      <c r="D17" s="88"/>
      <c r="E17" s="49">
        <f t="shared" si="3"/>
        <v>0</v>
      </c>
      <c r="F17" s="1"/>
      <c r="G17" s="25"/>
      <c r="H17" s="88"/>
      <c r="I17" s="45">
        <f t="shared" si="0"/>
        <v>0</v>
      </c>
      <c r="K17" s="25"/>
      <c r="L17" s="88"/>
      <c r="M17" s="45">
        <f t="shared" si="1"/>
        <v>0</v>
      </c>
      <c r="P17" s="53">
        <f t="shared" si="2"/>
        <v>0</v>
      </c>
    </row>
    <row r="18" spans="2:16" x14ac:dyDescent="0.3">
      <c r="B18" s="47"/>
      <c r="C18" s="10"/>
      <c r="D18" s="88"/>
      <c r="E18" s="49">
        <f t="shared" si="3"/>
        <v>0</v>
      </c>
      <c r="F18" s="1"/>
      <c r="G18" s="25"/>
      <c r="H18" s="88"/>
      <c r="I18" s="45">
        <f t="shared" si="0"/>
        <v>0</v>
      </c>
      <c r="K18" s="25"/>
      <c r="L18" s="88"/>
      <c r="M18" s="45">
        <f t="shared" si="1"/>
        <v>0</v>
      </c>
      <c r="P18" s="53">
        <f t="shared" si="2"/>
        <v>0</v>
      </c>
    </row>
    <row r="19" spans="2:16" x14ac:dyDescent="0.3">
      <c r="B19" s="47"/>
      <c r="C19" s="10"/>
      <c r="D19" s="88"/>
      <c r="E19" s="49">
        <f t="shared" si="3"/>
        <v>0</v>
      </c>
      <c r="F19" s="1"/>
      <c r="G19" s="25"/>
      <c r="H19" s="88"/>
      <c r="I19" s="45">
        <f t="shared" si="0"/>
        <v>0</v>
      </c>
      <c r="K19" s="25"/>
      <c r="L19" s="88"/>
      <c r="M19" s="45">
        <f t="shared" si="1"/>
        <v>0</v>
      </c>
      <c r="P19" s="53">
        <f t="shared" si="2"/>
        <v>0</v>
      </c>
    </row>
    <row r="20" spans="2:16" x14ac:dyDescent="0.3">
      <c r="B20" s="47"/>
      <c r="C20" s="10"/>
      <c r="D20" s="88"/>
      <c r="E20" s="49">
        <f t="shared" si="3"/>
        <v>0</v>
      </c>
      <c r="F20" s="1"/>
      <c r="G20" s="25"/>
      <c r="H20" s="88"/>
      <c r="I20" s="45">
        <f t="shared" si="0"/>
        <v>0</v>
      </c>
      <c r="K20" s="25"/>
      <c r="L20" s="88"/>
      <c r="M20" s="45">
        <f t="shared" si="1"/>
        <v>0</v>
      </c>
      <c r="P20" s="53">
        <f t="shared" si="2"/>
        <v>0</v>
      </c>
    </row>
    <row r="21" spans="2:16" x14ac:dyDescent="0.3">
      <c r="B21" s="47"/>
      <c r="C21" s="10"/>
      <c r="D21" s="88"/>
      <c r="E21" s="49">
        <f t="shared" si="3"/>
        <v>0</v>
      </c>
      <c r="F21" s="1"/>
      <c r="G21" s="25"/>
      <c r="H21" s="88"/>
      <c r="I21" s="45">
        <f t="shared" si="0"/>
        <v>0</v>
      </c>
      <c r="K21" s="25"/>
      <c r="L21" s="88"/>
      <c r="M21" s="45">
        <f t="shared" si="1"/>
        <v>0</v>
      </c>
      <c r="P21" s="53">
        <f t="shared" si="2"/>
        <v>0</v>
      </c>
    </row>
    <row r="22" spans="2:16" x14ac:dyDescent="0.3">
      <c r="B22" s="47"/>
      <c r="C22" s="10"/>
      <c r="D22" s="88"/>
      <c r="E22" s="49">
        <f t="shared" si="3"/>
        <v>0</v>
      </c>
      <c r="F22" s="1"/>
      <c r="G22" s="25"/>
      <c r="H22" s="88"/>
      <c r="I22" s="45">
        <f t="shared" si="0"/>
        <v>0</v>
      </c>
      <c r="K22" s="25"/>
      <c r="L22" s="88"/>
      <c r="M22" s="45">
        <f t="shared" si="1"/>
        <v>0</v>
      </c>
      <c r="P22" s="53">
        <f t="shared" si="2"/>
        <v>0</v>
      </c>
    </row>
    <row r="23" spans="2:16" x14ac:dyDescent="0.3">
      <c r="B23" s="47"/>
      <c r="C23" s="10"/>
      <c r="D23" s="88"/>
      <c r="E23" s="49">
        <f t="shared" si="3"/>
        <v>0</v>
      </c>
      <c r="F23" s="1"/>
      <c r="G23" s="25"/>
      <c r="H23" s="88"/>
      <c r="I23" s="45">
        <f t="shared" si="0"/>
        <v>0</v>
      </c>
      <c r="K23" s="25"/>
      <c r="L23" s="88"/>
      <c r="M23" s="45">
        <f t="shared" si="1"/>
        <v>0</v>
      </c>
      <c r="P23" s="53">
        <f t="shared" si="2"/>
        <v>0</v>
      </c>
    </row>
    <row r="24" spans="2:16" x14ac:dyDescent="0.3">
      <c r="B24" s="47"/>
      <c r="C24" s="10"/>
      <c r="D24" s="88"/>
      <c r="E24" s="49">
        <f t="shared" si="3"/>
        <v>0</v>
      </c>
      <c r="F24" s="1"/>
      <c r="G24" s="25"/>
      <c r="H24" s="88"/>
      <c r="I24" s="45">
        <f t="shared" si="0"/>
        <v>0</v>
      </c>
      <c r="K24" s="25"/>
      <c r="L24" s="88"/>
      <c r="M24" s="45">
        <f t="shared" si="1"/>
        <v>0</v>
      </c>
      <c r="P24" s="53">
        <f t="shared" si="2"/>
        <v>0</v>
      </c>
    </row>
    <row r="25" spans="2:16" x14ac:dyDescent="0.3">
      <c r="B25" s="47"/>
      <c r="C25" s="10"/>
      <c r="D25" s="88"/>
      <c r="E25" s="49">
        <f t="shared" si="3"/>
        <v>0</v>
      </c>
      <c r="F25" s="1"/>
      <c r="G25" s="25"/>
      <c r="H25" s="88"/>
      <c r="I25" s="45">
        <f t="shared" si="0"/>
        <v>0</v>
      </c>
      <c r="K25" s="25"/>
      <c r="L25" s="88"/>
      <c r="M25" s="45">
        <f t="shared" si="1"/>
        <v>0</v>
      </c>
      <c r="P25" s="53">
        <f t="shared" si="2"/>
        <v>0</v>
      </c>
    </row>
    <row r="26" spans="2:16" x14ac:dyDescent="0.3">
      <c r="B26" s="47"/>
      <c r="C26" s="10"/>
      <c r="D26" s="88"/>
      <c r="E26" s="49">
        <f t="shared" si="3"/>
        <v>0</v>
      </c>
      <c r="F26" s="1"/>
      <c r="G26" s="25"/>
      <c r="H26" s="88"/>
      <c r="I26" s="45">
        <f t="shared" si="0"/>
        <v>0</v>
      </c>
      <c r="K26" s="25"/>
      <c r="L26" s="88"/>
      <c r="M26" s="45">
        <f t="shared" si="1"/>
        <v>0</v>
      </c>
      <c r="P26" s="53">
        <f t="shared" si="2"/>
        <v>0</v>
      </c>
    </row>
    <row r="27" spans="2:16" x14ac:dyDescent="0.3">
      <c r="B27" s="47"/>
      <c r="C27" s="10"/>
      <c r="D27" s="88"/>
      <c r="E27" s="49">
        <f t="shared" si="3"/>
        <v>0</v>
      </c>
      <c r="F27" s="1"/>
      <c r="G27" s="25"/>
      <c r="H27" s="88"/>
      <c r="I27" s="45">
        <f t="shared" si="0"/>
        <v>0</v>
      </c>
      <c r="K27" s="25"/>
      <c r="L27" s="88"/>
      <c r="M27" s="45">
        <f t="shared" si="1"/>
        <v>0</v>
      </c>
      <c r="P27" s="53">
        <f t="shared" si="2"/>
        <v>0</v>
      </c>
    </row>
    <row r="28" spans="2:16" x14ac:dyDescent="0.3">
      <c r="B28" s="47"/>
      <c r="C28" s="10"/>
      <c r="D28" s="88"/>
      <c r="E28" s="49">
        <f t="shared" si="3"/>
        <v>0</v>
      </c>
      <c r="F28" s="1"/>
      <c r="G28" s="25"/>
      <c r="H28" s="88"/>
      <c r="I28" s="45">
        <f t="shared" si="0"/>
        <v>0</v>
      </c>
      <c r="K28" s="25"/>
      <c r="L28" s="88"/>
      <c r="M28" s="45">
        <f t="shared" si="1"/>
        <v>0</v>
      </c>
      <c r="P28" s="53">
        <f t="shared" si="2"/>
        <v>0</v>
      </c>
    </row>
    <row r="29" spans="2:16" x14ac:dyDescent="0.3">
      <c r="B29" s="47"/>
      <c r="C29" s="10"/>
      <c r="D29" s="88"/>
      <c r="E29" s="49">
        <f t="shared" si="3"/>
        <v>0</v>
      </c>
      <c r="F29" s="1"/>
      <c r="G29" s="25"/>
      <c r="H29" s="88"/>
      <c r="I29" s="45">
        <f t="shared" si="0"/>
        <v>0</v>
      </c>
      <c r="K29" s="25"/>
      <c r="L29" s="88"/>
      <c r="M29" s="45">
        <f t="shared" si="1"/>
        <v>0</v>
      </c>
      <c r="P29" s="53">
        <f t="shared" si="2"/>
        <v>0</v>
      </c>
    </row>
    <row r="30" spans="2:16" x14ac:dyDescent="0.3">
      <c r="B30" s="47"/>
      <c r="C30" s="10"/>
      <c r="D30" s="88"/>
      <c r="E30" s="49">
        <f t="shared" si="3"/>
        <v>0</v>
      </c>
      <c r="F30" s="1"/>
      <c r="G30" s="25"/>
      <c r="H30" s="88"/>
      <c r="I30" s="45">
        <f t="shared" si="0"/>
        <v>0</v>
      </c>
      <c r="K30" s="25"/>
      <c r="L30" s="88"/>
      <c r="M30" s="45">
        <f t="shared" si="1"/>
        <v>0</v>
      </c>
      <c r="P30" s="53">
        <f t="shared" si="2"/>
        <v>0</v>
      </c>
    </row>
    <row r="31" spans="2:16" x14ac:dyDescent="0.3">
      <c r="B31" s="47"/>
      <c r="C31" s="10"/>
      <c r="D31" s="88"/>
      <c r="E31" s="49">
        <f t="shared" si="3"/>
        <v>0</v>
      </c>
      <c r="F31" s="1"/>
      <c r="G31" s="25"/>
      <c r="H31" s="88"/>
      <c r="I31" s="45">
        <f t="shared" si="0"/>
        <v>0</v>
      </c>
      <c r="K31" s="25"/>
      <c r="L31" s="88"/>
      <c r="M31" s="45">
        <f t="shared" si="1"/>
        <v>0</v>
      </c>
      <c r="P31" s="53">
        <f t="shared" si="2"/>
        <v>0</v>
      </c>
    </row>
    <row r="32" spans="2:16" x14ac:dyDescent="0.3">
      <c r="B32" s="47"/>
      <c r="C32" s="10"/>
      <c r="D32" s="88"/>
      <c r="E32" s="49">
        <f t="shared" si="3"/>
        <v>0</v>
      </c>
      <c r="F32" s="1"/>
      <c r="G32" s="25"/>
      <c r="H32" s="88"/>
      <c r="I32" s="45">
        <f t="shared" si="0"/>
        <v>0</v>
      </c>
      <c r="K32" s="25"/>
      <c r="L32" s="88"/>
      <c r="M32" s="45">
        <f t="shared" si="1"/>
        <v>0</v>
      </c>
      <c r="P32" s="53">
        <f t="shared" si="2"/>
        <v>0</v>
      </c>
    </row>
    <row r="33" spans="2:16" x14ac:dyDescent="0.3">
      <c r="B33" s="47"/>
      <c r="C33" s="10"/>
      <c r="D33" s="88"/>
      <c r="E33" s="49">
        <f t="shared" si="3"/>
        <v>0</v>
      </c>
      <c r="F33" s="1"/>
      <c r="G33" s="25"/>
      <c r="H33" s="88"/>
      <c r="I33" s="45">
        <f t="shared" si="0"/>
        <v>0</v>
      </c>
      <c r="K33" s="25"/>
      <c r="L33" s="88"/>
      <c r="M33" s="45">
        <f t="shared" si="1"/>
        <v>0</v>
      </c>
      <c r="P33" s="53">
        <f t="shared" si="2"/>
        <v>0</v>
      </c>
    </row>
    <row r="34" spans="2:16" ht="15" thickBot="1" x14ac:dyDescent="0.35">
      <c r="B34" s="29"/>
      <c r="C34" s="10"/>
      <c r="D34" s="89"/>
      <c r="E34" s="105">
        <f t="shared" si="3"/>
        <v>0</v>
      </c>
      <c r="F34" s="1"/>
      <c r="G34" s="25"/>
      <c r="H34" s="89"/>
      <c r="I34" s="46">
        <f t="shared" si="0"/>
        <v>0</v>
      </c>
      <c r="K34" s="25"/>
      <c r="L34" s="89"/>
      <c r="M34" s="46">
        <f t="shared" si="1"/>
        <v>0</v>
      </c>
      <c r="P34" s="54">
        <f t="shared" si="2"/>
        <v>0</v>
      </c>
    </row>
    <row r="35" spans="2:16" s="12" customFormat="1" ht="15" thickBot="1" x14ac:dyDescent="0.35">
      <c r="B35" s="12" t="s">
        <v>14</v>
      </c>
      <c r="D35" s="90">
        <f>SUM(D9:D34)</f>
        <v>0</v>
      </c>
      <c r="E35" s="50">
        <f>SUM(E9:E34)</f>
        <v>0</v>
      </c>
      <c r="G35" s="15"/>
      <c r="H35" s="90">
        <f>SUM(H9:H34)</f>
        <v>0</v>
      </c>
      <c r="I35" s="50">
        <f>SUM(I9:I34)</f>
        <v>0</v>
      </c>
      <c r="K35" s="15"/>
      <c r="L35" s="90">
        <f>SUM(L9:L34)</f>
        <v>0</v>
      </c>
      <c r="M35" s="50">
        <f>SUM(M9:M34)</f>
        <v>0</v>
      </c>
      <c r="P35" s="50">
        <f>SUM(P9:P34)</f>
        <v>0</v>
      </c>
    </row>
    <row r="36" spans="2:16" s="12" customFormat="1" ht="15" thickTop="1" x14ac:dyDescent="0.3">
      <c r="D36" s="1"/>
      <c r="E36" s="15"/>
      <c r="F36" s="16"/>
      <c r="H36" s="15"/>
      <c r="I36" s="15"/>
      <c r="J36" s="16"/>
      <c r="L36" s="16"/>
    </row>
    <row r="37" spans="2:16" s="12" customFormat="1" ht="16.2" thickBot="1" x14ac:dyDescent="0.35">
      <c r="B37" s="11" t="s">
        <v>86</v>
      </c>
      <c r="C37" s="11"/>
      <c r="D37" s="115" t="s">
        <v>47</v>
      </c>
      <c r="E37" s="17"/>
      <c r="F37" s="17"/>
      <c r="G37" s="1"/>
      <c r="H37" s="115" t="s">
        <v>48</v>
      </c>
      <c r="I37" s="17"/>
      <c r="L37" s="115" t="s">
        <v>49</v>
      </c>
      <c r="M37" s="1"/>
      <c r="N37" s="1"/>
      <c r="O37" s="1"/>
    </row>
    <row r="38" spans="2:16" ht="22.95" customHeight="1" thickBot="1" x14ac:dyDescent="0.35">
      <c r="B38" s="67" t="s">
        <v>93</v>
      </c>
      <c r="D38" s="66" t="s">
        <v>78</v>
      </c>
      <c r="F38" s="25"/>
      <c r="G38" s="25"/>
      <c r="H38" s="66" t="s">
        <v>78</v>
      </c>
      <c r="J38" s="9"/>
      <c r="K38" s="13"/>
      <c r="L38" s="66" t="s">
        <v>78</v>
      </c>
      <c r="N38" s="9"/>
      <c r="O38" s="9"/>
      <c r="P38" s="66" t="s">
        <v>97</v>
      </c>
    </row>
    <row r="39" spans="2:16" x14ac:dyDescent="0.3">
      <c r="B39" s="48" t="s">
        <v>72</v>
      </c>
      <c r="C39" s="10"/>
      <c r="D39" s="63"/>
      <c r="F39" s="25"/>
      <c r="G39" s="25"/>
      <c r="H39" s="63"/>
      <c r="J39" s="25"/>
      <c r="K39" s="40"/>
      <c r="L39" s="63"/>
      <c r="N39" s="39"/>
      <c r="O39" s="39"/>
      <c r="P39" s="63">
        <f>D39+H39+L39</f>
        <v>0</v>
      </c>
    </row>
    <row r="40" spans="2:16" x14ac:dyDescent="0.3">
      <c r="B40" s="47" t="s">
        <v>73</v>
      </c>
      <c r="C40" s="10"/>
      <c r="D40" s="64"/>
      <c r="F40" s="25"/>
      <c r="G40" s="25"/>
      <c r="H40" s="64"/>
      <c r="J40" s="25"/>
      <c r="K40" s="40"/>
      <c r="L40" s="64"/>
      <c r="N40" s="39"/>
      <c r="O40" s="39"/>
      <c r="P40" s="64">
        <f t="shared" ref="P40:P58" si="4">D40+H40+L40</f>
        <v>0</v>
      </c>
    </row>
    <row r="41" spans="2:16" x14ac:dyDescent="0.3">
      <c r="B41" s="47" t="s">
        <v>74</v>
      </c>
      <c r="C41" s="10"/>
      <c r="D41" s="64"/>
      <c r="F41" s="25"/>
      <c r="G41" s="25"/>
      <c r="H41" s="64"/>
      <c r="J41" s="25"/>
      <c r="K41" s="40"/>
      <c r="L41" s="64"/>
      <c r="N41" s="39"/>
      <c r="O41" s="39"/>
      <c r="P41" s="64">
        <f t="shared" si="4"/>
        <v>0</v>
      </c>
    </row>
    <row r="42" spans="2:16" x14ac:dyDescent="0.3">
      <c r="B42" s="47" t="s">
        <v>75</v>
      </c>
      <c r="C42" s="10"/>
      <c r="D42" s="64"/>
      <c r="E42" s="13"/>
      <c r="F42" s="25"/>
      <c r="G42" s="25"/>
      <c r="H42" s="64"/>
      <c r="J42" s="25"/>
      <c r="K42" s="40"/>
      <c r="L42" s="64"/>
      <c r="N42" s="39"/>
      <c r="O42" s="39"/>
      <c r="P42" s="64">
        <f t="shared" si="4"/>
        <v>0</v>
      </c>
    </row>
    <row r="43" spans="2:16" x14ac:dyDescent="0.3">
      <c r="B43" s="47" t="s">
        <v>85</v>
      </c>
      <c r="C43" s="10"/>
      <c r="D43" s="64"/>
      <c r="E43" s="13"/>
      <c r="F43" s="25"/>
      <c r="G43" s="25"/>
      <c r="H43" s="64"/>
      <c r="J43" s="25"/>
      <c r="K43" s="40"/>
      <c r="L43" s="64"/>
      <c r="N43" s="39"/>
      <c r="O43" s="39"/>
      <c r="P43" s="64">
        <f t="shared" si="4"/>
        <v>0</v>
      </c>
    </row>
    <row r="44" spans="2:16" x14ac:dyDescent="0.3">
      <c r="B44" s="47" t="s">
        <v>41</v>
      </c>
      <c r="C44" s="10"/>
      <c r="D44" s="64"/>
      <c r="E44" s="13"/>
      <c r="F44" s="25"/>
      <c r="G44" s="25"/>
      <c r="H44" s="64"/>
      <c r="J44" s="25"/>
      <c r="K44" s="40"/>
      <c r="L44" s="64"/>
      <c r="N44" s="39"/>
      <c r="O44" s="39"/>
      <c r="P44" s="64">
        <f t="shared" si="4"/>
        <v>0</v>
      </c>
    </row>
    <row r="45" spans="2:16" x14ac:dyDescent="0.3">
      <c r="B45" s="47"/>
      <c r="C45" s="10"/>
      <c r="D45" s="64"/>
      <c r="E45" s="13"/>
      <c r="F45" s="25"/>
      <c r="G45" s="25"/>
      <c r="H45" s="64"/>
      <c r="J45" s="25"/>
      <c r="K45" s="40"/>
      <c r="L45" s="64"/>
      <c r="N45" s="39"/>
      <c r="O45" s="39"/>
      <c r="P45" s="64">
        <f t="shared" si="4"/>
        <v>0</v>
      </c>
    </row>
    <row r="46" spans="2:16" x14ac:dyDescent="0.3">
      <c r="B46" s="47"/>
      <c r="C46" s="10"/>
      <c r="D46" s="64"/>
      <c r="E46" s="13"/>
      <c r="F46" s="25"/>
      <c r="G46" s="25"/>
      <c r="H46" s="64"/>
      <c r="J46" s="25"/>
      <c r="K46" s="40"/>
      <c r="L46" s="64"/>
      <c r="N46" s="39"/>
      <c r="O46" s="39"/>
      <c r="P46" s="64">
        <f t="shared" si="4"/>
        <v>0</v>
      </c>
    </row>
    <row r="47" spans="2:16" x14ac:dyDescent="0.3">
      <c r="B47" s="47"/>
      <c r="C47" s="10"/>
      <c r="D47" s="64"/>
      <c r="F47" s="25"/>
      <c r="G47" s="25"/>
      <c r="H47" s="64"/>
      <c r="J47" s="25"/>
      <c r="K47" s="40"/>
      <c r="L47" s="64"/>
      <c r="N47" s="39"/>
      <c r="O47" s="39"/>
      <c r="P47" s="64">
        <f t="shared" si="4"/>
        <v>0</v>
      </c>
    </row>
    <row r="48" spans="2:16" x14ac:dyDescent="0.3">
      <c r="B48" s="47"/>
      <c r="C48" s="10"/>
      <c r="D48" s="64"/>
      <c r="F48" s="25"/>
      <c r="G48" s="25"/>
      <c r="H48" s="64"/>
      <c r="J48" s="25"/>
      <c r="K48" s="40"/>
      <c r="L48" s="64"/>
      <c r="N48" s="39"/>
      <c r="O48" s="39"/>
      <c r="P48" s="64">
        <f t="shared" si="4"/>
        <v>0</v>
      </c>
    </row>
    <row r="49" spans="2:16" x14ac:dyDescent="0.3">
      <c r="B49" s="47"/>
      <c r="C49" s="10"/>
      <c r="D49" s="64"/>
      <c r="F49" s="25"/>
      <c r="G49" s="25"/>
      <c r="H49" s="64"/>
      <c r="J49" s="25"/>
      <c r="K49" s="40"/>
      <c r="L49" s="64"/>
      <c r="N49" s="39"/>
      <c r="O49" s="39"/>
      <c r="P49" s="64">
        <f t="shared" si="4"/>
        <v>0</v>
      </c>
    </row>
    <row r="50" spans="2:16" x14ac:dyDescent="0.3">
      <c r="B50" s="47"/>
      <c r="C50" s="10"/>
      <c r="D50" s="64"/>
      <c r="F50" s="25"/>
      <c r="G50" s="25"/>
      <c r="H50" s="64"/>
      <c r="J50" s="25"/>
      <c r="K50" s="40"/>
      <c r="L50" s="64"/>
      <c r="N50" s="39"/>
      <c r="O50" s="39"/>
      <c r="P50" s="64">
        <f t="shared" si="4"/>
        <v>0</v>
      </c>
    </row>
    <row r="51" spans="2:16" x14ac:dyDescent="0.3">
      <c r="B51" s="47"/>
      <c r="C51" s="10"/>
      <c r="D51" s="64"/>
      <c r="F51" s="25"/>
      <c r="G51" s="25"/>
      <c r="H51" s="64"/>
      <c r="J51" s="25"/>
      <c r="K51" s="40"/>
      <c r="L51" s="64"/>
      <c r="N51" s="39"/>
      <c r="O51" s="39"/>
      <c r="P51" s="64">
        <f t="shared" si="4"/>
        <v>0</v>
      </c>
    </row>
    <row r="52" spans="2:16" x14ac:dyDescent="0.3">
      <c r="B52" s="47"/>
      <c r="C52" s="10"/>
      <c r="D52" s="64"/>
      <c r="F52" s="25"/>
      <c r="G52" s="25"/>
      <c r="H52" s="64"/>
      <c r="J52" s="25"/>
      <c r="K52" s="40"/>
      <c r="L52" s="64"/>
      <c r="N52" s="39"/>
      <c r="O52" s="39"/>
      <c r="P52" s="64">
        <f t="shared" si="4"/>
        <v>0</v>
      </c>
    </row>
    <row r="53" spans="2:16" x14ac:dyDescent="0.3">
      <c r="B53" s="47"/>
      <c r="C53" s="10"/>
      <c r="D53" s="64"/>
      <c r="F53" s="25"/>
      <c r="G53" s="25"/>
      <c r="H53" s="64"/>
      <c r="J53" s="25"/>
      <c r="K53" s="40"/>
      <c r="L53" s="64"/>
      <c r="N53" s="39"/>
      <c r="O53" s="39"/>
      <c r="P53" s="64">
        <f t="shared" si="4"/>
        <v>0</v>
      </c>
    </row>
    <row r="54" spans="2:16" x14ac:dyDescent="0.3">
      <c r="B54" s="47"/>
      <c r="C54" s="10"/>
      <c r="D54" s="64"/>
      <c r="F54" s="25"/>
      <c r="G54" s="25"/>
      <c r="H54" s="64"/>
      <c r="J54" s="25"/>
      <c r="K54" s="40"/>
      <c r="L54" s="64"/>
      <c r="N54" s="39"/>
      <c r="O54" s="39"/>
      <c r="P54" s="64">
        <f t="shared" si="4"/>
        <v>0</v>
      </c>
    </row>
    <row r="55" spans="2:16" x14ac:dyDescent="0.3">
      <c r="B55" s="47"/>
      <c r="C55" s="10"/>
      <c r="D55" s="64"/>
      <c r="F55" s="25"/>
      <c r="G55" s="25"/>
      <c r="H55" s="64"/>
      <c r="J55" s="25"/>
      <c r="K55" s="40"/>
      <c r="L55" s="64"/>
      <c r="N55" s="39"/>
      <c r="O55" s="39"/>
      <c r="P55" s="64">
        <f t="shared" si="4"/>
        <v>0</v>
      </c>
    </row>
    <row r="56" spans="2:16" x14ac:dyDescent="0.3">
      <c r="B56" s="47"/>
      <c r="C56" s="10"/>
      <c r="D56" s="64"/>
      <c r="F56" s="25"/>
      <c r="G56" s="25"/>
      <c r="H56" s="64"/>
      <c r="J56" s="25"/>
      <c r="K56" s="40"/>
      <c r="L56" s="64"/>
      <c r="N56" s="39"/>
      <c r="O56" s="39"/>
      <c r="P56" s="64">
        <f t="shared" si="4"/>
        <v>0</v>
      </c>
    </row>
    <row r="57" spans="2:16" x14ac:dyDescent="0.3">
      <c r="B57" s="47"/>
      <c r="C57" s="10"/>
      <c r="D57" s="64"/>
      <c r="F57" s="25"/>
      <c r="G57" s="25"/>
      <c r="H57" s="64"/>
      <c r="J57" s="25"/>
      <c r="K57" s="40"/>
      <c r="L57" s="64"/>
      <c r="N57" s="39"/>
      <c r="O57" s="39"/>
      <c r="P57" s="64">
        <f t="shared" si="4"/>
        <v>0</v>
      </c>
    </row>
    <row r="58" spans="2:16" x14ac:dyDescent="0.3">
      <c r="B58" s="47"/>
      <c r="C58" s="10"/>
      <c r="D58" s="64"/>
      <c r="F58" s="25"/>
      <c r="G58" s="25"/>
      <c r="H58" s="64"/>
      <c r="J58" s="25"/>
      <c r="K58" s="40"/>
      <c r="L58" s="64"/>
      <c r="N58" s="39"/>
      <c r="O58" s="39"/>
      <c r="P58" s="64">
        <f t="shared" si="4"/>
        <v>0</v>
      </c>
    </row>
    <row r="59" spans="2:16" ht="15" thickBot="1" x14ac:dyDescent="0.35">
      <c r="B59" s="29"/>
      <c r="C59" s="10"/>
      <c r="D59" s="65"/>
      <c r="F59" s="25"/>
      <c r="G59" s="25"/>
      <c r="H59" s="65"/>
      <c r="J59" s="25"/>
      <c r="K59" s="40"/>
      <c r="L59" s="65"/>
      <c r="N59" s="39"/>
      <c r="O59" s="39"/>
      <c r="P59" s="65">
        <f>D59+H59+L59</f>
        <v>0</v>
      </c>
    </row>
    <row r="60" spans="2:16" s="12" customFormat="1" ht="15" thickBot="1" x14ac:dyDescent="0.35">
      <c r="B60" s="12" t="s">
        <v>14</v>
      </c>
      <c r="D60" s="99">
        <f>SUM(D39:D59)</f>
        <v>0</v>
      </c>
      <c r="F60" s="25"/>
      <c r="G60" s="25"/>
      <c r="H60" s="99">
        <f>SUM(H39:H59)</f>
        <v>0</v>
      </c>
      <c r="J60" s="10"/>
      <c r="K60" s="16"/>
      <c r="L60" s="99">
        <f>SUM(L39:L59)</f>
        <v>0</v>
      </c>
      <c r="N60" s="16"/>
      <c r="O60" s="16"/>
      <c r="P60" s="99">
        <f>SUM(P39:P59)</f>
        <v>0</v>
      </c>
    </row>
    <row r="61" spans="2:16" s="12" customFormat="1" ht="15" thickTop="1" x14ac:dyDescent="0.3">
      <c r="B61" s="1"/>
      <c r="C61" s="1"/>
      <c r="D61" s="1"/>
      <c r="F61" s="1"/>
      <c r="G61" s="18"/>
      <c r="H61" s="25"/>
      <c r="I61" s="25"/>
    </row>
    <row r="62" spans="2:16" s="12" customFormat="1" ht="18.600000000000001" thickBot="1" x14ac:dyDescent="0.4">
      <c r="B62" s="22" t="s">
        <v>56</v>
      </c>
      <c r="C62" s="1"/>
      <c r="D62" s="1"/>
      <c r="F62" s="1"/>
      <c r="G62" s="18"/>
    </row>
    <row r="63" spans="2:16" ht="16.2" thickBot="1" x14ac:dyDescent="0.35">
      <c r="B63" s="79" t="s">
        <v>102</v>
      </c>
      <c r="C63" s="11"/>
      <c r="D63" s="79" t="s">
        <v>56</v>
      </c>
      <c r="E63" s="11"/>
      <c r="F63" s="1"/>
    </row>
    <row r="64" spans="2:16" x14ac:dyDescent="0.3">
      <c r="B64" s="83" t="s">
        <v>19</v>
      </c>
      <c r="D64" s="60">
        <f>P35</f>
        <v>0</v>
      </c>
    </row>
    <row r="65" spans="2:5" x14ac:dyDescent="0.3">
      <c r="B65" s="72" t="s">
        <v>15</v>
      </c>
      <c r="D65" s="61">
        <f>P60</f>
        <v>0</v>
      </c>
    </row>
    <row r="66" spans="2:5" ht="15" thickBot="1" x14ac:dyDescent="0.35">
      <c r="B66" s="84" t="s">
        <v>51</v>
      </c>
      <c r="D66" s="73">
        <f>D64+D65</f>
        <v>0</v>
      </c>
    </row>
    <row r="68" spans="2:5" ht="18.600000000000001" thickBot="1" x14ac:dyDescent="0.4">
      <c r="B68" s="22" t="s">
        <v>57</v>
      </c>
    </row>
    <row r="69" spans="2:5" ht="16.2" thickBot="1" x14ac:dyDescent="0.35">
      <c r="B69" s="79" t="s">
        <v>50</v>
      </c>
      <c r="C69" s="11"/>
      <c r="D69" s="79" t="s">
        <v>55</v>
      </c>
      <c r="E69" s="11"/>
    </row>
    <row r="70" spans="2:5" x14ac:dyDescent="0.3">
      <c r="B70" s="83" t="s">
        <v>47</v>
      </c>
      <c r="D70" s="85">
        <f>D35</f>
        <v>0</v>
      </c>
      <c r="E70" s="23"/>
    </row>
    <row r="71" spans="2:5" x14ac:dyDescent="0.3">
      <c r="B71" s="72" t="s">
        <v>48</v>
      </c>
      <c r="C71" s="24"/>
      <c r="D71" s="86">
        <f>H35</f>
        <v>0</v>
      </c>
      <c r="E71" s="23"/>
    </row>
    <row r="72" spans="2:5" x14ac:dyDescent="0.3">
      <c r="B72" s="72" t="s">
        <v>49</v>
      </c>
      <c r="C72" s="24"/>
      <c r="D72" s="86">
        <f>L35</f>
        <v>0</v>
      </c>
      <c r="E72" s="23"/>
    </row>
    <row r="73" spans="2:5" ht="15" thickBot="1" x14ac:dyDescent="0.35">
      <c r="B73" s="84" t="s">
        <v>51</v>
      </c>
      <c r="C73" s="12"/>
      <c r="D73" s="87">
        <f>SUM(D70:D72)</f>
        <v>0</v>
      </c>
      <c r="E73" s="23"/>
    </row>
  </sheetData>
  <protectedRanges>
    <protectedRange sqref="D5:E5" name="Bereik1"/>
  </protectedRanges>
  <pageMargins left="0.7" right="0.7" top="0.75" bottom="0.75" header="0.3" footer="0.3"/>
  <pageSetup paperSize="0" orientation="portrait" horizontalDpi="0" verticalDpi="0" copies="0"/>
  <headerFooter>
    <oddFooter>&amp;L_x000D_&amp;1#&amp;"Calibri"&amp;10&amp;K000000 Intern gebruik</oddFooter>
  </headerFooter>
  <ignoredErrors>
    <ignoredError sqref="J26:J34 J10:J13 J9 J15:J2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CC492-3D90-4607-947D-C79AA748E26E}">
  <sheetPr>
    <tabColor rgb="FFFFFF99"/>
  </sheetPr>
  <dimension ref="C1:C14"/>
  <sheetViews>
    <sheetView workbookViewId="0">
      <selection activeCell="H14" sqref="H14"/>
    </sheetView>
  </sheetViews>
  <sheetFormatPr defaultRowHeight="14.4" x14ac:dyDescent="0.3"/>
  <sheetData>
    <row r="1" spans="3:3" x14ac:dyDescent="0.3">
      <c r="C1" t="s">
        <v>30</v>
      </c>
    </row>
    <row r="2" spans="3:3" x14ac:dyDescent="0.3">
      <c r="C2" t="s">
        <v>25</v>
      </c>
    </row>
    <row r="3" spans="3:3" x14ac:dyDescent="0.3">
      <c r="C3" t="s">
        <v>26</v>
      </c>
    </row>
    <row r="6" spans="3:3" x14ac:dyDescent="0.3">
      <c r="C6" t="s">
        <v>30</v>
      </c>
    </row>
    <row r="7" spans="3:3" x14ac:dyDescent="0.3">
      <c r="C7" t="s">
        <v>27</v>
      </c>
    </row>
    <row r="8" spans="3:3" x14ac:dyDescent="0.3">
      <c r="C8" t="s">
        <v>28</v>
      </c>
    </row>
    <row r="9" spans="3:3" x14ac:dyDescent="0.3">
      <c r="C9" t="s">
        <v>29</v>
      </c>
    </row>
    <row r="11" spans="3:3" x14ac:dyDescent="0.3">
      <c r="C11" t="s">
        <v>30</v>
      </c>
    </row>
    <row r="12" spans="3:3" x14ac:dyDescent="0.3">
      <c r="C12" t="s">
        <v>0</v>
      </c>
    </row>
    <row r="13" spans="3:3" x14ac:dyDescent="0.3">
      <c r="C13" t="s">
        <v>1</v>
      </c>
    </row>
    <row r="14" spans="3:3" x14ac:dyDescent="0.3">
      <c r="C14" t="s">
        <v>31</v>
      </c>
    </row>
  </sheetData>
  <pageMargins left="0.7" right="0.7" top="0.75" bottom="0.75" header="0.3" footer="0.3"/>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1. Instructie</vt:lpstr>
      <vt:lpstr>2.Algemene begroting 2025_2026 </vt:lpstr>
      <vt:lpstr>3. Specifieke begroting 2025</vt:lpstr>
      <vt:lpstr>data</vt:lpstr>
      <vt:lpstr>JaNee</vt:lpstr>
      <vt:lpstr>Maak_een_selectie</vt:lpstr>
      <vt:lpstr>Makelaars</vt:lpstr>
      <vt:lpstr>systematiek</vt:lpstr>
      <vt:lpstr>systematieken</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Vries, A.C. de (Annette)</dc:creator>
  <cp:lastModifiedBy>Moussaoui, M. el (Mounir)</cp:lastModifiedBy>
  <dcterms:created xsi:type="dcterms:W3CDTF">2023-08-16T14:47:40Z</dcterms:created>
  <dcterms:modified xsi:type="dcterms:W3CDTF">2024-11-27T22:10:00Z</dcterms:modified>
</cp:coreProperties>
</file>