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rvo\kai\Informatieproducten\Opdrachten 2024\Opmaak PDF\TTT\"/>
    </mc:Choice>
  </mc:AlternateContent>
  <xr:revisionPtr revIDLastSave="0" documentId="14_{8FD3FADF-F1AA-4042-9EB0-A81C9FB0BA07}" xr6:coauthVersionLast="47" xr6:coauthVersionMax="47" xr10:uidLastSave="{00000000-0000-0000-0000-000000000000}"/>
  <bookViews>
    <workbookView xWindow="-120" yWindow="-120" windowWidth="29040" windowHeight="15840" tabRatio="926" xr2:uid="{00000000-000D-0000-FFFF-FFFF00000000}"/>
  </bookViews>
  <sheets>
    <sheet name="Toelichting" sheetId="47" r:id="rId1"/>
    <sheet name="Penvoerder" sheetId="2" r:id="rId2"/>
    <sheet name="Deelnemer 2" sheetId="57" r:id="rId3"/>
    <sheet name="Deelnemer 3" sheetId="58" r:id="rId4"/>
    <sheet name="Deelnemer 4" sheetId="60" r:id="rId5"/>
    <sheet name="Deelnemer 5" sheetId="63" r:id="rId6"/>
    <sheet name="Deelnemer 6" sheetId="62" r:id="rId7"/>
    <sheet name="Deelnemer 7" sheetId="61" r:id="rId8"/>
    <sheet name="Deelnemer 8" sheetId="59" r:id="rId9"/>
    <sheet name="Subsidiabele kosten per dlnmr " sheetId="55" r:id="rId10"/>
  </sheets>
  <definedNames>
    <definedName name="_xlnm.Print_Area" localSheetId="1">Penvoerder!$A$1:$I$59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63" l="1"/>
  <c r="F12" i="63"/>
  <c r="F13" i="63"/>
  <c r="F14" i="63"/>
  <c r="F15" i="63"/>
  <c r="F16" i="63"/>
  <c r="F17" i="63"/>
  <c r="F18" i="63"/>
  <c r="F19" i="63"/>
  <c r="F20" i="63"/>
  <c r="F21" i="63"/>
  <c r="F23" i="63"/>
  <c r="F24" i="63"/>
  <c r="H24" i="63"/>
  <c r="F29" i="63"/>
  <c r="F30" i="63"/>
  <c r="F31" i="63"/>
  <c r="F32" i="63"/>
  <c r="F33" i="63"/>
  <c r="F34" i="63"/>
  <c r="F35" i="63"/>
  <c r="F36" i="63"/>
  <c r="F37" i="63"/>
  <c r="F38" i="63"/>
  <c r="F42" i="63"/>
  <c r="H42" i="63"/>
  <c r="F52" i="63"/>
  <c r="H52" i="63"/>
  <c r="F54" i="63"/>
  <c r="H54" i="63"/>
  <c r="F11" i="57"/>
  <c r="F12" i="57"/>
  <c r="F13" i="57"/>
  <c r="F14" i="57"/>
  <c r="F15" i="57"/>
  <c r="F16" i="57"/>
  <c r="F17" i="57"/>
  <c r="F18" i="57"/>
  <c r="F19" i="57"/>
  <c r="F20" i="57"/>
  <c r="F21" i="57"/>
  <c r="F23" i="57"/>
  <c r="F24" i="57"/>
  <c r="H24" i="57"/>
  <c r="F29" i="57"/>
  <c r="F30" i="57"/>
  <c r="F31" i="57"/>
  <c r="F32" i="57"/>
  <c r="F33" i="57"/>
  <c r="F34" i="57"/>
  <c r="F35" i="57"/>
  <c r="F36" i="57"/>
  <c r="F37" i="57"/>
  <c r="F38" i="57"/>
  <c r="F42" i="57"/>
  <c r="H42" i="57"/>
  <c r="F52" i="57"/>
  <c r="H52" i="57"/>
  <c r="F54" i="57"/>
  <c r="H54" i="57"/>
  <c r="B1" i="55" l="1"/>
  <c r="A11" i="55" l="1"/>
  <c r="A10" i="55"/>
  <c r="A9" i="55"/>
  <c r="A8" i="55"/>
  <c r="A7" i="55"/>
  <c r="A6" i="55"/>
  <c r="A12" i="55"/>
  <c r="A5" i="55"/>
  <c r="F52" i="61"/>
  <c r="H52" i="61" s="1"/>
  <c r="D11" i="55" s="1"/>
  <c r="F38" i="61"/>
  <c r="F37" i="61"/>
  <c r="F36" i="61"/>
  <c r="F35" i="61"/>
  <c r="F34" i="61"/>
  <c r="F33" i="61"/>
  <c r="F32" i="61"/>
  <c r="F31" i="61"/>
  <c r="F30" i="61"/>
  <c r="F29" i="61"/>
  <c r="F20" i="61"/>
  <c r="F19" i="61"/>
  <c r="F18" i="61"/>
  <c r="F17" i="61"/>
  <c r="F16" i="61"/>
  <c r="F15" i="61"/>
  <c r="F14" i="61"/>
  <c r="F13" i="61"/>
  <c r="F12" i="61"/>
  <c r="F11" i="61"/>
  <c r="F52" i="62"/>
  <c r="H52" i="62" s="1"/>
  <c r="D10" i="55" s="1"/>
  <c r="F38" i="62"/>
  <c r="F37" i="62"/>
  <c r="F36" i="62"/>
  <c r="F35" i="62"/>
  <c r="F34" i="62"/>
  <c r="F33" i="62"/>
  <c r="F32" i="62"/>
  <c r="F31" i="62"/>
  <c r="F30" i="62"/>
  <c r="F29" i="62"/>
  <c r="F20" i="62"/>
  <c r="F19" i="62"/>
  <c r="F18" i="62"/>
  <c r="F17" i="62"/>
  <c r="F16" i="62"/>
  <c r="F15" i="62"/>
  <c r="F14" i="62"/>
  <c r="F13" i="62"/>
  <c r="F12" i="62"/>
  <c r="F11" i="62"/>
  <c r="D9" i="55"/>
  <c r="F52" i="60"/>
  <c r="H52" i="60" s="1"/>
  <c r="D8" i="55" s="1"/>
  <c r="F38" i="60"/>
  <c r="F37" i="60"/>
  <c r="F36" i="60"/>
  <c r="F35" i="60"/>
  <c r="F34" i="60"/>
  <c r="F33" i="60"/>
  <c r="F32" i="60"/>
  <c r="F31" i="60"/>
  <c r="F30" i="60"/>
  <c r="F29" i="60"/>
  <c r="F20" i="60"/>
  <c r="F19" i="60"/>
  <c r="F18" i="60"/>
  <c r="F17" i="60"/>
  <c r="F16" i="60"/>
  <c r="F15" i="60"/>
  <c r="F14" i="60"/>
  <c r="F13" i="60"/>
  <c r="F12" i="60"/>
  <c r="F11" i="60"/>
  <c r="F52" i="59"/>
  <c r="H52" i="59" s="1"/>
  <c r="D12" i="55" s="1"/>
  <c r="F38" i="59"/>
  <c r="F37" i="59"/>
  <c r="F36" i="59"/>
  <c r="F35" i="59"/>
  <c r="F34" i="59"/>
  <c r="F33" i="59"/>
  <c r="F32" i="59"/>
  <c r="F31" i="59"/>
  <c r="F30" i="59"/>
  <c r="F29" i="59"/>
  <c r="F20" i="59"/>
  <c r="F19" i="59"/>
  <c r="F18" i="59"/>
  <c r="F17" i="59"/>
  <c r="F16" i="59"/>
  <c r="F15" i="59"/>
  <c r="F14" i="59"/>
  <c r="F13" i="59"/>
  <c r="F12" i="59"/>
  <c r="F11" i="59"/>
  <c r="F52" i="58"/>
  <c r="H52" i="58" s="1"/>
  <c r="D7" i="55" s="1"/>
  <c r="F38" i="58"/>
  <c r="F37" i="58"/>
  <c r="F36" i="58"/>
  <c r="F35" i="58"/>
  <c r="F34" i="58"/>
  <c r="F33" i="58"/>
  <c r="F32" i="58"/>
  <c r="F31" i="58"/>
  <c r="F30" i="58"/>
  <c r="F29" i="58"/>
  <c r="F20" i="58"/>
  <c r="F19" i="58"/>
  <c r="F18" i="58"/>
  <c r="F17" i="58"/>
  <c r="F16" i="58"/>
  <c r="F15" i="58"/>
  <c r="F14" i="58"/>
  <c r="F13" i="58"/>
  <c r="F12" i="58"/>
  <c r="F11" i="58"/>
  <c r="D6" i="55"/>
  <c r="F21" i="62" l="1"/>
  <c r="F23" i="62" s="1"/>
  <c r="F24" i="62" s="1"/>
  <c r="F42" i="62"/>
  <c r="H42" i="62" s="1"/>
  <c r="C10" i="55" s="1"/>
  <c r="C9" i="55"/>
  <c r="F21" i="60"/>
  <c r="F42" i="60"/>
  <c r="H42" i="60" s="1"/>
  <c r="C8" i="55" s="1"/>
  <c r="F21" i="58"/>
  <c r="F23" i="58" s="1"/>
  <c r="F24" i="58" s="1"/>
  <c r="F42" i="58"/>
  <c r="H42" i="58" s="1"/>
  <c r="C7" i="55" s="1"/>
  <c r="F42" i="61"/>
  <c r="H42" i="61" s="1"/>
  <c r="C11" i="55" s="1"/>
  <c r="F21" i="61"/>
  <c r="F21" i="59"/>
  <c r="F23" i="59" s="1"/>
  <c r="F24" i="59" s="1"/>
  <c r="F42" i="59"/>
  <c r="H42" i="59" s="1"/>
  <c r="C12" i="55" s="1"/>
  <c r="C6" i="55"/>
  <c r="F23" i="61"/>
  <c r="F24" i="61" s="1"/>
  <c r="F23" i="60"/>
  <c r="F24" i="60" s="1"/>
  <c r="B6" i="55" l="1"/>
  <c r="E6" i="55" s="1"/>
  <c r="H24" i="61"/>
  <c r="B11" i="55" s="1"/>
  <c r="E11" i="55" s="1"/>
  <c r="F54" i="61"/>
  <c r="H54" i="61" s="1"/>
  <c r="H24" i="62"/>
  <c r="B10" i="55" s="1"/>
  <c r="E10" i="55" s="1"/>
  <c r="F54" i="62"/>
  <c r="H54" i="62" s="1"/>
  <c r="B9" i="55"/>
  <c r="E9" i="55" s="1"/>
  <c r="H24" i="60"/>
  <c r="B8" i="55" s="1"/>
  <c r="E8" i="55" s="1"/>
  <c r="F54" i="60"/>
  <c r="H54" i="60" s="1"/>
  <c r="H24" i="59"/>
  <c r="B12" i="55" s="1"/>
  <c r="E12" i="55" s="1"/>
  <c r="F54" i="59"/>
  <c r="H54" i="59" s="1"/>
  <c r="H24" i="58"/>
  <c r="B7" i="55" s="1"/>
  <c r="E7" i="55" s="1"/>
  <c r="F54" i="58"/>
  <c r="H54" i="58" s="1"/>
  <c r="F11" i="2"/>
  <c r="F29" i="2"/>
  <c r="F52" i="2"/>
  <c r="F30" i="2"/>
  <c r="F31" i="2"/>
  <c r="F32" i="2"/>
  <c r="F33" i="2"/>
  <c r="F34" i="2"/>
  <c r="F35" i="2"/>
  <c r="F36" i="2"/>
  <c r="F37" i="2"/>
  <c r="F38" i="2"/>
  <c r="F12" i="2"/>
  <c r="F13" i="2"/>
  <c r="F14" i="2"/>
  <c r="F15" i="2"/>
  <c r="F16" i="2"/>
  <c r="F17" i="2"/>
  <c r="F18" i="2"/>
  <c r="F19" i="2"/>
  <c r="F20" i="2"/>
  <c r="F42" i="2" l="1"/>
  <c r="F21" i="2"/>
  <c r="F23" i="2" s="1"/>
  <c r="F24" i="2" s="1"/>
  <c r="H52" i="2"/>
  <c r="D5" i="55" s="1"/>
  <c r="D14" i="55" s="1"/>
  <c r="F54" i="2" l="1"/>
  <c r="H54" i="2" s="1"/>
  <c r="H42" i="2"/>
  <c r="C5" i="55" s="1"/>
  <c r="C14" i="55" s="1"/>
  <c r="H24" i="2" l="1"/>
  <c r="B5" i="55" s="1"/>
  <c r="E5" i="55" l="1"/>
  <c r="E14" i="55" s="1"/>
  <c r="B14" i="55"/>
</calcChain>
</file>

<file path=xl/sharedStrings.xml><?xml version="1.0" encoding="utf-8"?>
<sst xmlns="http://schemas.openxmlformats.org/spreadsheetml/2006/main" count="322" uniqueCount="63">
  <si>
    <t>Loonkosten:</t>
  </si>
  <si>
    <t>Functie</t>
  </si>
  <si>
    <t>Totaal kosten derden</t>
  </si>
  <si>
    <t>Naam penvoerder:</t>
  </si>
  <si>
    <t>Totaal loonkosten + opslag</t>
  </si>
  <si>
    <t>Naam project:</t>
  </si>
  <si>
    <t>Totale subsidiabele projectkosten</t>
  </si>
  <si>
    <t>Gevraagde subsidie (vul hier zelf de gevraagde subsidie in)</t>
  </si>
  <si>
    <t>Opslag algemene kosten</t>
  </si>
  <si>
    <t>Uurtarief</t>
  </si>
  <si>
    <t>Uren</t>
  </si>
  <si>
    <t>Uren x tarief</t>
  </si>
  <si>
    <t>Screening &amp; Scouting</t>
  </si>
  <si>
    <t>Octrooien</t>
  </si>
  <si>
    <t>Netwerken</t>
  </si>
  <si>
    <t>Kosten derden</t>
  </si>
  <si>
    <t>Integraal Kostensystematiek</t>
  </si>
  <si>
    <t>Loonkosten plus 50% opslag</t>
  </si>
  <si>
    <t>Loonkostenvariant (kies een van de varianten per deelnemer):</t>
  </si>
  <si>
    <t>nee</t>
  </si>
  <si>
    <t>Naam deelnemer:</t>
  </si>
  <si>
    <t>Loonkosten plus</t>
  </si>
  <si>
    <t>eventuele opslag</t>
  </si>
  <si>
    <t>Kosten</t>
  </si>
  <si>
    <t>derden</t>
  </si>
  <si>
    <t>Totaal subsidiabele kosten:</t>
  </si>
  <si>
    <t>Gevraagde</t>
  </si>
  <si>
    <t>subsidie</t>
  </si>
  <si>
    <t>Materiaalkosten</t>
  </si>
  <si>
    <t>Totaal materiaalkosten</t>
  </si>
  <si>
    <t>Creeren spin offs</t>
  </si>
  <si>
    <t>Validatieprojecten</t>
  </si>
  <si>
    <t>Vaste-uurtarief van 60 euro</t>
  </si>
  <si>
    <t>Toelichting kostenposten</t>
  </si>
  <si>
    <t>Algemeen</t>
  </si>
  <si>
    <t>Als projectkosten worden uitsluitend die kostenposten in aanmerking genomen die in deze modelbegroting zijn opgenomen.</t>
  </si>
  <si>
    <t>Voer alleen kosten op die:</t>
  </si>
  <si>
    <t>• rechtstreeks zijn toe te rekenen aan het project;</t>
  </si>
  <si>
    <t>• voor eigen rekening komen van de deelnemers in het samenwerkingsverband;</t>
  </si>
  <si>
    <t>• worden gemaakt ná indiening van de aanvraag en vóór het einde van het project.</t>
  </si>
  <si>
    <t>Loonkosten</t>
  </si>
  <si>
    <t>De deelnemers kiezen voor de berekening van de subsidiabele kosten uit:</t>
  </si>
  <si>
    <t>a. de integrale kostensystematiek</t>
  </si>
  <si>
    <t>b. de loonkosten plus vaste-opslag-systematiek, of</t>
  </si>
  <si>
    <t>c. de vaste-uurtarief-systematiek.</t>
  </si>
  <si>
    <t>Screening en scouting</t>
  </si>
  <si>
    <t>Alleen de kosten van het aanvragen van IE-rechten (kosten registratie en opstellen aanvraag) zijn subsidiabel voor ten hoogste € 32.500.</t>
  </si>
  <si>
    <t>Creëren van spin-offs</t>
  </si>
  <si>
    <t>Ten hoogste € 25.000 per project</t>
  </si>
  <si>
    <t xml:space="preserve">Aan derden verschuldigde kosten </t>
  </si>
  <si>
    <t>Toegestaan: redelijkerwijs en direct toe te schrijven aan het project.</t>
  </si>
  <si>
    <t>Algemene opmerking:</t>
  </si>
  <si>
    <t>Tenminste een derde van het subsidiebedrag voor pijler 1, moet worden gebruikt voor de activiteiten: creëren van spin offs en validatieprojecten.</t>
  </si>
  <si>
    <t>Belangrijk is dat de voorziene kosten worden toegerekend aan de uit te voeren werkzaamheden._x000B_</t>
  </si>
  <si>
    <t>De subsidie bedraagt 100 procent van de subsidiabele kosten, met een maximum van € 2.500.000 en maximaal de helft van de subsidie voor het fonds.</t>
  </si>
  <si>
    <t xml:space="preserve">Afhankelijk van de gekozen systematiek, voert u hier per medewerker het uurtarief en aantal uren op. </t>
  </si>
  <si>
    <t xml:space="preserve">Indien u gebruik maakt van de loonkosten plus vaste-opslag-systematiek mag een opslag van 50 procent van de totale loonkosten worden opgevoerd. </t>
  </si>
  <si>
    <t>Deze opslag is niet van toepassing wanneer u gebruik maakt van de integrale kostensystematiek of de vaste-uurtarief-systematiek.</t>
  </si>
  <si>
    <t xml:space="preserve">Dit zijn kosten van de activiteiten die u uitbesteedt, zoals kosten voor studie- en ontwikkelingsactiviteiten, de kosten van het gebruik van machines </t>
  </si>
  <si>
    <t xml:space="preserve">en apparatuur bij niet-deelnemende publiek gefinancierde onderzoeksorganisaties en ondernemers, het inhuren van testpersonen, </t>
  </si>
  <si>
    <r>
      <t xml:space="preserve">en/of buitenlandse reis- en verblijfkosten. </t>
    </r>
    <r>
      <rPr>
        <b/>
        <sz val="10"/>
        <color rgb="FFD52B1E"/>
        <rFont val="Verdana"/>
        <family val="2"/>
      </rPr>
      <t xml:space="preserve">Binnenlandse reis- en verblijfkosten zijn niet subsidiabel. </t>
    </r>
  </si>
  <si>
    <t>Maakt u gebruik van een integrale kostensystematiek of de vaste-uurtarief-systematiek? (zie toelichting)
Let op: vul "ja" of "nee" in bij C23</t>
  </si>
  <si>
    <t>Maakt u gebruik van een integrale kostensystematie of de vaste-uurtarief-systematiek? (zie toelichting)
Let op: vul "ja" of "nee" in bij C23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</si>
</sst>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_-* #,##0.00\-;_-* &quot;-&quot;??_-;_-@_-"/>
    <numFmt numFmtId="165" formatCode="General_)"/>
    <numFmt numFmtId="166" formatCode="_-* #,##0_-;_-* #,##0\-;_-* &quot;-&quot;??_-;_-@_-"/>
    <numFmt numFmtId="167" formatCode="&quot;€&quot;\ #,##0.00_-"/>
    <numFmt numFmtId="168" formatCode="&quot;€&quot;\ #,##0_-"/>
    <numFmt numFmtId="169" formatCode="#,##0.00_-"/>
  </numFmts>
  <fonts count="16" x14ac:knownFonts="1">
    <font>
      <sz val="10"/>
      <name val="Courier"/>
    </font>
    <font>
      <sz val="10"/>
      <name val="Arial"/>
    </font>
    <font>
      <sz val="8"/>
      <name val="Courier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22"/>
      <color rgb="FF007BC7"/>
      <name val="RijksoverheidSansHeadingTT"/>
      <family val="2"/>
    </font>
    <font>
      <b/>
      <sz val="10"/>
      <color rgb="FFD52B1E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medium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2">
    <xf numFmtId="165" fontId="0" fillId="0" borderId="0"/>
    <xf numFmtId="164" fontId="1" fillId="0" borderId="0" applyFont="0" applyFill="0" applyBorder="0" applyAlignment="0" applyProtection="0"/>
  </cellStyleXfs>
  <cellXfs count="118">
    <xf numFmtId="165" fontId="0" fillId="0" borderId="0" xfId="0"/>
    <xf numFmtId="165" fontId="12" fillId="2" borderId="0" xfId="0" applyFont="1" applyFill="1"/>
    <xf numFmtId="165" fontId="13" fillId="2" borderId="0" xfId="0" applyFont="1" applyFill="1"/>
    <xf numFmtId="165" fontId="12" fillId="2" borderId="0" xfId="0" applyFont="1" applyFill="1" applyAlignment="1">
      <alignment horizontal="left" indent="1"/>
    </xf>
    <xf numFmtId="165" fontId="14" fillId="2" borderId="0" xfId="0" applyFont="1" applyFill="1" applyAlignment="1">
      <alignment horizontal="left" indent="1"/>
    </xf>
    <xf numFmtId="165" fontId="13" fillId="2" borderId="0" xfId="0" applyFont="1" applyFill="1" applyAlignment="1">
      <alignment horizontal="left" indent="1"/>
    </xf>
    <xf numFmtId="166" fontId="3" fillId="2" borderId="0" xfId="1" applyNumberFormat="1" applyFont="1" applyFill="1" applyBorder="1" applyAlignment="1" applyProtection="1"/>
    <xf numFmtId="167" fontId="3" fillId="2" borderId="0" xfId="1" applyNumberFormat="1" applyFont="1" applyFill="1" applyBorder="1" applyAlignment="1" applyProtection="1"/>
    <xf numFmtId="167" fontId="3" fillId="2" borderId="0" xfId="1" applyNumberFormat="1" applyFont="1" applyFill="1" applyBorder="1" applyAlignment="1" applyProtection="1">
      <alignment horizontal="right"/>
    </xf>
    <xf numFmtId="10" fontId="3" fillId="2" borderId="0" xfId="1" applyNumberFormat="1" applyFont="1" applyFill="1" applyBorder="1" applyAlignment="1" applyProtection="1"/>
    <xf numFmtId="167" fontId="5" fillId="2" borderId="0" xfId="1" applyNumberFormat="1" applyFont="1" applyFill="1" applyBorder="1" applyAlignment="1" applyProtection="1"/>
    <xf numFmtId="166" fontId="4" fillId="2" borderId="0" xfId="1" applyNumberFormat="1" applyFont="1" applyFill="1" applyBorder="1" applyAlignment="1" applyProtection="1"/>
    <xf numFmtId="166" fontId="7" fillId="2" borderId="0" xfId="1" applyNumberFormat="1" applyFont="1" applyFill="1" applyBorder="1" applyAlignment="1" applyProtection="1"/>
    <xf numFmtId="167" fontId="7" fillId="2" borderId="0" xfId="1" applyNumberFormat="1" applyFont="1" applyFill="1" applyBorder="1" applyAlignment="1" applyProtection="1"/>
    <xf numFmtId="10" fontId="7" fillId="2" borderId="0" xfId="1" applyNumberFormat="1" applyFont="1" applyFill="1" applyBorder="1" applyAlignment="1" applyProtection="1"/>
    <xf numFmtId="166" fontId="7" fillId="2" borderId="0" xfId="1" applyNumberFormat="1" applyFont="1" applyFill="1" applyBorder="1" applyAlignment="1" applyProtection="1">
      <protection locked="0"/>
    </xf>
    <xf numFmtId="10" fontId="7" fillId="2" borderId="0" xfId="1" applyNumberFormat="1" applyFont="1" applyFill="1" applyBorder="1" applyAlignment="1" applyProtection="1">
      <protection locked="0"/>
    </xf>
    <xf numFmtId="166" fontId="3" fillId="2" borderId="0" xfId="1" applyNumberFormat="1" applyFont="1" applyFill="1" applyBorder="1" applyAlignment="1" applyProtection="1">
      <protection locked="0"/>
    </xf>
    <xf numFmtId="167" fontId="3" fillId="2" borderId="0" xfId="1" applyNumberFormat="1" applyFont="1" applyFill="1" applyBorder="1" applyAlignment="1" applyProtection="1">
      <protection locked="0"/>
    </xf>
    <xf numFmtId="10" fontId="3" fillId="2" borderId="0" xfId="1" applyNumberFormat="1" applyFont="1" applyFill="1" applyBorder="1" applyAlignment="1" applyProtection="1">
      <protection locked="0"/>
    </xf>
    <xf numFmtId="167" fontId="3" fillId="2" borderId="0" xfId="1" applyNumberFormat="1" applyFont="1" applyFill="1" applyBorder="1" applyAlignment="1" applyProtection="1">
      <alignment horizontal="right"/>
      <protection locked="0"/>
    </xf>
    <xf numFmtId="166" fontId="8" fillId="2" borderId="0" xfId="1" applyNumberFormat="1" applyFont="1" applyFill="1" applyBorder="1" applyAlignment="1" applyProtection="1"/>
    <xf numFmtId="164" fontId="3" fillId="2" borderId="0" xfId="1" applyFont="1" applyFill="1" applyBorder="1" applyAlignment="1" applyProtection="1"/>
    <xf numFmtId="167" fontId="8" fillId="2" borderId="0" xfId="1" applyNumberFormat="1" applyFont="1" applyFill="1" applyBorder="1" applyAlignment="1" applyProtection="1"/>
    <xf numFmtId="166" fontId="3" fillId="2" borderId="0" xfId="1" applyNumberFormat="1" applyFont="1" applyFill="1" applyBorder="1" applyAlignment="1" applyProtection="1">
      <alignment horizontal="right"/>
    </xf>
    <xf numFmtId="166" fontId="3" fillId="2" borderId="0" xfId="1" quotePrefix="1" applyNumberFormat="1" applyFont="1" applyFill="1" applyBorder="1" applyAlignment="1" applyProtection="1">
      <alignment horizontal="center"/>
    </xf>
    <xf numFmtId="166" fontId="9" fillId="2" borderId="0" xfId="1" applyNumberFormat="1" applyFont="1" applyFill="1" applyBorder="1" applyAlignment="1" applyProtection="1"/>
    <xf numFmtId="167" fontId="9" fillId="2" borderId="0" xfId="1" applyNumberFormat="1" applyFont="1" applyFill="1" applyBorder="1" applyAlignment="1" applyProtection="1"/>
    <xf numFmtId="167" fontId="7" fillId="2" borderId="0" xfId="1" applyNumberFormat="1" applyFont="1" applyFill="1" applyBorder="1" applyAlignment="1" applyProtection="1">
      <alignment horizontal="right"/>
    </xf>
    <xf numFmtId="166" fontId="3" fillId="3" borderId="0" xfId="1" applyNumberFormat="1" applyFont="1" applyFill="1" applyBorder="1" applyAlignment="1" applyProtection="1"/>
    <xf numFmtId="167" fontId="3" fillId="3" borderId="0" xfId="1" applyNumberFormat="1" applyFont="1" applyFill="1" applyBorder="1" applyAlignment="1" applyProtection="1"/>
    <xf numFmtId="166" fontId="3" fillId="3" borderId="0" xfId="1" applyNumberFormat="1" applyFont="1" applyFill="1" applyBorder="1" applyAlignment="1" applyProtection="1">
      <alignment wrapText="1"/>
    </xf>
    <xf numFmtId="166" fontId="7" fillId="3" borderId="0" xfId="1" applyNumberFormat="1" applyFont="1" applyFill="1" applyBorder="1" applyAlignment="1" applyProtection="1">
      <protection locked="0"/>
    </xf>
    <xf numFmtId="169" fontId="7" fillId="3" borderId="0" xfId="1" applyNumberFormat="1" applyFont="1" applyFill="1" applyBorder="1" applyAlignment="1" applyProtection="1">
      <protection locked="0"/>
    </xf>
    <xf numFmtId="167" fontId="7" fillId="3" borderId="0" xfId="1" applyNumberFormat="1" applyFont="1" applyFill="1" applyBorder="1" applyAlignment="1" applyProtection="1"/>
    <xf numFmtId="167" fontId="7" fillId="3" borderId="0" xfId="1" applyNumberFormat="1" applyFont="1" applyFill="1" applyBorder="1" applyAlignment="1" applyProtection="1">
      <protection locked="0"/>
    </xf>
    <xf numFmtId="167" fontId="3" fillId="3" borderId="0" xfId="1" applyNumberFormat="1" applyFont="1" applyFill="1" applyBorder="1" applyAlignment="1" applyProtection="1">
      <alignment wrapText="1"/>
      <protection locked="0"/>
    </xf>
    <xf numFmtId="166" fontId="7" fillId="2" borderId="2" xfId="1" applyNumberFormat="1" applyFont="1" applyFill="1" applyBorder="1" applyAlignment="1" applyProtection="1">
      <protection locked="0"/>
    </xf>
    <xf numFmtId="166" fontId="3" fillId="2" borderId="2" xfId="1" applyNumberFormat="1" applyFont="1" applyFill="1" applyBorder="1" applyAlignment="1" applyProtection="1">
      <protection locked="0"/>
    </xf>
    <xf numFmtId="169" fontId="7" fillId="3" borderId="2" xfId="1" applyNumberFormat="1" applyFont="1" applyFill="1" applyBorder="1" applyAlignment="1" applyProtection="1"/>
    <xf numFmtId="169" fontId="3" fillId="3" borderId="2" xfId="1" applyNumberFormat="1" applyFont="1" applyFill="1" applyBorder="1" applyAlignment="1" applyProtection="1"/>
    <xf numFmtId="169" fontId="7" fillId="3" borderId="0" xfId="1" applyNumberFormat="1" applyFont="1" applyFill="1" applyBorder="1" applyAlignment="1" applyProtection="1"/>
    <xf numFmtId="166" fontId="3" fillId="3" borderId="0" xfId="1" applyNumberFormat="1" applyFont="1" applyFill="1" applyBorder="1" applyAlignment="1" applyProtection="1">
      <protection locked="0"/>
    </xf>
    <xf numFmtId="167" fontId="3" fillId="3" borderId="0" xfId="1" applyNumberFormat="1" applyFont="1" applyFill="1" applyBorder="1" applyAlignment="1" applyProtection="1">
      <protection locked="0"/>
    </xf>
    <xf numFmtId="169" fontId="3" fillId="3" borderId="0" xfId="1" applyNumberFormat="1" applyFont="1" applyFill="1" applyBorder="1" applyAlignment="1" applyProtection="1"/>
    <xf numFmtId="169" fontId="7" fillId="3" borderId="3" xfId="1" applyNumberFormat="1" applyFont="1" applyFill="1" applyBorder="1" applyAlignment="1" applyProtection="1"/>
    <xf numFmtId="166" fontId="7" fillId="2" borderId="3" xfId="1" applyNumberFormat="1" applyFont="1" applyFill="1" applyBorder="1" applyAlignment="1" applyProtection="1">
      <protection locked="0"/>
    </xf>
    <xf numFmtId="169" fontId="7" fillId="2" borderId="3" xfId="1" applyNumberFormat="1" applyFont="1" applyFill="1" applyBorder="1" applyAlignment="1" applyProtection="1">
      <protection locked="0"/>
    </xf>
    <xf numFmtId="166" fontId="3" fillId="3" borderId="5" xfId="1" applyNumberFormat="1" applyFont="1" applyFill="1" applyBorder="1" applyAlignment="1" applyProtection="1"/>
    <xf numFmtId="166" fontId="3" fillId="3" borderId="6" xfId="1" applyNumberFormat="1" applyFont="1" applyFill="1" applyBorder="1" applyAlignment="1" applyProtection="1"/>
    <xf numFmtId="167" fontId="7" fillId="3" borderId="6" xfId="1" applyNumberFormat="1" applyFont="1" applyFill="1" applyBorder="1" applyAlignment="1" applyProtection="1"/>
    <xf numFmtId="167" fontId="3" fillId="3" borderId="7" xfId="1" applyNumberFormat="1" applyFont="1" applyFill="1" applyBorder="1" applyAlignment="1" applyProtection="1">
      <alignment horizontal="right"/>
    </xf>
    <xf numFmtId="166" fontId="3" fillId="3" borderId="8" xfId="1" applyNumberFormat="1" applyFont="1" applyFill="1" applyBorder="1" applyAlignment="1" applyProtection="1"/>
    <xf numFmtId="167" fontId="3" fillId="3" borderId="9" xfId="1" applyNumberFormat="1" applyFont="1" applyFill="1" applyBorder="1" applyAlignment="1" applyProtection="1">
      <alignment horizontal="right"/>
    </xf>
    <xf numFmtId="169" fontId="3" fillId="3" borderId="9" xfId="1" applyNumberFormat="1" applyFont="1" applyFill="1" applyBorder="1" applyAlignment="1" applyProtection="1">
      <alignment horizontal="right"/>
      <protection locked="0"/>
    </xf>
    <xf numFmtId="166" fontId="3" fillId="3" borderId="11" xfId="1" applyNumberFormat="1" applyFont="1" applyFill="1" applyBorder="1" applyAlignment="1" applyProtection="1">
      <protection locked="0"/>
    </xf>
    <xf numFmtId="167" fontId="3" fillId="3" borderId="11" xfId="1" applyNumberFormat="1" applyFont="1" applyFill="1" applyBorder="1" applyAlignment="1" applyProtection="1">
      <protection locked="0"/>
    </xf>
    <xf numFmtId="169" fontId="3" fillId="3" borderId="11" xfId="1" applyNumberFormat="1" applyFont="1" applyFill="1" applyBorder="1" applyAlignment="1" applyProtection="1">
      <protection locked="0"/>
    </xf>
    <xf numFmtId="169" fontId="3" fillId="3" borderId="12" xfId="1" applyNumberFormat="1" applyFont="1" applyFill="1" applyBorder="1" applyAlignment="1" applyProtection="1">
      <alignment horizontal="right"/>
      <protection locked="0"/>
    </xf>
    <xf numFmtId="166" fontId="4" fillId="3" borderId="5" xfId="1" applyNumberFormat="1" applyFont="1" applyFill="1" applyBorder="1" applyAlignment="1" applyProtection="1"/>
    <xf numFmtId="166" fontId="4" fillId="3" borderId="10" xfId="1" applyNumberFormat="1" applyFont="1" applyFill="1" applyBorder="1" applyAlignment="1" applyProtection="1"/>
    <xf numFmtId="166" fontId="5" fillId="3" borderId="0" xfId="1" applyNumberFormat="1" applyFont="1" applyFill="1" applyBorder="1" applyAlignment="1" applyProtection="1"/>
    <xf numFmtId="9" fontId="3" fillId="3" borderId="0" xfId="1" applyNumberFormat="1" applyFont="1" applyFill="1" applyBorder="1" applyAlignment="1" applyProtection="1"/>
    <xf numFmtId="9" fontId="7" fillId="3" borderId="0" xfId="1" applyNumberFormat="1" applyFont="1" applyFill="1" applyBorder="1" applyAlignment="1" applyProtection="1"/>
    <xf numFmtId="167" fontId="3" fillId="3" borderId="9" xfId="1" applyNumberFormat="1" applyFont="1" applyFill="1" applyBorder="1" applyAlignment="1" applyProtection="1">
      <alignment horizontal="right"/>
      <protection locked="0"/>
    </xf>
    <xf numFmtId="167" fontId="7" fillId="3" borderId="11" xfId="1" applyNumberFormat="1" applyFont="1" applyFill="1" applyBorder="1" applyAlignment="1" applyProtection="1"/>
    <xf numFmtId="166" fontId="8" fillId="3" borderId="5" xfId="1" applyNumberFormat="1" applyFont="1" applyFill="1" applyBorder="1" applyAlignment="1" applyProtection="1"/>
    <xf numFmtId="169" fontId="3" fillId="3" borderId="6" xfId="1" applyNumberFormat="1" applyFont="1" applyFill="1" applyBorder="1" applyAlignment="1" applyProtection="1"/>
    <xf numFmtId="169" fontId="3" fillId="3" borderId="7" xfId="1" applyNumberFormat="1" applyFont="1" applyFill="1" applyBorder="1" applyAlignment="1" applyProtection="1">
      <alignment horizontal="right"/>
    </xf>
    <xf numFmtId="166" fontId="7" fillId="3" borderId="8" xfId="1" applyNumberFormat="1" applyFont="1" applyFill="1" applyBorder="1" applyAlignment="1" applyProtection="1"/>
    <xf numFmtId="169" fontId="3" fillId="3" borderId="9" xfId="1" applyNumberFormat="1" applyFont="1" applyFill="1" applyBorder="1" applyAlignment="1" applyProtection="1"/>
    <xf numFmtId="166" fontId="8" fillId="3" borderId="10" xfId="1" applyNumberFormat="1" applyFont="1" applyFill="1" applyBorder="1" applyAlignment="1" applyProtection="1"/>
    <xf numFmtId="166" fontId="3" fillId="3" borderId="11" xfId="1" quotePrefix="1" applyNumberFormat="1" applyFont="1" applyFill="1" applyBorder="1" applyAlignment="1" applyProtection="1"/>
    <xf numFmtId="167" fontId="3" fillId="3" borderId="11" xfId="1" applyNumberFormat="1" applyFont="1" applyFill="1" applyBorder="1" applyAlignment="1" applyProtection="1"/>
    <xf numFmtId="166" fontId="3" fillId="3" borderId="11" xfId="1" applyNumberFormat="1" applyFont="1" applyFill="1" applyBorder="1" applyAlignment="1" applyProtection="1"/>
    <xf numFmtId="168" fontId="3" fillId="3" borderId="11" xfId="1" applyNumberFormat="1" applyFont="1" applyFill="1" applyBorder="1" applyAlignment="1" applyProtection="1"/>
    <xf numFmtId="169" fontId="3" fillId="3" borderId="12" xfId="1" applyNumberFormat="1" applyFont="1" applyFill="1" applyBorder="1" applyAlignment="1" applyProtection="1">
      <alignment horizontal="right"/>
    </xf>
    <xf numFmtId="166" fontId="3" fillId="2" borderId="3" xfId="1" applyNumberFormat="1" applyFont="1" applyFill="1" applyBorder="1" applyAlignment="1" applyProtection="1">
      <protection locked="0"/>
    </xf>
    <xf numFmtId="169" fontId="7" fillId="2" borderId="16" xfId="1" applyNumberFormat="1" applyFont="1" applyFill="1" applyBorder="1" applyAlignment="1" applyProtection="1">
      <protection locked="0"/>
    </xf>
    <xf numFmtId="167" fontId="3" fillId="2" borderId="16" xfId="1" applyNumberFormat="1" applyFont="1" applyFill="1" applyBorder="1" applyAlignment="1" applyProtection="1">
      <protection locked="0"/>
    </xf>
    <xf numFmtId="169" fontId="7" fillId="2" borderId="15" xfId="1" applyNumberFormat="1" applyFont="1" applyFill="1" applyBorder="1" applyAlignment="1" applyProtection="1">
      <protection locked="0"/>
    </xf>
    <xf numFmtId="166" fontId="7" fillId="3" borderId="5" xfId="1" applyNumberFormat="1" applyFont="1" applyFill="1" applyBorder="1" applyAlignment="1" applyProtection="1"/>
    <xf numFmtId="166" fontId="7" fillId="3" borderId="6" xfId="1" applyNumberFormat="1" applyFont="1" applyFill="1" applyBorder="1" applyAlignment="1" applyProtection="1"/>
    <xf numFmtId="166" fontId="7" fillId="3" borderId="0" xfId="1" applyNumberFormat="1" applyFont="1" applyFill="1" applyBorder="1" applyAlignment="1" applyProtection="1"/>
    <xf numFmtId="166" fontId="7" fillId="3" borderId="10" xfId="1" applyNumberFormat="1" applyFont="1" applyFill="1" applyBorder="1" applyAlignment="1" applyProtection="1"/>
    <xf numFmtId="166" fontId="7" fillId="3" borderId="11" xfId="1" applyNumberFormat="1" applyFont="1" applyFill="1" applyBorder="1" applyAlignment="1" applyProtection="1"/>
    <xf numFmtId="166" fontId="3" fillId="3" borderId="9" xfId="1" applyNumberFormat="1" applyFont="1" applyFill="1" applyBorder="1" applyAlignment="1" applyProtection="1">
      <alignment horizontal="right"/>
    </xf>
    <xf numFmtId="167" fontId="3" fillId="3" borderId="6" xfId="1" applyNumberFormat="1" applyFont="1" applyFill="1" applyBorder="1" applyAlignment="1" applyProtection="1"/>
    <xf numFmtId="166" fontId="7" fillId="3" borderId="8" xfId="1" applyNumberFormat="1" applyFont="1" applyFill="1" applyBorder="1" applyAlignment="1" applyProtection="1">
      <alignment wrapText="1"/>
    </xf>
    <xf numFmtId="166" fontId="3" fillId="3" borderId="10" xfId="1" applyNumberFormat="1" applyFont="1" applyFill="1" applyBorder="1" applyAlignment="1" applyProtection="1"/>
    <xf numFmtId="165" fontId="11" fillId="2" borderId="0" xfId="0" applyFont="1" applyFill="1" applyAlignment="1">
      <alignment horizontal="center"/>
    </xf>
    <xf numFmtId="166" fontId="10" fillId="2" borderId="0" xfId="1" applyNumberFormat="1" applyFont="1" applyFill="1" applyBorder="1" applyAlignment="1"/>
    <xf numFmtId="165" fontId="11" fillId="2" borderId="0" xfId="0" applyFont="1" applyFill="1"/>
    <xf numFmtId="166" fontId="9" fillId="2" borderId="0" xfId="1" applyNumberFormat="1" applyFont="1" applyFill="1" applyBorder="1" applyAlignment="1"/>
    <xf numFmtId="166" fontId="9" fillId="2" borderId="1" xfId="1" applyNumberFormat="1" applyFont="1" applyFill="1" applyBorder="1" applyAlignment="1"/>
    <xf numFmtId="166" fontId="9" fillId="3" borderId="18" xfId="1" applyNumberFormat="1" applyFont="1" applyFill="1" applyBorder="1" applyAlignment="1"/>
    <xf numFmtId="165" fontId="11" fillId="3" borderId="18" xfId="0" applyFont="1" applyFill="1" applyBorder="1" applyAlignment="1">
      <alignment horizontal="center"/>
    </xf>
    <xf numFmtId="166" fontId="8" fillId="3" borderId="17" xfId="1" applyNumberFormat="1" applyFont="1" applyFill="1" applyBorder="1" applyAlignment="1" applyProtection="1"/>
    <xf numFmtId="165" fontId="11" fillId="3" borderId="17" xfId="0" applyFont="1" applyFill="1" applyBorder="1" applyAlignment="1">
      <alignment horizontal="center"/>
    </xf>
    <xf numFmtId="166" fontId="8" fillId="3" borderId="3" xfId="1" applyNumberFormat="1" applyFont="1" applyFill="1" applyBorder="1" applyAlignment="1" applyProtection="1"/>
    <xf numFmtId="166" fontId="9" fillId="3" borderId="3" xfId="1" applyNumberFormat="1" applyFont="1" applyFill="1" applyBorder="1" applyAlignment="1"/>
    <xf numFmtId="166" fontId="8" fillId="3" borderId="3" xfId="1" applyNumberFormat="1" applyFont="1" applyFill="1" applyBorder="1" applyAlignment="1"/>
    <xf numFmtId="3" fontId="11" fillId="2" borderId="0" xfId="0" applyNumberFormat="1" applyFont="1" applyFill="1" applyAlignment="1">
      <alignment horizontal="center"/>
    </xf>
    <xf numFmtId="167" fontId="6" fillId="2" borderId="13" xfId="1" applyNumberFormat="1" applyFont="1" applyFill="1" applyBorder="1" applyAlignment="1" applyProtection="1">
      <protection locked="0"/>
    </xf>
    <xf numFmtId="167" fontId="6" fillId="2" borderId="4" xfId="1" applyNumberFormat="1" applyFont="1" applyFill="1" applyBorder="1" applyAlignment="1" applyProtection="1">
      <protection locked="0"/>
    </xf>
    <xf numFmtId="167" fontId="6" fillId="2" borderId="14" xfId="1" applyNumberFormat="1" applyFont="1" applyFill="1" applyBorder="1" applyAlignment="1" applyProtection="1">
      <protection locked="0"/>
    </xf>
    <xf numFmtId="166" fontId="3" fillId="2" borderId="19" xfId="1" applyNumberFormat="1" applyFont="1" applyFill="1" applyBorder="1" applyAlignment="1" applyProtection="1">
      <protection locked="0"/>
    </xf>
    <xf numFmtId="167" fontId="3" fillId="2" borderId="7" xfId="1" applyNumberFormat="1" applyFont="1" applyFill="1" applyBorder="1" applyAlignment="1" applyProtection="1">
      <protection locked="0"/>
    </xf>
    <xf numFmtId="167" fontId="5" fillId="2" borderId="20" xfId="1" applyNumberFormat="1" applyFont="1" applyFill="1" applyBorder="1" applyAlignment="1" applyProtection="1">
      <protection locked="0"/>
    </xf>
    <xf numFmtId="167" fontId="3" fillId="2" borderId="21" xfId="1" applyNumberFormat="1" applyFont="1" applyFill="1" applyBorder="1" applyAlignment="1" applyProtection="1">
      <protection locked="0"/>
    </xf>
    <xf numFmtId="169" fontId="3" fillId="3" borderId="11" xfId="1" applyNumberFormat="1" applyFont="1" applyFill="1" applyBorder="1" applyAlignment="1" applyProtection="1"/>
    <xf numFmtId="166" fontId="10" fillId="3" borderId="22" xfId="1" applyNumberFormat="1" applyFont="1" applyFill="1" applyBorder="1" applyAlignment="1"/>
    <xf numFmtId="165" fontId="11" fillId="3" borderId="22" xfId="0" applyFont="1" applyFill="1" applyBorder="1" applyAlignment="1">
      <alignment horizontal="center"/>
    </xf>
    <xf numFmtId="165" fontId="11" fillId="3" borderId="23" xfId="0" applyFont="1" applyFill="1" applyBorder="1" applyAlignment="1">
      <alignment horizontal="center"/>
    </xf>
    <xf numFmtId="169" fontId="3" fillId="2" borderId="24" xfId="1" applyNumberFormat="1" applyFont="1" applyFill="1" applyBorder="1" applyAlignment="1" applyProtection="1">
      <alignment horizontal="right"/>
      <protection locked="0"/>
    </xf>
    <xf numFmtId="4" fontId="11" fillId="3" borderId="3" xfId="0" applyNumberFormat="1" applyFont="1" applyFill="1" applyBorder="1" applyAlignment="1">
      <alignment horizontal="center"/>
    </xf>
    <xf numFmtId="2" fontId="11" fillId="3" borderId="17" xfId="0" applyNumberFormat="1" applyFont="1" applyFill="1" applyBorder="1" applyAlignment="1">
      <alignment horizontal="center"/>
    </xf>
    <xf numFmtId="2" fontId="11" fillId="3" borderId="3" xfId="0" applyNumberFormat="1" applyFont="1" applyFill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5F5F5"/>
      <color rgb="FFF0F0F0"/>
      <color rgb="FFD52B1E"/>
      <color rgb="FF007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209551</xdr:colOff>
      <xdr:row>0</xdr:row>
      <xdr:rowOff>0</xdr:rowOff>
    </xdr:from>
    <xdr:to>
      <xdr:col>7</xdr:col>
      <xdr:colOff>314325</xdr:colOff>
      <xdr:row>1</xdr:row>
      <xdr:rowOff>6014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D051C15-6424-A700-384F-B59B8F572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6" y="0"/>
          <a:ext cx="2162174" cy="1253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zoomScaleNormal="100" workbookViewId="0">
      <selection activeCell="A49" sqref="A49:XFD1048576"/>
    </sheetView>
  </sheetViews>
  <sheetFormatPr defaultColWidth="0" defaultRowHeight="12.75" zeroHeight="1" x14ac:dyDescent="0.2"/>
  <cols>
    <col min="1" max="1" width="32" style="3" customWidth="1"/>
    <col min="2" max="3" width="9" style="1" customWidth="1"/>
    <col min="4" max="4" width="9.875" style="1" customWidth="1"/>
    <col min="5" max="12" width="9" style="1" customWidth="1"/>
    <col min="13" max="16384" width="9" style="1" hidden="1"/>
  </cols>
  <sheetData>
    <row r="1" spans="1:1" ht="98.25" customHeight="1" x14ac:dyDescent="0.2"/>
    <row r="2" spans="1:1" ht="29.25" x14ac:dyDescent="0.5">
      <c r="A2" s="4" t="s">
        <v>33</v>
      </c>
    </row>
    <row r="3" spans="1:1" x14ac:dyDescent="0.2"/>
    <row r="4" spans="1:1" x14ac:dyDescent="0.2">
      <c r="A4" s="3" t="s">
        <v>34</v>
      </c>
    </row>
    <row r="5" spans="1:1" x14ac:dyDescent="0.2">
      <c r="A5" s="3" t="s">
        <v>35</v>
      </c>
    </row>
    <row r="6" spans="1:1" x14ac:dyDescent="0.2">
      <c r="A6" s="3" t="s">
        <v>53</v>
      </c>
    </row>
    <row r="7" spans="1:1" x14ac:dyDescent="0.2">
      <c r="A7" s="3" t="s">
        <v>54</v>
      </c>
    </row>
    <row r="8" spans="1:1" ht="20.100000000000001" customHeight="1" x14ac:dyDescent="0.2"/>
    <row r="9" spans="1:1" x14ac:dyDescent="0.2">
      <c r="A9" s="3" t="s">
        <v>36</v>
      </c>
    </row>
    <row r="10" spans="1:1" x14ac:dyDescent="0.2">
      <c r="A10" s="3" t="s">
        <v>37</v>
      </c>
    </row>
    <row r="11" spans="1:1" x14ac:dyDescent="0.2">
      <c r="A11" s="3" t="s">
        <v>38</v>
      </c>
    </row>
    <row r="12" spans="1:1" x14ac:dyDescent="0.2">
      <c r="A12" s="3" t="s">
        <v>39</v>
      </c>
    </row>
    <row r="13" spans="1:1" ht="20.100000000000001" customHeight="1" x14ac:dyDescent="0.2"/>
    <row r="14" spans="1:1" x14ac:dyDescent="0.2">
      <c r="A14" s="5" t="s">
        <v>40</v>
      </c>
    </row>
    <row r="15" spans="1:1" x14ac:dyDescent="0.2">
      <c r="A15" s="3" t="s">
        <v>41</v>
      </c>
    </row>
    <row r="16" spans="1:1" x14ac:dyDescent="0.2"/>
    <row r="17" spans="1:1" x14ac:dyDescent="0.2">
      <c r="A17" s="3" t="s">
        <v>42</v>
      </c>
    </row>
    <row r="18" spans="1:1" x14ac:dyDescent="0.2">
      <c r="A18" s="3" t="s">
        <v>43</v>
      </c>
    </row>
    <row r="19" spans="1:1" x14ac:dyDescent="0.2">
      <c r="A19" s="3" t="s">
        <v>44</v>
      </c>
    </row>
    <row r="20" spans="1:1" x14ac:dyDescent="0.2"/>
    <row r="21" spans="1:1" x14ac:dyDescent="0.2">
      <c r="A21" s="3" t="s">
        <v>55</v>
      </c>
    </row>
    <row r="22" spans="1:1" x14ac:dyDescent="0.2">
      <c r="A22" s="3" t="s">
        <v>56</v>
      </c>
    </row>
    <row r="23" spans="1:1" x14ac:dyDescent="0.2">
      <c r="A23" s="3" t="s">
        <v>57</v>
      </c>
    </row>
    <row r="24" spans="1:1" ht="20.100000000000001" customHeight="1" x14ac:dyDescent="0.2"/>
    <row r="25" spans="1:1" x14ac:dyDescent="0.2">
      <c r="A25" s="5" t="s">
        <v>45</v>
      </c>
    </row>
    <row r="26" spans="1:1" ht="20.100000000000001" customHeight="1" x14ac:dyDescent="0.2"/>
    <row r="27" spans="1:1" s="2" customFormat="1" x14ac:dyDescent="0.2">
      <c r="A27" s="5" t="s">
        <v>13</v>
      </c>
    </row>
    <row r="28" spans="1:1" x14ac:dyDescent="0.2">
      <c r="A28" s="3" t="s">
        <v>46</v>
      </c>
    </row>
    <row r="29" spans="1:1" ht="20.100000000000001" customHeight="1" x14ac:dyDescent="0.2"/>
    <row r="30" spans="1:1" s="2" customFormat="1" x14ac:dyDescent="0.2">
      <c r="A30" s="5" t="s">
        <v>47</v>
      </c>
    </row>
    <row r="31" spans="1:1" ht="20.100000000000001" customHeight="1" x14ac:dyDescent="0.2"/>
    <row r="32" spans="1:1" x14ac:dyDescent="0.2">
      <c r="A32" s="5" t="s">
        <v>14</v>
      </c>
    </row>
    <row r="33" spans="1:1" ht="20.100000000000001" customHeight="1" x14ac:dyDescent="0.2"/>
    <row r="34" spans="1:1" x14ac:dyDescent="0.2">
      <c r="A34" s="5" t="s">
        <v>31</v>
      </c>
    </row>
    <row r="35" spans="1:1" x14ac:dyDescent="0.2">
      <c r="A35" s="3" t="s">
        <v>48</v>
      </c>
    </row>
    <row r="36" spans="1:1" ht="20.100000000000001" customHeight="1" x14ac:dyDescent="0.2"/>
    <row r="37" spans="1:1" x14ac:dyDescent="0.2">
      <c r="A37" s="5" t="s">
        <v>49</v>
      </c>
    </row>
    <row r="38" spans="1:1" x14ac:dyDescent="0.2">
      <c r="A38" s="3" t="s">
        <v>58</v>
      </c>
    </row>
    <row r="39" spans="1:1" x14ac:dyDescent="0.2">
      <c r="A39" s="3" t="s">
        <v>59</v>
      </c>
    </row>
    <row r="40" spans="1:1" x14ac:dyDescent="0.2">
      <c r="A40" s="3" t="s">
        <v>60</v>
      </c>
    </row>
    <row r="41" spans="1:1" ht="20.100000000000001" customHeight="1" x14ac:dyDescent="0.2"/>
    <row r="42" spans="1:1" x14ac:dyDescent="0.2">
      <c r="A42" s="5" t="s">
        <v>28</v>
      </c>
    </row>
    <row r="43" spans="1:1" x14ac:dyDescent="0.2">
      <c r="A43" s="3" t="s">
        <v>50</v>
      </c>
    </row>
    <row r="44" spans="1:1" ht="20.100000000000001" customHeight="1" x14ac:dyDescent="0.2"/>
    <row r="45" spans="1:1" x14ac:dyDescent="0.2">
      <c r="A45" s="5" t="s">
        <v>51</v>
      </c>
    </row>
    <row r="46" spans="1:1" x14ac:dyDescent="0.2">
      <c r="A46" s="3" t="s">
        <v>52</v>
      </c>
    </row>
    <row r="47" spans="1:1" x14ac:dyDescent="0.2"/>
    <row r="48" spans="1:1" x14ac:dyDescent="0.2"/>
  </sheetData>
  <sheetProtection algorithmName="SHA-512" hashValue="9Z9rquzEFtY08BED4m+hfc0A6GYe25tI3bqmo1FD7H/JW7xVgcrfOeti8+gtVnxTFNtxhKHWo0t3WL1ivnYwRQ==" saltValue="qJzTuTDf69PAHYx/0sf9Ng==" spinCount="100000" sheet="1" objects="1" scenarios="1"/>
  <phoneticPr fontId="2" type="noConversion"/>
  <pageMargins left="0.75" right="0.75" top="1" bottom="1" header="0.5" footer="0.5"/>
  <pageSetup paperSize="9" scale="6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0"/>
    <pageSetUpPr fitToPage="1"/>
  </sheetPr>
  <dimension ref="A1:F16"/>
  <sheetViews>
    <sheetView zoomScale="75" zoomScaleNormal="75" workbookViewId="0">
      <selection activeCell="F16" sqref="F16"/>
    </sheetView>
  </sheetViews>
  <sheetFormatPr defaultColWidth="0" defaultRowHeight="14.25" zeroHeight="1" x14ac:dyDescent="0.2"/>
  <cols>
    <col min="1" max="1" width="38.625" style="93" customWidth="1"/>
    <col min="2" max="4" width="16.125" style="90" customWidth="1"/>
    <col min="5" max="5" width="16.25" style="92" customWidth="1"/>
    <col min="6" max="6" width="9" style="92" customWidth="1"/>
    <col min="7" max="16384" width="9" style="92" hidden="1"/>
  </cols>
  <sheetData>
    <row r="1" spans="1:5" ht="18" x14ac:dyDescent="0.25">
      <c r="A1" s="111" t="s">
        <v>5</v>
      </c>
      <c r="B1" s="112">
        <f>Penvoerder!C2</f>
        <v>0</v>
      </c>
      <c r="C1" s="113"/>
    </row>
    <row r="2" spans="1:5" ht="18" x14ac:dyDescent="0.25">
      <c r="A2" s="91"/>
    </row>
    <row r="3" spans="1:5" x14ac:dyDescent="0.2">
      <c r="A3" s="95"/>
      <c r="B3" s="96" t="s">
        <v>21</v>
      </c>
      <c r="C3" s="96" t="s">
        <v>23</v>
      </c>
      <c r="D3" s="96" t="s">
        <v>28</v>
      </c>
      <c r="E3" s="96" t="s">
        <v>26</v>
      </c>
    </row>
    <row r="4" spans="1:5" ht="15" x14ac:dyDescent="0.25">
      <c r="A4" s="97" t="s">
        <v>20</v>
      </c>
      <c r="B4" s="98" t="s">
        <v>22</v>
      </c>
      <c r="C4" s="98" t="s">
        <v>24</v>
      </c>
      <c r="D4" s="98"/>
      <c r="E4" s="98" t="s">
        <v>27</v>
      </c>
    </row>
    <row r="5" spans="1:5" ht="15" x14ac:dyDescent="0.25">
      <c r="A5" s="99">
        <f>Penvoerder!C1</f>
        <v>0</v>
      </c>
      <c r="B5" s="116">
        <f>Penvoerder!H24</f>
        <v>0</v>
      </c>
      <c r="C5" s="116">
        <f>Penvoerder!H42</f>
        <v>0</v>
      </c>
      <c r="D5" s="116">
        <f>Penvoerder!H52</f>
        <v>0</v>
      </c>
      <c r="E5" s="116">
        <f>SUM(B5:D5)</f>
        <v>0</v>
      </c>
    </row>
    <row r="6" spans="1:5" x14ac:dyDescent="0.2">
      <c r="A6" s="100">
        <f>'Deelnemer 2'!C1</f>
        <v>0</v>
      </c>
      <c r="B6" s="117">
        <f>'Deelnemer 2'!F24</f>
        <v>0</v>
      </c>
      <c r="C6" s="117">
        <f>'Deelnemer 2'!H42</f>
        <v>0</v>
      </c>
      <c r="D6" s="117">
        <f>'Deelnemer 2'!H52</f>
        <v>0</v>
      </c>
      <c r="E6" s="117">
        <f t="shared" ref="E6:E12" si="0">SUM(B6:D6)</f>
        <v>0</v>
      </c>
    </row>
    <row r="7" spans="1:5" x14ac:dyDescent="0.2">
      <c r="A7" s="100">
        <f>'Deelnemer 3'!C1</f>
        <v>0</v>
      </c>
      <c r="B7" s="117">
        <f>'Deelnemer 3'!H24</f>
        <v>0</v>
      </c>
      <c r="C7" s="117">
        <f>'Deelnemer 3'!H42</f>
        <v>0</v>
      </c>
      <c r="D7" s="117">
        <f>'Deelnemer 3'!H52</f>
        <v>0</v>
      </c>
      <c r="E7" s="117">
        <f t="shared" si="0"/>
        <v>0</v>
      </c>
    </row>
    <row r="8" spans="1:5" x14ac:dyDescent="0.2">
      <c r="A8" s="100">
        <f>'Deelnemer 4'!C1</f>
        <v>0</v>
      </c>
      <c r="B8" s="117">
        <f>'Deelnemer 4'!H24</f>
        <v>0</v>
      </c>
      <c r="C8" s="117">
        <f>'Deelnemer 4'!H42</f>
        <v>0</v>
      </c>
      <c r="D8" s="117">
        <f>'Deelnemer 4'!H52</f>
        <v>0</v>
      </c>
      <c r="E8" s="117">
        <f t="shared" si="0"/>
        <v>0</v>
      </c>
    </row>
    <row r="9" spans="1:5" x14ac:dyDescent="0.2">
      <c r="A9" s="100">
        <f>'Deelnemer 5'!C1</f>
        <v>0</v>
      </c>
      <c r="B9" s="117">
        <f>'Deelnemer 5'!H24</f>
        <v>0</v>
      </c>
      <c r="C9" s="117">
        <f>'Deelnemer 5'!H42</f>
        <v>0</v>
      </c>
      <c r="D9" s="117">
        <f>'Deelnemer 5'!H52</f>
        <v>0</v>
      </c>
      <c r="E9" s="117">
        <f t="shared" si="0"/>
        <v>0</v>
      </c>
    </row>
    <row r="10" spans="1:5" x14ac:dyDescent="0.2">
      <c r="A10" s="100">
        <f>'Deelnemer 6'!C1</f>
        <v>0</v>
      </c>
      <c r="B10" s="117">
        <f>'Deelnemer 6'!H24</f>
        <v>0</v>
      </c>
      <c r="C10" s="117">
        <f>'Deelnemer 6'!H42</f>
        <v>0</v>
      </c>
      <c r="D10" s="117">
        <f>'Deelnemer 6'!H52</f>
        <v>0</v>
      </c>
      <c r="E10" s="117">
        <f t="shared" si="0"/>
        <v>0</v>
      </c>
    </row>
    <row r="11" spans="1:5" x14ac:dyDescent="0.2">
      <c r="A11" s="100">
        <f>'Deelnemer 7'!C1</f>
        <v>0</v>
      </c>
      <c r="B11" s="117">
        <f>'Deelnemer 7'!H24</f>
        <v>0</v>
      </c>
      <c r="C11" s="117">
        <f>'Deelnemer 7'!H42</f>
        <v>0</v>
      </c>
      <c r="D11" s="117">
        <f>'Deelnemer 7'!H52</f>
        <v>0</v>
      </c>
      <c r="E11" s="117">
        <f>SUM(B11:D11)</f>
        <v>0</v>
      </c>
    </row>
    <row r="12" spans="1:5" x14ac:dyDescent="0.2">
      <c r="A12" s="100">
        <f>'Deelnemer 8'!C1</f>
        <v>0</v>
      </c>
      <c r="B12" s="117">
        <f>'Deelnemer 8'!H24</f>
        <v>0</v>
      </c>
      <c r="C12" s="117">
        <f>'Deelnemer 8'!H42</f>
        <v>0</v>
      </c>
      <c r="D12" s="117">
        <f>'Deelnemer 8'!H52</f>
        <v>0</v>
      </c>
      <c r="E12" s="117">
        <f t="shared" si="0"/>
        <v>0</v>
      </c>
    </row>
    <row r="13" spans="1:5" x14ac:dyDescent="0.2">
      <c r="B13" s="102"/>
      <c r="C13" s="102"/>
      <c r="D13" s="102"/>
      <c r="E13" s="90"/>
    </row>
    <row r="14" spans="1:5" ht="15" x14ac:dyDescent="0.25">
      <c r="A14" s="101" t="s">
        <v>25</v>
      </c>
      <c r="B14" s="115">
        <f>SUM(B5:B12)</f>
        <v>0</v>
      </c>
      <c r="C14" s="115">
        <f>SUM(C5:C12)</f>
        <v>0</v>
      </c>
      <c r="D14" s="115">
        <f>SUM(D5:D12)</f>
        <v>0</v>
      </c>
      <c r="E14" s="115">
        <f>SUM(E5:E12)</f>
        <v>0</v>
      </c>
    </row>
    <row r="15" spans="1:5" x14ac:dyDescent="0.2">
      <c r="A15" s="94"/>
    </row>
    <row r="16" spans="1:5" x14ac:dyDescent="0.2"/>
  </sheetData>
  <sheetProtection algorithmName="SHA-512" hashValue="AuV0Gsw+yOS/RJhEu/Xu/O4Ize5SBXhU7SJB9aTRuWdmkIeJz3/3K9R5Z9HjvsCyNOHOnxjBIWdVgZfncsbsSg==" saltValue="XUYZodG8T8k70j7ruyxV4w==" spinCount="100000" sheet="1" objects="1" scenarios="1"/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Blad4">
    <tabColor indexed="10"/>
  </sheetPr>
  <dimension ref="A1:M64"/>
  <sheetViews>
    <sheetView zoomScale="75" zoomScaleNormal="75" workbookViewId="0">
      <selection activeCell="I1" sqref="I1"/>
    </sheetView>
  </sheetViews>
  <sheetFormatPr defaultColWidth="0" defaultRowHeight="15.6" customHeight="1" zeroHeight="1" x14ac:dyDescent="0.2"/>
  <cols>
    <col min="1" max="1" width="3.75" style="12" customWidth="1"/>
    <col min="2" max="2" width="27.125" style="12" customWidth="1"/>
    <col min="3" max="3" width="27.375" style="12" customWidth="1"/>
    <col min="4" max="4" width="20.25" style="13" customWidth="1"/>
    <col min="5" max="5" width="20.125" style="12" customWidth="1"/>
    <col min="6" max="6" width="16" style="13" bestFit="1" customWidth="1"/>
    <col min="7" max="7" width="3.5" style="13" customWidth="1"/>
    <col min="8" max="8" width="30.75" style="8" customWidth="1"/>
    <col min="9" max="9" width="4.375" style="12" bestFit="1" customWidth="1"/>
    <col min="10" max="10" width="7.375" style="14" hidden="1" customWidth="1"/>
    <col min="11" max="13" width="0" style="12" hidden="1" customWidth="1"/>
    <col min="14" max="16384" width="10.875" style="12" hidden="1"/>
  </cols>
  <sheetData>
    <row r="1" spans="1:10" s="6" customFormat="1" ht="15.6" customHeight="1" x14ac:dyDescent="0.25">
      <c r="B1" s="59" t="s">
        <v>3</v>
      </c>
      <c r="C1" s="106"/>
      <c r="D1" s="107"/>
      <c r="H1" s="8"/>
      <c r="J1" s="9"/>
    </row>
    <row r="2" spans="1:10" s="6" customFormat="1" ht="15.6" customHeight="1" thickBot="1" x14ac:dyDescent="0.3">
      <c r="B2" s="60" t="s">
        <v>5</v>
      </c>
      <c r="C2" s="108"/>
      <c r="D2" s="109"/>
      <c r="F2" s="10"/>
      <c r="G2" s="10"/>
      <c r="H2" s="8"/>
      <c r="J2" s="9"/>
    </row>
    <row r="3" spans="1:10" s="6" customFormat="1" ht="15.6" customHeight="1" thickBot="1" x14ac:dyDescent="0.3">
      <c r="B3" s="11"/>
      <c r="C3" s="10"/>
      <c r="D3" s="7"/>
      <c r="F3" s="10"/>
      <c r="G3" s="10"/>
      <c r="H3" s="8"/>
      <c r="J3" s="9"/>
    </row>
    <row r="4" spans="1:10" s="6" customFormat="1" ht="15.6" customHeight="1" thickBot="1" x14ac:dyDescent="0.3">
      <c r="B4" s="11" t="s">
        <v>18</v>
      </c>
      <c r="E4" s="10" t="s">
        <v>16</v>
      </c>
      <c r="F4" s="10"/>
      <c r="G4" s="103"/>
      <c r="H4" s="8"/>
      <c r="J4" s="9"/>
    </row>
    <row r="5" spans="1:10" s="6" customFormat="1" ht="15.6" customHeight="1" thickBot="1" x14ac:dyDescent="0.3">
      <c r="B5" s="11"/>
      <c r="E5" s="10" t="s">
        <v>17</v>
      </c>
      <c r="F5" s="10"/>
      <c r="G5" s="104"/>
      <c r="H5" s="8"/>
      <c r="J5" s="9"/>
    </row>
    <row r="6" spans="1:10" s="6" customFormat="1" ht="15.6" customHeight="1" thickBot="1" x14ac:dyDescent="0.3">
      <c r="B6" s="11"/>
      <c r="E6" s="10" t="s">
        <v>32</v>
      </c>
      <c r="F6" s="10"/>
      <c r="G6" s="105"/>
      <c r="H6" s="8"/>
      <c r="J6" s="9"/>
    </row>
    <row r="7" spans="1:10" s="6" customFormat="1" ht="15.6" customHeight="1" x14ac:dyDescent="0.25">
      <c r="B7" s="11"/>
      <c r="C7" s="11"/>
      <c r="D7" s="7"/>
      <c r="F7" s="10"/>
      <c r="G7" s="10"/>
      <c r="H7" s="8"/>
      <c r="J7" s="9"/>
    </row>
    <row r="8" spans="1:10" ht="15.6" customHeight="1" thickBot="1" x14ac:dyDescent="0.25"/>
    <row r="9" spans="1:10" ht="23.25" customHeight="1" x14ac:dyDescent="0.2">
      <c r="A9" s="6"/>
      <c r="B9" s="48" t="s">
        <v>0</v>
      </c>
      <c r="C9" s="49"/>
      <c r="D9" s="50"/>
      <c r="E9" s="49"/>
      <c r="F9" s="50"/>
      <c r="G9" s="50"/>
      <c r="H9" s="51"/>
    </row>
    <row r="10" spans="1:10" s="6" customFormat="1" ht="21" customHeight="1" x14ac:dyDescent="0.2">
      <c r="B10" s="52"/>
      <c r="C10" s="29" t="s">
        <v>1</v>
      </c>
      <c r="D10" s="30" t="s">
        <v>9</v>
      </c>
      <c r="E10" s="31" t="s">
        <v>10</v>
      </c>
      <c r="F10" s="30" t="s">
        <v>11</v>
      </c>
      <c r="G10" s="30"/>
      <c r="H10" s="53"/>
      <c r="J10" s="9"/>
    </row>
    <row r="11" spans="1:10" s="15" customFormat="1" ht="15.6" customHeight="1" x14ac:dyDescent="0.2">
      <c r="B11" s="69" t="s">
        <v>12</v>
      </c>
      <c r="C11" s="46"/>
      <c r="D11" s="78"/>
      <c r="E11" s="37"/>
      <c r="F11" s="39">
        <f>D11*E11</f>
        <v>0</v>
      </c>
      <c r="G11" s="34"/>
      <c r="H11" s="64"/>
      <c r="J11" s="16"/>
    </row>
    <row r="12" spans="1:10" s="15" customFormat="1" ht="15.6" customHeight="1" x14ac:dyDescent="0.2">
      <c r="B12" s="69"/>
      <c r="C12" s="46"/>
      <c r="D12" s="78"/>
      <c r="E12" s="37"/>
      <c r="F12" s="39">
        <f t="shared" ref="F12:F20" si="0">$D12*E12</f>
        <v>0</v>
      </c>
      <c r="G12" s="34"/>
      <c r="H12" s="64"/>
      <c r="J12" s="16"/>
    </row>
    <row r="13" spans="1:10" s="15" customFormat="1" ht="15.6" customHeight="1" x14ac:dyDescent="0.2">
      <c r="B13" s="69" t="s">
        <v>13</v>
      </c>
      <c r="C13" s="46"/>
      <c r="D13" s="78"/>
      <c r="E13" s="37"/>
      <c r="F13" s="39">
        <f t="shared" si="0"/>
        <v>0</v>
      </c>
      <c r="G13" s="34"/>
      <c r="H13" s="64"/>
      <c r="J13" s="16"/>
    </row>
    <row r="14" spans="1:10" s="15" customFormat="1" ht="15.6" customHeight="1" x14ac:dyDescent="0.2">
      <c r="B14" s="69"/>
      <c r="C14" s="46"/>
      <c r="D14" s="78"/>
      <c r="E14" s="37"/>
      <c r="F14" s="39">
        <f t="shared" si="0"/>
        <v>0</v>
      </c>
      <c r="G14" s="34"/>
      <c r="H14" s="64"/>
      <c r="J14" s="16"/>
    </row>
    <row r="15" spans="1:10" s="15" customFormat="1" ht="15.6" customHeight="1" x14ac:dyDescent="0.2">
      <c r="B15" s="69" t="s">
        <v>30</v>
      </c>
      <c r="C15" s="46"/>
      <c r="D15" s="78"/>
      <c r="E15" s="37"/>
      <c r="F15" s="39">
        <f t="shared" si="0"/>
        <v>0</v>
      </c>
      <c r="G15" s="34"/>
      <c r="H15" s="64"/>
      <c r="J15" s="16"/>
    </row>
    <row r="16" spans="1:10" s="15" customFormat="1" ht="15.6" customHeight="1" x14ac:dyDescent="0.2">
      <c r="B16" s="69"/>
      <c r="C16" s="46"/>
      <c r="D16" s="78"/>
      <c r="E16" s="37"/>
      <c r="F16" s="39">
        <f t="shared" si="0"/>
        <v>0</v>
      </c>
      <c r="G16" s="34"/>
      <c r="H16" s="64"/>
      <c r="J16" s="16"/>
    </row>
    <row r="17" spans="2:10" s="15" customFormat="1" ht="15.6" customHeight="1" x14ac:dyDescent="0.2">
      <c r="B17" s="69" t="s">
        <v>14</v>
      </c>
      <c r="C17" s="46"/>
      <c r="D17" s="78"/>
      <c r="E17" s="37"/>
      <c r="F17" s="39">
        <f t="shared" si="0"/>
        <v>0</v>
      </c>
      <c r="G17" s="34"/>
      <c r="H17" s="64"/>
      <c r="J17" s="16"/>
    </row>
    <row r="18" spans="2:10" s="15" customFormat="1" ht="15.6" customHeight="1" x14ac:dyDescent="0.2">
      <c r="B18" s="69"/>
      <c r="C18" s="46"/>
      <c r="D18" s="78"/>
      <c r="E18" s="37"/>
      <c r="F18" s="39">
        <f t="shared" si="0"/>
        <v>0</v>
      </c>
      <c r="G18" s="34"/>
      <c r="H18" s="64"/>
      <c r="J18" s="16"/>
    </row>
    <row r="19" spans="2:10" s="15" customFormat="1" ht="15.6" customHeight="1" x14ac:dyDescent="0.2">
      <c r="B19" s="69" t="s">
        <v>31</v>
      </c>
      <c r="C19" s="46"/>
      <c r="D19" s="78"/>
      <c r="E19" s="37"/>
      <c r="F19" s="39">
        <f t="shared" si="0"/>
        <v>0</v>
      </c>
      <c r="G19" s="34"/>
      <c r="H19" s="64"/>
      <c r="J19" s="16"/>
    </row>
    <row r="20" spans="2:10" s="15" customFormat="1" ht="15.6" customHeight="1" x14ac:dyDescent="0.2">
      <c r="B20" s="69"/>
      <c r="C20" s="46"/>
      <c r="D20" s="78"/>
      <c r="E20" s="37"/>
      <c r="F20" s="39">
        <f t="shared" si="0"/>
        <v>0</v>
      </c>
      <c r="G20" s="34"/>
      <c r="H20" s="64"/>
      <c r="J20" s="16"/>
    </row>
    <row r="21" spans="2:10" s="17" customFormat="1" ht="15.6" customHeight="1" x14ac:dyDescent="0.2">
      <c r="B21" s="52"/>
      <c r="C21" s="77"/>
      <c r="D21" s="79"/>
      <c r="E21" s="38"/>
      <c r="F21" s="40">
        <f>SUM(F11:F20)</f>
        <v>0</v>
      </c>
      <c r="G21" s="30"/>
      <c r="H21" s="64"/>
      <c r="J21" s="19"/>
    </row>
    <row r="22" spans="2:10" s="15" customFormat="1" ht="15.6" customHeight="1" x14ac:dyDescent="0.2">
      <c r="B22" s="69"/>
      <c r="C22" s="32"/>
      <c r="D22" s="35"/>
      <c r="E22" s="32"/>
      <c r="F22" s="35"/>
      <c r="G22" s="35"/>
      <c r="H22" s="64"/>
      <c r="J22" s="16"/>
    </row>
    <row r="23" spans="2:10" s="15" customFormat="1" ht="63.75" x14ac:dyDescent="0.2">
      <c r="B23" s="88" t="s">
        <v>61</v>
      </c>
      <c r="C23" s="38" t="s">
        <v>19</v>
      </c>
      <c r="D23" s="36" t="s">
        <v>8</v>
      </c>
      <c r="E23" s="32"/>
      <c r="F23" s="33">
        <f>IF($C$23="ja",0,F21*0.5)</f>
        <v>0</v>
      </c>
      <c r="G23" s="33"/>
      <c r="H23" s="54" t="s">
        <v>4</v>
      </c>
      <c r="J23" s="16"/>
    </row>
    <row r="24" spans="2:10" s="17" customFormat="1" ht="15.6" customHeight="1" thickBot="1" x14ac:dyDescent="0.25">
      <c r="B24" s="89"/>
      <c r="C24" s="55"/>
      <c r="D24" s="56"/>
      <c r="E24" s="55"/>
      <c r="F24" s="57">
        <f>F21+F23</f>
        <v>0</v>
      </c>
      <c r="G24" s="57"/>
      <c r="H24" s="58">
        <f>F24</f>
        <v>0</v>
      </c>
    </row>
    <row r="25" spans="2:10" s="17" customFormat="1" ht="15.6" customHeight="1" x14ac:dyDescent="0.2">
      <c r="B25" s="6"/>
      <c r="D25" s="18"/>
      <c r="F25" s="18"/>
      <c r="G25" s="18"/>
      <c r="H25" s="20"/>
      <c r="J25" s="19"/>
    </row>
    <row r="26" spans="2:10" s="17" customFormat="1" ht="15.6" customHeight="1" thickBot="1" x14ac:dyDescent="0.25">
      <c r="B26" s="6"/>
      <c r="D26" s="18"/>
      <c r="F26" s="18"/>
      <c r="G26" s="18"/>
      <c r="H26" s="20"/>
      <c r="J26" s="19"/>
    </row>
    <row r="27" spans="2:10" s="17" customFormat="1" ht="15.6" customHeight="1" x14ac:dyDescent="0.2">
      <c r="B27" s="48" t="s">
        <v>15</v>
      </c>
      <c r="C27" s="49"/>
      <c r="D27" s="50"/>
      <c r="E27" s="49"/>
      <c r="F27" s="50"/>
      <c r="G27" s="50"/>
      <c r="H27" s="51"/>
      <c r="J27" s="19"/>
    </row>
    <row r="28" spans="2:10" s="17" customFormat="1" ht="15.6" customHeight="1" x14ac:dyDescent="0.2">
      <c r="B28" s="52"/>
      <c r="C28" s="29" t="s">
        <v>1</v>
      </c>
      <c r="D28" s="30" t="s">
        <v>9</v>
      </c>
      <c r="E28" s="31" t="s">
        <v>10</v>
      </c>
      <c r="F28" s="30" t="s">
        <v>11</v>
      </c>
      <c r="G28" s="30"/>
      <c r="H28" s="53"/>
      <c r="J28" s="19"/>
    </row>
    <row r="29" spans="2:10" s="17" customFormat="1" ht="15.6" customHeight="1" x14ac:dyDescent="0.2">
      <c r="B29" s="69" t="s">
        <v>12</v>
      </c>
      <c r="C29" s="46"/>
      <c r="D29" s="47"/>
      <c r="E29" s="46"/>
      <c r="F29" s="45">
        <f>D29*E29</f>
        <v>0</v>
      </c>
      <c r="G29" s="41"/>
      <c r="H29" s="54"/>
      <c r="J29" s="19"/>
    </row>
    <row r="30" spans="2:10" s="17" customFormat="1" ht="15.6" customHeight="1" x14ac:dyDescent="0.2">
      <c r="B30" s="69"/>
      <c r="C30" s="46"/>
      <c r="D30" s="47"/>
      <c r="E30" s="46"/>
      <c r="F30" s="45">
        <f t="shared" ref="F30:F38" si="1">$D30*E30</f>
        <v>0</v>
      </c>
      <c r="G30" s="41"/>
      <c r="H30" s="54"/>
      <c r="J30" s="19"/>
    </row>
    <row r="31" spans="2:10" s="17" customFormat="1" ht="15.6" customHeight="1" x14ac:dyDescent="0.2">
      <c r="B31" s="69" t="s">
        <v>13</v>
      </c>
      <c r="C31" s="46"/>
      <c r="D31" s="47"/>
      <c r="E31" s="46"/>
      <c r="F31" s="45">
        <f t="shared" si="1"/>
        <v>0</v>
      </c>
      <c r="G31" s="41"/>
      <c r="H31" s="54"/>
      <c r="J31" s="19"/>
    </row>
    <row r="32" spans="2:10" s="17" customFormat="1" ht="15.6" customHeight="1" x14ac:dyDescent="0.2">
      <c r="B32" s="69"/>
      <c r="C32" s="46"/>
      <c r="D32" s="47"/>
      <c r="E32" s="46"/>
      <c r="F32" s="45">
        <f t="shared" si="1"/>
        <v>0</v>
      </c>
      <c r="G32" s="41"/>
      <c r="H32" s="54"/>
      <c r="J32" s="19"/>
    </row>
    <row r="33" spans="2:10" s="17" customFormat="1" ht="15.6" customHeight="1" x14ac:dyDescent="0.2">
      <c r="B33" s="69" t="s">
        <v>30</v>
      </c>
      <c r="C33" s="46"/>
      <c r="D33" s="47"/>
      <c r="E33" s="46"/>
      <c r="F33" s="45">
        <f t="shared" si="1"/>
        <v>0</v>
      </c>
      <c r="G33" s="41"/>
      <c r="H33" s="54"/>
      <c r="J33" s="19"/>
    </row>
    <row r="34" spans="2:10" s="17" customFormat="1" ht="15.6" customHeight="1" x14ac:dyDescent="0.2">
      <c r="B34" s="69"/>
      <c r="C34" s="46"/>
      <c r="D34" s="47"/>
      <c r="E34" s="46"/>
      <c r="F34" s="45">
        <f t="shared" si="1"/>
        <v>0</v>
      </c>
      <c r="G34" s="41"/>
      <c r="H34" s="54"/>
      <c r="J34" s="19"/>
    </row>
    <row r="35" spans="2:10" s="17" customFormat="1" ht="15.6" customHeight="1" x14ac:dyDescent="0.2">
      <c r="B35" s="69" t="s">
        <v>14</v>
      </c>
      <c r="C35" s="46"/>
      <c r="D35" s="47"/>
      <c r="E35" s="46"/>
      <c r="F35" s="45">
        <f t="shared" si="1"/>
        <v>0</v>
      </c>
      <c r="G35" s="41"/>
      <c r="H35" s="54"/>
      <c r="J35" s="19"/>
    </row>
    <row r="36" spans="2:10" s="17" customFormat="1" ht="15.6" customHeight="1" x14ac:dyDescent="0.2">
      <c r="B36" s="69"/>
      <c r="C36" s="46"/>
      <c r="D36" s="47"/>
      <c r="E36" s="46"/>
      <c r="F36" s="45">
        <f t="shared" si="1"/>
        <v>0</v>
      </c>
      <c r="G36" s="41"/>
      <c r="H36" s="54"/>
      <c r="J36" s="19"/>
    </row>
    <row r="37" spans="2:10" s="17" customFormat="1" ht="15.6" customHeight="1" x14ac:dyDescent="0.2">
      <c r="B37" s="69" t="s">
        <v>31</v>
      </c>
      <c r="C37" s="46"/>
      <c r="D37" s="47"/>
      <c r="E37" s="46"/>
      <c r="F37" s="45">
        <f t="shared" si="1"/>
        <v>0</v>
      </c>
      <c r="G37" s="41"/>
      <c r="H37" s="54"/>
      <c r="J37" s="19"/>
    </row>
    <row r="38" spans="2:10" s="17" customFormat="1" ht="15.6" customHeight="1" x14ac:dyDescent="0.2">
      <c r="B38" s="69"/>
      <c r="C38" s="46"/>
      <c r="D38" s="47"/>
      <c r="E38" s="46"/>
      <c r="F38" s="45">
        <f t="shared" si="1"/>
        <v>0</v>
      </c>
      <c r="G38" s="41"/>
      <c r="H38" s="54"/>
      <c r="J38" s="19"/>
    </row>
    <row r="39" spans="2:10" s="17" customFormat="1" ht="15.6" customHeight="1" x14ac:dyDescent="0.2">
      <c r="B39" s="52"/>
      <c r="C39" s="42"/>
      <c r="D39" s="43"/>
      <c r="E39" s="42"/>
      <c r="F39" s="44"/>
      <c r="G39" s="44"/>
      <c r="H39" s="54"/>
      <c r="J39" s="19"/>
    </row>
    <row r="40" spans="2:10" s="17" customFormat="1" ht="15.6" customHeight="1" x14ac:dyDescent="0.2">
      <c r="B40" s="69"/>
      <c r="C40" s="42"/>
      <c r="D40" s="35"/>
      <c r="E40" s="32"/>
      <c r="F40" s="33"/>
      <c r="G40" s="33"/>
      <c r="H40" s="54"/>
      <c r="J40" s="19"/>
    </row>
    <row r="41" spans="2:10" s="17" customFormat="1" ht="15.6" customHeight="1" x14ac:dyDescent="0.2">
      <c r="B41" s="69"/>
      <c r="C41" s="32"/>
      <c r="D41" s="36"/>
      <c r="E41" s="32"/>
      <c r="F41" s="33"/>
      <c r="G41" s="33"/>
      <c r="H41" s="54" t="s">
        <v>2</v>
      </c>
      <c r="J41" s="19"/>
    </row>
    <row r="42" spans="2:10" s="17" customFormat="1" ht="15.6" customHeight="1" thickBot="1" x14ac:dyDescent="0.25">
      <c r="B42" s="89"/>
      <c r="C42" s="55"/>
      <c r="D42" s="56"/>
      <c r="E42" s="55"/>
      <c r="F42" s="57">
        <f>SUM(F29:F41)</f>
        <v>0</v>
      </c>
      <c r="G42" s="57"/>
      <c r="H42" s="58">
        <f>F42</f>
        <v>0</v>
      </c>
      <c r="J42" s="19"/>
    </row>
    <row r="43" spans="2:10" s="17" customFormat="1" ht="15.6" customHeight="1" x14ac:dyDescent="0.2">
      <c r="D43" s="18"/>
      <c r="F43" s="18"/>
      <c r="G43" s="18"/>
      <c r="H43" s="20"/>
      <c r="J43" s="19"/>
    </row>
    <row r="44" spans="2:10" s="17" customFormat="1" ht="15.6" customHeight="1" thickBot="1" x14ac:dyDescent="0.25">
      <c r="D44" s="18"/>
      <c r="F44" s="18"/>
      <c r="G44" s="18"/>
      <c r="H44" s="20"/>
      <c r="J44" s="19"/>
    </row>
    <row r="45" spans="2:10" s="17" customFormat="1" ht="15.6" customHeight="1" x14ac:dyDescent="0.2">
      <c r="B45" s="81" t="s">
        <v>28</v>
      </c>
      <c r="C45" s="82"/>
      <c r="D45" s="50"/>
      <c r="E45" s="82"/>
      <c r="F45" s="80"/>
      <c r="G45" s="50"/>
      <c r="H45" s="51"/>
      <c r="J45" s="19"/>
    </row>
    <row r="46" spans="2:10" s="17" customFormat="1" ht="15.6" customHeight="1" x14ac:dyDescent="0.2">
      <c r="B46" s="69"/>
      <c r="C46" s="83"/>
      <c r="D46" s="34"/>
      <c r="E46" s="83"/>
      <c r="F46" s="47"/>
      <c r="G46" s="34"/>
      <c r="H46" s="53"/>
      <c r="J46" s="19"/>
    </row>
    <row r="47" spans="2:10" s="17" customFormat="1" ht="15.6" customHeight="1" x14ac:dyDescent="0.2">
      <c r="B47" s="69"/>
      <c r="C47" s="83"/>
      <c r="D47" s="34"/>
      <c r="E47" s="83"/>
      <c r="F47" s="47"/>
      <c r="G47" s="34"/>
      <c r="H47" s="53"/>
      <c r="J47" s="19"/>
    </row>
    <row r="48" spans="2:10" s="17" customFormat="1" ht="15.6" customHeight="1" x14ac:dyDescent="0.2">
      <c r="B48" s="69"/>
      <c r="C48" s="83"/>
      <c r="D48" s="34"/>
      <c r="E48" s="83"/>
      <c r="F48" s="47"/>
      <c r="G48" s="34"/>
      <c r="H48" s="53"/>
      <c r="J48" s="19"/>
    </row>
    <row r="49" spans="1:13" s="17" customFormat="1" ht="15.6" customHeight="1" x14ac:dyDescent="0.2">
      <c r="B49" s="69"/>
      <c r="C49" s="83"/>
      <c r="D49" s="34"/>
      <c r="E49" s="83"/>
      <c r="F49" s="47"/>
      <c r="G49" s="34"/>
      <c r="H49" s="53"/>
      <c r="J49" s="19"/>
    </row>
    <row r="50" spans="1:13" s="17" customFormat="1" ht="15.6" customHeight="1" x14ac:dyDescent="0.2">
      <c r="B50" s="69"/>
      <c r="C50" s="83"/>
      <c r="D50" s="34"/>
      <c r="E50" s="83"/>
      <c r="F50" s="47"/>
      <c r="G50" s="34"/>
      <c r="H50" s="53"/>
      <c r="J50" s="19"/>
    </row>
    <row r="51" spans="1:13" s="17" customFormat="1" ht="15.6" customHeight="1" x14ac:dyDescent="0.2">
      <c r="B51" s="69"/>
      <c r="C51" s="83"/>
      <c r="D51" s="34"/>
      <c r="E51" s="83"/>
      <c r="F51" s="47"/>
      <c r="G51" s="34"/>
      <c r="H51" s="86" t="s">
        <v>29</v>
      </c>
      <c r="J51" s="19"/>
    </row>
    <row r="52" spans="1:13" s="17" customFormat="1" ht="15.6" customHeight="1" thickBot="1" x14ac:dyDescent="0.25">
      <c r="B52" s="84"/>
      <c r="C52" s="85"/>
      <c r="D52" s="65"/>
      <c r="E52" s="85"/>
      <c r="F52" s="110">
        <f>SUM(F45:F51)</f>
        <v>0</v>
      </c>
      <c r="G52" s="65"/>
      <c r="H52" s="76">
        <f>F52</f>
        <v>0</v>
      </c>
      <c r="J52" s="19"/>
    </row>
    <row r="53" spans="1:13" s="17" customFormat="1" ht="15.6" customHeight="1" thickBot="1" x14ac:dyDescent="0.25">
      <c r="D53" s="18"/>
      <c r="F53" s="18"/>
      <c r="G53" s="18"/>
      <c r="H53" s="20"/>
      <c r="J53" s="19"/>
    </row>
    <row r="54" spans="1:13" s="17" customFormat="1" ht="15.6" customHeight="1" x14ac:dyDescent="0.25">
      <c r="A54" s="21"/>
      <c r="B54" s="66" t="s">
        <v>6</v>
      </c>
      <c r="C54" s="49"/>
      <c r="D54" s="87"/>
      <c r="E54" s="82"/>
      <c r="F54" s="67">
        <f>F24+F42+F52</f>
        <v>0</v>
      </c>
      <c r="G54" s="50"/>
      <c r="H54" s="68">
        <f>F54</f>
        <v>0</v>
      </c>
      <c r="J54" s="19"/>
    </row>
    <row r="55" spans="1:13" s="6" customFormat="1" ht="20.25" customHeight="1" x14ac:dyDescent="0.2">
      <c r="B55" s="69"/>
      <c r="C55" s="29"/>
      <c r="D55" s="30"/>
      <c r="E55" s="61"/>
      <c r="F55" s="29"/>
      <c r="G55" s="62"/>
      <c r="H55" s="70"/>
      <c r="J55" s="9"/>
    </row>
    <row r="56" spans="1:13" s="6" customFormat="1" ht="20.25" customHeight="1" x14ac:dyDescent="0.2">
      <c r="B56" s="69"/>
      <c r="C56" s="29"/>
      <c r="D56" s="30"/>
      <c r="E56" s="61"/>
      <c r="F56" s="63"/>
      <c r="G56" s="62"/>
      <c r="H56" s="70"/>
      <c r="J56" s="9"/>
      <c r="L56" s="22"/>
      <c r="M56" s="22"/>
    </row>
    <row r="57" spans="1:13" s="6" customFormat="1" ht="21" customHeight="1" thickBot="1" x14ac:dyDescent="0.3">
      <c r="A57" s="21"/>
      <c r="B57" s="71" t="s">
        <v>7</v>
      </c>
      <c r="C57" s="72"/>
      <c r="D57" s="73"/>
      <c r="E57" s="74"/>
      <c r="F57" s="74"/>
      <c r="G57" s="75"/>
      <c r="H57" s="114">
        <v>0</v>
      </c>
      <c r="J57" s="9"/>
    </row>
    <row r="58" spans="1:13" s="6" customFormat="1" ht="15.6" customHeight="1" x14ac:dyDescent="0.25">
      <c r="A58" s="21"/>
      <c r="B58" s="21"/>
      <c r="C58" s="21"/>
      <c r="D58" s="23"/>
      <c r="E58" s="24"/>
      <c r="F58" s="7"/>
      <c r="G58" s="7"/>
      <c r="H58" s="8"/>
      <c r="I58" s="25"/>
      <c r="J58" s="9"/>
    </row>
    <row r="59" spans="1:13" ht="15.6" customHeight="1" x14ac:dyDescent="0.2">
      <c r="A59" s="26"/>
      <c r="B59" s="26"/>
      <c r="C59" s="26"/>
      <c r="D59" s="27"/>
    </row>
    <row r="60" spans="1:13" ht="15.6" hidden="1" customHeight="1" x14ac:dyDescent="0.2">
      <c r="H60" s="28"/>
    </row>
    <row r="64" spans="1:13" ht="15.6" hidden="1" customHeight="1" x14ac:dyDescent="0.2">
      <c r="H64" s="28"/>
    </row>
  </sheetData>
  <sheetProtection algorithmName="SHA-512" hashValue="iOsCXZrkuWGcMUeine5lKbM01vvoHK8+tzD7lghCnlPOWn81cdksnAogoj5bpe53bB/vN8ZpBjoG+3cppjMGBQ==" saltValue="crbM4ACzEisfVQNCxX6W7w==" spinCount="100000" sheet="1" objects="1" scenarios="1"/>
  <phoneticPr fontId="0" type="noConversion"/>
  <printOptions horizontalCentered="1"/>
  <pageMargins left="0.19685039370078741" right="0.19685039370078741" top="0.6692913385826772" bottom="1.1399999999999999" header="0" footer="0"/>
  <pageSetup paperSize="9" scale="57" orientation="landscape" horizontalDpi="4294967292" verticalDpi="300" r:id="rId1"/>
  <headerFooter alignWithMargins="0">
    <oddHeader>&amp;A&amp;RPagina &amp;P</oddHeader>
  </headerFooter>
  <rowBreaks count="1" manualBreakCount="1">
    <brk id="4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95B5A-322F-486D-A0C9-3E6F536F3E1F}">
  <sheetPr>
    <tabColor indexed="10"/>
  </sheetPr>
  <dimension ref="A1:M70"/>
  <sheetViews>
    <sheetView zoomScale="75" zoomScaleNormal="75" workbookViewId="0">
      <selection activeCell="H57" sqref="H57"/>
    </sheetView>
  </sheetViews>
  <sheetFormatPr defaultColWidth="0" defaultRowHeight="12.75" zeroHeight="1" x14ac:dyDescent="0.2"/>
  <cols>
    <col min="1" max="1" width="3.75" style="12" customWidth="1"/>
    <col min="2" max="2" width="27.125" style="12" customWidth="1"/>
    <col min="3" max="3" width="27.375" style="12" customWidth="1"/>
    <col min="4" max="4" width="20.25" style="13" customWidth="1"/>
    <col min="5" max="5" width="20.125" style="12" customWidth="1"/>
    <col min="6" max="6" width="16" style="13" bestFit="1" customWidth="1"/>
    <col min="7" max="7" width="3.5" style="13" customWidth="1"/>
    <col min="8" max="8" width="30.75" style="8" customWidth="1"/>
    <col min="9" max="9" width="4.375" style="12" bestFit="1" customWidth="1"/>
    <col min="10" max="10" width="7.375" style="14" hidden="1" customWidth="1"/>
    <col min="11" max="13" width="0" style="12" hidden="1" customWidth="1"/>
    <col min="14" max="16384" width="10.875" style="12" hidden="1"/>
  </cols>
  <sheetData>
    <row r="1" spans="1:10" s="6" customFormat="1" ht="15.6" customHeight="1" x14ac:dyDescent="0.25">
      <c r="B1" s="59" t="s">
        <v>20</v>
      </c>
      <c r="C1" s="106"/>
      <c r="D1" s="107"/>
      <c r="H1" s="8"/>
      <c r="J1" s="9"/>
    </row>
    <row r="2" spans="1:10" s="6" customFormat="1" ht="15.6" customHeight="1" thickBot="1" x14ac:dyDescent="0.3">
      <c r="B2" s="60" t="s">
        <v>5</v>
      </c>
      <c r="C2" s="108"/>
      <c r="D2" s="109"/>
      <c r="F2" s="10"/>
      <c r="G2" s="10"/>
      <c r="H2" s="8"/>
      <c r="J2" s="9"/>
    </row>
    <row r="3" spans="1:10" s="6" customFormat="1" ht="15.6" customHeight="1" thickBot="1" x14ac:dyDescent="0.3">
      <c r="B3" s="11"/>
      <c r="C3" s="10"/>
      <c r="D3" s="7"/>
      <c r="F3" s="10"/>
      <c r="G3" s="10"/>
      <c r="H3" s="8"/>
      <c r="J3" s="9"/>
    </row>
    <row r="4" spans="1:10" s="6" customFormat="1" ht="15.6" customHeight="1" thickBot="1" x14ac:dyDescent="0.3">
      <c r="B4" s="11" t="s">
        <v>18</v>
      </c>
      <c r="E4" s="10" t="s">
        <v>16</v>
      </c>
      <c r="F4" s="10"/>
      <c r="G4" s="103"/>
      <c r="H4" s="8"/>
      <c r="J4" s="9"/>
    </row>
    <row r="5" spans="1:10" s="6" customFormat="1" ht="15.6" customHeight="1" thickBot="1" x14ac:dyDescent="0.3">
      <c r="B5" s="11"/>
      <c r="E5" s="10" t="s">
        <v>17</v>
      </c>
      <c r="F5" s="10"/>
      <c r="G5" s="104"/>
      <c r="H5" s="8"/>
      <c r="J5" s="9"/>
    </row>
    <row r="6" spans="1:10" s="6" customFormat="1" ht="15.6" customHeight="1" thickBot="1" x14ac:dyDescent="0.3">
      <c r="B6" s="11"/>
      <c r="E6" s="10" t="s">
        <v>32</v>
      </c>
      <c r="F6" s="10"/>
      <c r="G6" s="105"/>
      <c r="H6" s="8"/>
      <c r="J6" s="9"/>
    </row>
    <row r="7" spans="1:10" s="6" customFormat="1" ht="15.6" customHeight="1" x14ac:dyDescent="0.25">
      <c r="B7" s="11"/>
      <c r="C7" s="11"/>
      <c r="D7" s="7"/>
      <c r="F7" s="10"/>
      <c r="G7" s="10"/>
      <c r="H7" s="8"/>
      <c r="J7" s="9"/>
    </row>
    <row r="8" spans="1:10" ht="15.6" customHeight="1" thickBot="1" x14ac:dyDescent="0.25"/>
    <row r="9" spans="1:10" ht="23.25" customHeight="1" x14ac:dyDescent="0.2">
      <c r="A9" s="6"/>
      <c r="B9" s="48" t="s">
        <v>0</v>
      </c>
      <c r="C9" s="49"/>
      <c r="D9" s="50"/>
      <c r="E9" s="49"/>
      <c r="F9" s="50"/>
      <c r="G9" s="50"/>
      <c r="H9" s="51"/>
    </row>
    <row r="10" spans="1:10" s="6" customFormat="1" ht="21" customHeight="1" x14ac:dyDescent="0.2">
      <c r="B10" s="52"/>
      <c r="C10" s="29" t="s">
        <v>1</v>
      </c>
      <c r="D10" s="30" t="s">
        <v>9</v>
      </c>
      <c r="E10" s="31" t="s">
        <v>10</v>
      </c>
      <c r="F10" s="30" t="s">
        <v>11</v>
      </c>
      <c r="G10" s="30"/>
      <c r="H10" s="53"/>
      <c r="J10" s="9"/>
    </row>
    <row r="11" spans="1:10" s="15" customFormat="1" ht="15.6" customHeight="1" x14ac:dyDescent="0.2">
      <c r="B11" s="69" t="s">
        <v>12</v>
      </c>
      <c r="C11" s="46"/>
      <c r="D11" s="78"/>
      <c r="E11" s="37"/>
      <c r="F11" s="39">
        <f>D11*E11</f>
        <v>0</v>
      </c>
      <c r="G11" s="34"/>
      <c r="H11" s="64"/>
      <c r="J11" s="16"/>
    </row>
    <row r="12" spans="1:10" s="15" customFormat="1" ht="15.6" customHeight="1" x14ac:dyDescent="0.2">
      <c r="B12" s="69"/>
      <c r="C12" s="46"/>
      <c r="D12" s="78"/>
      <c r="E12" s="37"/>
      <c r="F12" s="39">
        <f t="shared" ref="F12:F20" si="0">$D12*E12</f>
        <v>0</v>
      </c>
      <c r="G12" s="34"/>
      <c r="H12" s="64"/>
      <c r="J12" s="16"/>
    </row>
    <row r="13" spans="1:10" s="15" customFormat="1" ht="15.6" customHeight="1" x14ac:dyDescent="0.2">
      <c r="B13" s="69" t="s">
        <v>13</v>
      </c>
      <c r="C13" s="46"/>
      <c r="D13" s="78"/>
      <c r="E13" s="37"/>
      <c r="F13" s="39">
        <f t="shared" si="0"/>
        <v>0</v>
      </c>
      <c r="G13" s="34"/>
      <c r="H13" s="64"/>
      <c r="J13" s="16"/>
    </row>
    <row r="14" spans="1:10" s="15" customFormat="1" ht="15.6" customHeight="1" x14ac:dyDescent="0.2">
      <c r="B14" s="69"/>
      <c r="C14" s="46"/>
      <c r="D14" s="78"/>
      <c r="E14" s="37"/>
      <c r="F14" s="39">
        <f t="shared" si="0"/>
        <v>0</v>
      </c>
      <c r="G14" s="34"/>
      <c r="H14" s="64"/>
      <c r="J14" s="16"/>
    </row>
    <row r="15" spans="1:10" s="15" customFormat="1" ht="15.6" customHeight="1" x14ac:dyDescent="0.2">
      <c r="B15" s="69" t="s">
        <v>30</v>
      </c>
      <c r="C15" s="46"/>
      <c r="D15" s="78"/>
      <c r="E15" s="37"/>
      <c r="F15" s="39">
        <f t="shared" si="0"/>
        <v>0</v>
      </c>
      <c r="G15" s="34"/>
      <c r="H15" s="64"/>
      <c r="J15" s="16"/>
    </row>
    <row r="16" spans="1:10" s="15" customFormat="1" ht="15.6" customHeight="1" x14ac:dyDescent="0.2">
      <c r="B16" s="69"/>
      <c r="C16" s="46"/>
      <c r="D16" s="78"/>
      <c r="E16" s="37"/>
      <c r="F16" s="39">
        <f t="shared" si="0"/>
        <v>0</v>
      </c>
      <c r="G16" s="34"/>
      <c r="H16" s="64"/>
      <c r="J16" s="16"/>
    </row>
    <row r="17" spans="2:10" s="15" customFormat="1" ht="15.6" customHeight="1" x14ac:dyDescent="0.2">
      <c r="B17" s="69" t="s">
        <v>14</v>
      </c>
      <c r="C17" s="46"/>
      <c r="D17" s="78"/>
      <c r="E17" s="37"/>
      <c r="F17" s="39">
        <f t="shared" si="0"/>
        <v>0</v>
      </c>
      <c r="G17" s="34"/>
      <c r="H17" s="64"/>
      <c r="J17" s="16"/>
    </row>
    <row r="18" spans="2:10" s="15" customFormat="1" ht="15.6" customHeight="1" x14ac:dyDescent="0.2">
      <c r="B18" s="69"/>
      <c r="C18" s="46"/>
      <c r="D18" s="78"/>
      <c r="E18" s="37"/>
      <c r="F18" s="39">
        <f t="shared" si="0"/>
        <v>0</v>
      </c>
      <c r="G18" s="34"/>
      <c r="H18" s="64"/>
      <c r="J18" s="16"/>
    </row>
    <row r="19" spans="2:10" s="15" customFormat="1" ht="15.6" customHeight="1" x14ac:dyDescent="0.2">
      <c r="B19" s="69" t="s">
        <v>31</v>
      </c>
      <c r="C19" s="46"/>
      <c r="D19" s="78"/>
      <c r="E19" s="37"/>
      <c r="F19" s="39">
        <f t="shared" si="0"/>
        <v>0</v>
      </c>
      <c r="G19" s="34"/>
      <c r="H19" s="64"/>
      <c r="J19" s="16"/>
    </row>
    <row r="20" spans="2:10" s="15" customFormat="1" ht="15.6" customHeight="1" x14ac:dyDescent="0.2">
      <c r="B20" s="69"/>
      <c r="C20" s="46"/>
      <c r="D20" s="78"/>
      <c r="E20" s="37"/>
      <c r="F20" s="39">
        <f t="shared" si="0"/>
        <v>0</v>
      </c>
      <c r="G20" s="34"/>
      <c r="H20" s="64"/>
      <c r="J20" s="16"/>
    </row>
    <row r="21" spans="2:10" s="17" customFormat="1" ht="15.6" customHeight="1" x14ac:dyDescent="0.2">
      <c r="B21" s="52"/>
      <c r="C21" s="77"/>
      <c r="D21" s="79"/>
      <c r="E21" s="38"/>
      <c r="F21" s="40">
        <f>SUM(F11:F20)</f>
        <v>0</v>
      </c>
      <c r="G21" s="30"/>
      <c r="H21" s="64"/>
      <c r="J21" s="19"/>
    </row>
    <row r="22" spans="2:10" s="15" customFormat="1" ht="15.6" customHeight="1" x14ac:dyDescent="0.2">
      <c r="B22" s="69"/>
      <c r="C22" s="32"/>
      <c r="D22" s="35"/>
      <c r="E22" s="32"/>
      <c r="F22" s="35"/>
      <c r="G22" s="35"/>
      <c r="H22" s="64"/>
      <c r="J22" s="16"/>
    </row>
    <row r="23" spans="2:10" s="15" customFormat="1" ht="63.75" x14ac:dyDescent="0.2">
      <c r="B23" s="88" t="s">
        <v>61</v>
      </c>
      <c r="C23" s="38" t="s">
        <v>19</v>
      </c>
      <c r="D23" s="36" t="s">
        <v>8</v>
      </c>
      <c r="E23" s="32"/>
      <c r="F23" s="33">
        <f>IF($C$23="ja",0,F21*0.5)</f>
        <v>0</v>
      </c>
      <c r="G23" s="33"/>
      <c r="H23" s="54" t="s">
        <v>4</v>
      </c>
      <c r="J23" s="16"/>
    </row>
    <row r="24" spans="2:10" s="17" customFormat="1" ht="15.6" customHeight="1" thickBot="1" x14ac:dyDescent="0.25">
      <c r="B24" s="89"/>
      <c r="C24" s="55"/>
      <c r="D24" s="56"/>
      <c r="E24" s="55"/>
      <c r="F24" s="57">
        <f>F21+F23</f>
        <v>0</v>
      </c>
      <c r="G24" s="57"/>
      <c r="H24" s="58">
        <f>F24</f>
        <v>0</v>
      </c>
    </row>
    <row r="25" spans="2:10" s="17" customFormat="1" ht="15.6" customHeight="1" x14ac:dyDescent="0.2">
      <c r="B25" s="6"/>
      <c r="D25" s="18"/>
      <c r="F25" s="18"/>
      <c r="G25" s="18"/>
      <c r="H25" s="20"/>
      <c r="J25" s="19"/>
    </row>
    <row r="26" spans="2:10" s="17" customFormat="1" ht="15.6" customHeight="1" thickBot="1" x14ac:dyDescent="0.25">
      <c r="B26" s="6"/>
      <c r="D26" s="18"/>
      <c r="F26" s="18"/>
      <c r="G26" s="18"/>
      <c r="H26" s="20"/>
      <c r="J26" s="19"/>
    </row>
    <row r="27" spans="2:10" s="17" customFormat="1" ht="15.6" customHeight="1" x14ac:dyDescent="0.2">
      <c r="B27" s="48" t="s">
        <v>15</v>
      </c>
      <c r="C27" s="49"/>
      <c r="D27" s="50"/>
      <c r="E27" s="49"/>
      <c r="F27" s="50"/>
      <c r="G27" s="50"/>
      <c r="H27" s="51"/>
      <c r="J27" s="19"/>
    </row>
    <row r="28" spans="2:10" s="17" customFormat="1" ht="15.6" customHeight="1" x14ac:dyDescent="0.2">
      <c r="B28" s="52"/>
      <c r="C28" s="29" t="s">
        <v>1</v>
      </c>
      <c r="D28" s="30" t="s">
        <v>9</v>
      </c>
      <c r="E28" s="31" t="s">
        <v>10</v>
      </c>
      <c r="F28" s="30" t="s">
        <v>11</v>
      </c>
      <c r="G28" s="30"/>
      <c r="H28" s="53"/>
      <c r="J28" s="19"/>
    </row>
    <row r="29" spans="2:10" s="17" customFormat="1" ht="15.6" customHeight="1" x14ac:dyDescent="0.2">
      <c r="B29" s="69" t="s">
        <v>12</v>
      </c>
      <c r="C29" s="46"/>
      <c r="D29" s="47"/>
      <c r="E29" s="46"/>
      <c r="F29" s="45">
        <f>D29*E29</f>
        <v>0</v>
      </c>
      <c r="G29" s="41"/>
      <c r="H29" s="54"/>
      <c r="J29" s="19"/>
    </row>
    <row r="30" spans="2:10" s="17" customFormat="1" ht="15.6" customHeight="1" x14ac:dyDescent="0.2">
      <c r="B30" s="69"/>
      <c r="C30" s="46"/>
      <c r="D30" s="47"/>
      <c r="E30" s="46"/>
      <c r="F30" s="45">
        <f t="shared" ref="F30:F38" si="1">$D30*E30</f>
        <v>0</v>
      </c>
      <c r="G30" s="41"/>
      <c r="H30" s="54"/>
      <c r="J30" s="19"/>
    </row>
    <row r="31" spans="2:10" s="17" customFormat="1" ht="15.6" customHeight="1" x14ac:dyDescent="0.2">
      <c r="B31" s="69" t="s">
        <v>13</v>
      </c>
      <c r="C31" s="46"/>
      <c r="D31" s="47"/>
      <c r="E31" s="46"/>
      <c r="F31" s="45">
        <f t="shared" si="1"/>
        <v>0</v>
      </c>
      <c r="G31" s="41"/>
      <c r="H31" s="54"/>
      <c r="J31" s="19"/>
    </row>
    <row r="32" spans="2:10" s="17" customFormat="1" ht="15.6" customHeight="1" x14ac:dyDescent="0.2">
      <c r="B32" s="69"/>
      <c r="C32" s="46"/>
      <c r="D32" s="47"/>
      <c r="E32" s="46"/>
      <c r="F32" s="45">
        <f t="shared" si="1"/>
        <v>0</v>
      </c>
      <c r="G32" s="41"/>
      <c r="H32" s="54"/>
      <c r="J32" s="19"/>
    </row>
    <row r="33" spans="2:10" s="17" customFormat="1" ht="15.6" customHeight="1" x14ac:dyDescent="0.2">
      <c r="B33" s="69" t="s">
        <v>30</v>
      </c>
      <c r="C33" s="46"/>
      <c r="D33" s="47"/>
      <c r="E33" s="46"/>
      <c r="F33" s="45">
        <f t="shared" si="1"/>
        <v>0</v>
      </c>
      <c r="G33" s="41"/>
      <c r="H33" s="54"/>
      <c r="J33" s="19"/>
    </row>
    <row r="34" spans="2:10" s="17" customFormat="1" ht="15.6" customHeight="1" x14ac:dyDescent="0.2">
      <c r="B34" s="69"/>
      <c r="C34" s="46"/>
      <c r="D34" s="47"/>
      <c r="E34" s="46"/>
      <c r="F34" s="45">
        <f t="shared" si="1"/>
        <v>0</v>
      </c>
      <c r="G34" s="41"/>
      <c r="H34" s="54"/>
      <c r="J34" s="19"/>
    </row>
    <row r="35" spans="2:10" s="17" customFormat="1" ht="15.6" customHeight="1" x14ac:dyDescent="0.2">
      <c r="B35" s="69" t="s">
        <v>14</v>
      </c>
      <c r="C35" s="46"/>
      <c r="D35" s="47"/>
      <c r="E35" s="46"/>
      <c r="F35" s="45">
        <f t="shared" si="1"/>
        <v>0</v>
      </c>
      <c r="G35" s="41"/>
      <c r="H35" s="54"/>
      <c r="J35" s="19"/>
    </row>
    <row r="36" spans="2:10" s="17" customFormat="1" ht="15.6" customHeight="1" x14ac:dyDescent="0.2">
      <c r="B36" s="69"/>
      <c r="C36" s="46"/>
      <c r="D36" s="47"/>
      <c r="E36" s="46"/>
      <c r="F36" s="45">
        <f t="shared" si="1"/>
        <v>0</v>
      </c>
      <c r="G36" s="41"/>
      <c r="H36" s="54"/>
      <c r="J36" s="19"/>
    </row>
    <row r="37" spans="2:10" s="17" customFormat="1" ht="15.6" customHeight="1" x14ac:dyDescent="0.2">
      <c r="B37" s="69" t="s">
        <v>31</v>
      </c>
      <c r="C37" s="46"/>
      <c r="D37" s="47"/>
      <c r="E37" s="46"/>
      <c r="F37" s="45">
        <f t="shared" si="1"/>
        <v>0</v>
      </c>
      <c r="G37" s="41"/>
      <c r="H37" s="54"/>
      <c r="J37" s="19"/>
    </row>
    <row r="38" spans="2:10" s="17" customFormat="1" ht="15.6" customHeight="1" x14ac:dyDescent="0.2">
      <c r="B38" s="69"/>
      <c r="C38" s="46"/>
      <c r="D38" s="47"/>
      <c r="E38" s="46"/>
      <c r="F38" s="45">
        <f t="shared" si="1"/>
        <v>0</v>
      </c>
      <c r="G38" s="41"/>
      <c r="H38" s="54"/>
      <c r="J38" s="19"/>
    </row>
    <row r="39" spans="2:10" s="17" customFormat="1" ht="15.6" customHeight="1" x14ac:dyDescent="0.2">
      <c r="B39" s="52"/>
      <c r="C39" s="42"/>
      <c r="D39" s="43"/>
      <c r="E39" s="42"/>
      <c r="F39" s="44"/>
      <c r="G39" s="44"/>
      <c r="H39" s="54"/>
      <c r="J39" s="19"/>
    </row>
    <row r="40" spans="2:10" s="17" customFormat="1" ht="15.6" customHeight="1" x14ac:dyDescent="0.2">
      <c r="B40" s="69"/>
      <c r="C40" s="42"/>
      <c r="D40" s="35"/>
      <c r="E40" s="32"/>
      <c r="F40" s="33"/>
      <c r="G40" s="33"/>
      <c r="H40" s="54"/>
      <c r="J40" s="19"/>
    </row>
    <row r="41" spans="2:10" s="17" customFormat="1" ht="15.6" customHeight="1" x14ac:dyDescent="0.2">
      <c r="B41" s="69"/>
      <c r="C41" s="32"/>
      <c r="D41" s="36"/>
      <c r="E41" s="32"/>
      <c r="F41" s="33"/>
      <c r="G41" s="33"/>
      <c r="H41" s="54" t="s">
        <v>2</v>
      </c>
      <c r="J41" s="19"/>
    </row>
    <row r="42" spans="2:10" s="17" customFormat="1" ht="15.6" customHeight="1" thickBot="1" x14ac:dyDescent="0.25">
      <c r="B42" s="89"/>
      <c r="C42" s="55"/>
      <c r="D42" s="56"/>
      <c r="E42" s="55"/>
      <c r="F42" s="57">
        <f>SUM(F29:F41)</f>
        <v>0</v>
      </c>
      <c r="G42" s="57"/>
      <c r="H42" s="58">
        <f>F42</f>
        <v>0</v>
      </c>
      <c r="J42" s="19"/>
    </row>
    <row r="43" spans="2:10" s="17" customFormat="1" ht="15.6" customHeight="1" x14ac:dyDescent="0.2">
      <c r="D43" s="18"/>
      <c r="F43" s="18"/>
      <c r="G43" s="18"/>
      <c r="H43" s="20"/>
      <c r="J43" s="19"/>
    </row>
    <row r="44" spans="2:10" s="17" customFormat="1" ht="15.6" customHeight="1" thickBot="1" x14ac:dyDescent="0.25">
      <c r="D44" s="18"/>
      <c r="F44" s="18"/>
      <c r="G44" s="18"/>
      <c r="H44" s="20"/>
      <c r="J44" s="19"/>
    </row>
    <row r="45" spans="2:10" s="17" customFormat="1" ht="15.6" customHeight="1" x14ac:dyDescent="0.2">
      <c r="B45" s="81" t="s">
        <v>28</v>
      </c>
      <c r="C45" s="82"/>
      <c r="D45" s="50"/>
      <c r="E45" s="82"/>
      <c r="F45" s="80"/>
      <c r="G45" s="50"/>
      <c r="H45" s="51"/>
      <c r="J45" s="19"/>
    </row>
    <row r="46" spans="2:10" s="17" customFormat="1" ht="15.6" customHeight="1" x14ac:dyDescent="0.2">
      <c r="B46" s="69"/>
      <c r="C46" s="83"/>
      <c r="D46" s="34"/>
      <c r="E46" s="83"/>
      <c r="F46" s="47"/>
      <c r="G46" s="34"/>
      <c r="H46" s="53"/>
      <c r="J46" s="19"/>
    </row>
    <row r="47" spans="2:10" s="17" customFormat="1" ht="15.6" customHeight="1" x14ac:dyDescent="0.2">
      <c r="B47" s="69"/>
      <c r="C47" s="83"/>
      <c r="D47" s="34"/>
      <c r="E47" s="83"/>
      <c r="F47" s="47"/>
      <c r="G47" s="34"/>
      <c r="H47" s="53"/>
      <c r="J47" s="19"/>
    </row>
    <row r="48" spans="2:10" s="17" customFormat="1" ht="15.6" customHeight="1" x14ac:dyDescent="0.2">
      <c r="B48" s="69"/>
      <c r="C48" s="83"/>
      <c r="D48" s="34"/>
      <c r="E48" s="83"/>
      <c r="F48" s="47"/>
      <c r="G48" s="34"/>
      <c r="H48" s="53"/>
      <c r="J48" s="19"/>
    </row>
    <row r="49" spans="1:13" s="17" customFormat="1" ht="15.6" customHeight="1" x14ac:dyDescent="0.2">
      <c r="B49" s="69"/>
      <c r="C49" s="83"/>
      <c r="D49" s="34"/>
      <c r="E49" s="83"/>
      <c r="F49" s="47"/>
      <c r="G49" s="34"/>
      <c r="H49" s="53"/>
      <c r="J49" s="19"/>
    </row>
    <row r="50" spans="1:13" s="17" customFormat="1" ht="15.6" customHeight="1" x14ac:dyDescent="0.2">
      <c r="B50" s="69"/>
      <c r="C50" s="83"/>
      <c r="D50" s="34"/>
      <c r="E50" s="83"/>
      <c r="F50" s="47"/>
      <c r="G50" s="34"/>
      <c r="H50" s="53"/>
      <c r="J50" s="19"/>
    </row>
    <row r="51" spans="1:13" s="17" customFormat="1" ht="15.6" customHeight="1" x14ac:dyDescent="0.2">
      <c r="B51" s="69"/>
      <c r="C51" s="83"/>
      <c r="D51" s="34"/>
      <c r="E51" s="83"/>
      <c r="F51" s="47"/>
      <c r="G51" s="34"/>
      <c r="H51" s="86" t="s">
        <v>29</v>
      </c>
      <c r="J51" s="19"/>
    </row>
    <row r="52" spans="1:13" s="17" customFormat="1" ht="15.6" customHeight="1" thickBot="1" x14ac:dyDescent="0.25">
      <c r="B52" s="84"/>
      <c r="C52" s="85"/>
      <c r="D52" s="65"/>
      <c r="E52" s="85"/>
      <c r="F52" s="110">
        <f>SUM(F45:F51)</f>
        <v>0</v>
      </c>
      <c r="G52" s="65"/>
      <c r="H52" s="76">
        <f>F52</f>
        <v>0</v>
      </c>
      <c r="J52" s="19"/>
    </row>
    <row r="53" spans="1:13" s="17" customFormat="1" ht="15.6" customHeight="1" thickBot="1" x14ac:dyDescent="0.25">
      <c r="D53" s="18"/>
      <c r="F53" s="18"/>
      <c r="G53" s="18"/>
      <c r="H53" s="20"/>
      <c r="J53" s="19"/>
    </row>
    <row r="54" spans="1:13" s="17" customFormat="1" ht="15.6" customHeight="1" x14ac:dyDescent="0.25">
      <c r="A54" s="21"/>
      <c r="B54" s="66" t="s">
        <v>6</v>
      </c>
      <c r="C54" s="49"/>
      <c r="D54" s="87"/>
      <c r="E54" s="82"/>
      <c r="F54" s="67">
        <f>F24+F42+F52</f>
        <v>0</v>
      </c>
      <c r="G54" s="50"/>
      <c r="H54" s="68">
        <f>F54</f>
        <v>0</v>
      </c>
      <c r="J54" s="19"/>
    </row>
    <row r="55" spans="1:13" s="6" customFormat="1" ht="20.25" customHeight="1" x14ac:dyDescent="0.2">
      <c r="B55" s="69"/>
      <c r="C55" s="29"/>
      <c r="D55" s="30"/>
      <c r="E55" s="61"/>
      <c r="F55" s="29"/>
      <c r="G55" s="62"/>
      <c r="H55" s="70"/>
      <c r="J55" s="9"/>
    </row>
    <row r="56" spans="1:13" s="6" customFormat="1" ht="20.25" customHeight="1" x14ac:dyDescent="0.2">
      <c r="B56" s="69"/>
      <c r="C56" s="29"/>
      <c r="D56" s="30"/>
      <c r="E56" s="61"/>
      <c r="F56" s="63"/>
      <c r="G56" s="62"/>
      <c r="H56" s="70"/>
      <c r="J56" s="9"/>
      <c r="L56" s="22"/>
      <c r="M56" s="22"/>
    </row>
    <row r="57" spans="1:13" s="6" customFormat="1" ht="21" customHeight="1" thickBot="1" x14ac:dyDescent="0.3">
      <c r="A57" s="21"/>
      <c r="B57" s="71" t="s">
        <v>7</v>
      </c>
      <c r="C57" s="72"/>
      <c r="D57" s="73"/>
      <c r="E57" s="74"/>
      <c r="F57" s="74"/>
      <c r="G57" s="75"/>
      <c r="H57" s="114">
        <v>0</v>
      </c>
      <c r="J57" s="9"/>
    </row>
    <row r="58" spans="1:13" s="6" customFormat="1" ht="15.6" customHeight="1" x14ac:dyDescent="0.25">
      <c r="A58" s="21"/>
      <c r="B58" s="21"/>
      <c r="C58" s="21"/>
      <c r="D58" s="23"/>
      <c r="E58" s="24"/>
      <c r="F58" s="7"/>
      <c r="G58" s="7"/>
      <c r="H58" s="8"/>
      <c r="I58" s="25"/>
      <c r="J58" s="9"/>
    </row>
    <row r="59" spans="1:13" ht="15.6" customHeight="1" x14ac:dyDescent="0.2">
      <c r="A59" s="26"/>
      <c r="B59" s="26"/>
      <c r="C59" s="26"/>
      <c r="D59" s="27"/>
    </row>
    <row r="60" spans="1:13" ht="15.6" hidden="1" customHeight="1" x14ac:dyDescent="0.2">
      <c r="H60" s="28"/>
    </row>
    <row r="61" spans="1:13" ht="15.6" hidden="1" customHeight="1" x14ac:dyDescent="0.2"/>
    <row r="62" spans="1:13" ht="15.6" hidden="1" customHeight="1" x14ac:dyDescent="0.2"/>
    <row r="63" spans="1:13" ht="15.6" hidden="1" customHeight="1" x14ac:dyDescent="0.2"/>
    <row r="64" spans="1:13" ht="15.6" hidden="1" customHeight="1" x14ac:dyDescent="0.2">
      <c r="H64" s="28"/>
    </row>
    <row r="65" ht="15.6" hidden="1" customHeight="1" x14ac:dyDescent="0.2"/>
    <row r="66" ht="15.6" hidden="1" customHeight="1" x14ac:dyDescent="0.2"/>
    <row r="67" ht="15.6" hidden="1" customHeight="1" x14ac:dyDescent="0.2"/>
    <row r="68" ht="15.6" hidden="1" customHeight="1" x14ac:dyDescent="0.2"/>
    <row r="69" ht="15.6" hidden="1" customHeight="1" x14ac:dyDescent="0.2"/>
    <row r="70" ht="15.6" hidden="1" customHeight="1" x14ac:dyDescent="0.2"/>
  </sheetData>
  <sheetProtection algorithmName="SHA-512" hashValue="ufESzGsFixgEh05lm/Zybu5vg3RlqhONQpSUrmy7HdZNZZIeb4J/JGyNT2k84ZppT31Af2/X2s/WSOaJIWnJTw==" saltValue="GV2KomsH6dCp3pC7m0wzB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160E1-29DF-4F25-9171-B5E3901E7EF4}">
  <sheetPr>
    <tabColor indexed="10"/>
  </sheetPr>
  <dimension ref="A1:M70"/>
  <sheetViews>
    <sheetView zoomScale="75" zoomScaleNormal="75" workbookViewId="0">
      <selection activeCell="I1" sqref="I1"/>
    </sheetView>
  </sheetViews>
  <sheetFormatPr defaultColWidth="0" defaultRowHeight="12.75" zeroHeight="1" x14ac:dyDescent="0.2"/>
  <cols>
    <col min="1" max="1" width="3.75" style="12" customWidth="1"/>
    <col min="2" max="2" width="27.125" style="12" customWidth="1"/>
    <col min="3" max="3" width="27.375" style="12" customWidth="1"/>
    <col min="4" max="4" width="20.25" style="13" customWidth="1"/>
    <col min="5" max="5" width="20.125" style="12" customWidth="1"/>
    <col min="6" max="6" width="16" style="13" bestFit="1" customWidth="1"/>
    <col min="7" max="7" width="3.5" style="13" customWidth="1"/>
    <col min="8" max="8" width="30.75" style="8" customWidth="1"/>
    <col min="9" max="9" width="4.375" style="12" bestFit="1" customWidth="1"/>
    <col min="10" max="10" width="7.375" style="14" hidden="1" customWidth="1"/>
    <col min="11" max="13" width="0" style="12" hidden="1" customWidth="1"/>
    <col min="14" max="16384" width="10.875" style="12" hidden="1"/>
  </cols>
  <sheetData>
    <row r="1" spans="1:10" s="6" customFormat="1" ht="15.6" customHeight="1" x14ac:dyDescent="0.25">
      <c r="B1" s="59" t="s">
        <v>20</v>
      </c>
      <c r="C1" s="106"/>
      <c r="D1" s="107"/>
      <c r="H1" s="8"/>
      <c r="J1" s="9"/>
    </row>
    <row r="2" spans="1:10" s="6" customFormat="1" ht="15.6" customHeight="1" thickBot="1" x14ac:dyDescent="0.3">
      <c r="B2" s="60" t="s">
        <v>5</v>
      </c>
      <c r="C2" s="108"/>
      <c r="D2" s="109"/>
      <c r="F2" s="10"/>
      <c r="G2" s="10"/>
      <c r="H2" s="8"/>
      <c r="J2" s="9"/>
    </row>
    <row r="3" spans="1:10" s="6" customFormat="1" ht="15.6" customHeight="1" thickBot="1" x14ac:dyDescent="0.3">
      <c r="B3" s="11"/>
      <c r="C3" s="10"/>
      <c r="D3" s="7"/>
      <c r="F3" s="10"/>
      <c r="G3" s="10"/>
      <c r="H3" s="8"/>
      <c r="J3" s="9"/>
    </row>
    <row r="4" spans="1:10" s="6" customFormat="1" ht="15.6" customHeight="1" thickBot="1" x14ac:dyDescent="0.3">
      <c r="B4" s="11" t="s">
        <v>18</v>
      </c>
      <c r="E4" s="10" t="s">
        <v>16</v>
      </c>
      <c r="F4" s="10"/>
      <c r="G4" s="103"/>
      <c r="H4" s="8"/>
      <c r="J4" s="9"/>
    </row>
    <row r="5" spans="1:10" s="6" customFormat="1" ht="15.6" customHeight="1" thickBot="1" x14ac:dyDescent="0.3">
      <c r="B5" s="11"/>
      <c r="E5" s="10" t="s">
        <v>17</v>
      </c>
      <c r="F5" s="10"/>
      <c r="G5" s="104"/>
      <c r="H5" s="8"/>
      <c r="J5" s="9"/>
    </row>
    <row r="6" spans="1:10" s="6" customFormat="1" ht="15.6" customHeight="1" thickBot="1" x14ac:dyDescent="0.3">
      <c r="B6" s="11"/>
      <c r="E6" s="10" t="s">
        <v>32</v>
      </c>
      <c r="F6" s="10"/>
      <c r="G6" s="105"/>
      <c r="H6" s="8"/>
      <c r="J6" s="9"/>
    </row>
    <row r="7" spans="1:10" s="6" customFormat="1" ht="15.6" customHeight="1" x14ac:dyDescent="0.25">
      <c r="B7" s="11"/>
      <c r="C7" s="11"/>
      <c r="D7" s="7"/>
      <c r="F7" s="10"/>
      <c r="G7" s="10"/>
      <c r="H7" s="8"/>
      <c r="J7" s="9"/>
    </row>
    <row r="8" spans="1:10" ht="15.6" customHeight="1" thickBot="1" x14ac:dyDescent="0.25"/>
    <row r="9" spans="1:10" ht="23.25" customHeight="1" x14ac:dyDescent="0.2">
      <c r="A9" s="6"/>
      <c r="B9" s="48" t="s">
        <v>0</v>
      </c>
      <c r="C9" s="49"/>
      <c r="D9" s="50"/>
      <c r="E9" s="49"/>
      <c r="F9" s="50"/>
      <c r="G9" s="50"/>
      <c r="H9" s="51"/>
    </row>
    <row r="10" spans="1:10" s="6" customFormat="1" ht="21" customHeight="1" x14ac:dyDescent="0.2">
      <c r="B10" s="52"/>
      <c r="C10" s="29" t="s">
        <v>1</v>
      </c>
      <c r="D10" s="30" t="s">
        <v>9</v>
      </c>
      <c r="E10" s="31" t="s">
        <v>10</v>
      </c>
      <c r="F10" s="30" t="s">
        <v>11</v>
      </c>
      <c r="G10" s="30"/>
      <c r="H10" s="53"/>
      <c r="J10" s="9"/>
    </row>
    <row r="11" spans="1:10" s="15" customFormat="1" ht="15.6" customHeight="1" x14ac:dyDescent="0.2">
      <c r="B11" s="69" t="s">
        <v>12</v>
      </c>
      <c r="C11" s="46"/>
      <c r="D11" s="78"/>
      <c r="E11" s="37"/>
      <c r="F11" s="39">
        <f>D11*E11</f>
        <v>0</v>
      </c>
      <c r="G11" s="34"/>
      <c r="H11" s="64"/>
      <c r="J11" s="16"/>
    </row>
    <row r="12" spans="1:10" s="15" customFormat="1" ht="15.6" customHeight="1" x14ac:dyDescent="0.2">
      <c r="B12" s="69"/>
      <c r="C12" s="46"/>
      <c r="D12" s="78"/>
      <c r="E12" s="37"/>
      <c r="F12" s="39">
        <f t="shared" ref="F12:F20" si="0">$D12*E12</f>
        <v>0</v>
      </c>
      <c r="G12" s="34"/>
      <c r="H12" s="64"/>
      <c r="J12" s="16"/>
    </row>
    <row r="13" spans="1:10" s="15" customFormat="1" ht="15.6" customHeight="1" x14ac:dyDescent="0.2">
      <c r="B13" s="69" t="s">
        <v>13</v>
      </c>
      <c r="C13" s="46"/>
      <c r="D13" s="78"/>
      <c r="E13" s="37"/>
      <c r="F13" s="39">
        <f t="shared" si="0"/>
        <v>0</v>
      </c>
      <c r="G13" s="34"/>
      <c r="H13" s="64"/>
      <c r="J13" s="16"/>
    </row>
    <row r="14" spans="1:10" s="15" customFormat="1" ht="15.6" customHeight="1" x14ac:dyDescent="0.2">
      <c r="B14" s="69"/>
      <c r="C14" s="46"/>
      <c r="D14" s="78"/>
      <c r="E14" s="37"/>
      <c r="F14" s="39">
        <f t="shared" si="0"/>
        <v>0</v>
      </c>
      <c r="G14" s="34"/>
      <c r="H14" s="64"/>
      <c r="J14" s="16"/>
    </row>
    <row r="15" spans="1:10" s="15" customFormat="1" ht="15.6" customHeight="1" x14ac:dyDescent="0.2">
      <c r="B15" s="69" t="s">
        <v>30</v>
      </c>
      <c r="C15" s="46"/>
      <c r="D15" s="78"/>
      <c r="E15" s="37"/>
      <c r="F15" s="39">
        <f t="shared" si="0"/>
        <v>0</v>
      </c>
      <c r="G15" s="34"/>
      <c r="H15" s="64"/>
      <c r="J15" s="16"/>
    </row>
    <row r="16" spans="1:10" s="15" customFormat="1" ht="15.6" customHeight="1" x14ac:dyDescent="0.2">
      <c r="B16" s="69"/>
      <c r="C16" s="46"/>
      <c r="D16" s="78"/>
      <c r="E16" s="37"/>
      <c r="F16" s="39">
        <f t="shared" si="0"/>
        <v>0</v>
      </c>
      <c r="G16" s="34"/>
      <c r="H16" s="64"/>
      <c r="J16" s="16"/>
    </row>
    <row r="17" spans="2:10" s="15" customFormat="1" ht="15.6" customHeight="1" x14ac:dyDescent="0.2">
      <c r="B17" s="69" t="s">
        <v>14</v>
      </c>
      <c r="C17" s="46"/>
      <c r="D17" s="78"/>
      <c r="E17" s="37"/>
      <c r="F17" s="39">
        <f t="shared" si="0"/>
        <v>0</v>
      </c>
      <c r="G17" s="34"/>
      <c r="H17" s="64"/>
      <c r="J17" s="16"/>
    </row>
    <row r="18" spans="2:10" s="15" customFormat="1" ht="15.6" customHeight="1" x14ac:dyDescent="0.2">
      <c r="B18" s="69"/>
      <c r="C18" s="46"/>
      <c r="D18" s="78"/>
      <c r="E18" s="37"/>
      <c r="F18" s="39">
        <f t="shared" si="0"/>
        <v>0</v>
      </c>
      <c r="G18" s="34"/>
      <c r="H18" s="64"/>
      <c r="J18" s="16"/>
    </row>
    <row r="19" spans="2:10" s="15" customFormat="1" ht="15.6" customHeight="1" x14ac:dyDescent="0.2">
      <c r="B19" s="69" t="s">
        <v>31</v>
      </c>
      <c r="C19" s="46"/>
      <c r="D19" s="78"/>
      <c r="E19" s="37"/>
      <c r="F19" s="39">
        <f t="shared" si="0"/>
        <v>0</v>
      </c>
      <c r="G19" s="34"/>
      <c r="H19" s="64"/>
      <c r="J19" s="16"/>
    </row>
    <row r="20" spans="2:10" s="15" customFormat="1" ht="15.6" customHeight="1" x14ac:dyDescent="0.2">
      <c r="B20" s="69"/>
      <c r="C20" s="46"/>
      <c r="D20" s="78"/>
      <c r="E20" s="37"/>
      <c r="F20" s="39">
        <f t="shared" si="0"/>
        <v>0</v>
      </c>
      <c r="G20" s="34"/>
      <c r="H20" s="64"/>
      <c r="J20" s="16"/>
    </row>
    <row r="21" spans="2:10" s="17" customFormat="1" ht="15.6" customHeight="1" x14ac:dyDescent="0.2">
      <c r="B21" s="52"/>
      <c r="C21" s="77"/>
      <c r="D21" s="79"/>
      <c r="E21" s="38"/>
      <c r="F21" s="40">
        <f>SUM(F11:F20)</f>
        <v>0</v>
      </c>
      <c r="G21" s="30"/>
      <c r="H21" s="64"/>
      <c r="J21" s="19"/>
    </row>
    <row r="22" spans="2:10" s="15" customFormat="1" ht="15.6" customHeight="1" x14ac:dyDescent="0.2">
      <c r="B22" s="69"/>
      <c r="C22" s="32"/>
      <c r="D22" s="35"/>
      <c r="E22" s="32"/>
      <c r="F22" s="35"/>
      <c r="G22" s="35"/>
      <c r="H22" s="64"/>
      <c r="J22" s="16"/>
    </row>
    <row r="23" spans="2:10" s="15" customFormat="1" ht="63.75" x14ac:dyDescent="0.2">
      <c r="B23" s="88" t="s">
        <v>61</v>
      </c>
      <c r="C23" s="38" t="s">
        <v>19</v>
      </c>
      <c r="D23" s="36" t="s">
        <v>8</v>
      </c>
      <c r="E23" s="32"/>
      <c r="F23" s="33">
        <f>IF($C$23="ja",0,F21*0.5)</f>
        <v>0</v>
      </c>
      <c r="G23" s="33"/>
      <c r="H23" s="54" t="s">
        <v>4</v>
      </c>
      <c r="J23" s="16"/>
    </row>
    <row r="24" spans="2:10" s="17" customFormat="1" ht="15.6" customHeight="1" thickBot="1" x14ac:dyDescent="0.25">
      <c r="B24" s="89"/>
      <c r="C24" s="55"/>
      <c r="D24" s="56"/>
      <c r="E24" s="55"/>
      <c r="F24" s="57">
        <f>F21+F23</f>
        <v>0</v>
      </c>
      <c r="G24" s="57"/>
      <c r="H24" s="58">
        <f>F24</f>
        <v>0</v>
      </c>
    </row>
    <row r="25" spans="2:10" s="17" customFormat="1" ht="15.6" customHeight="1" x14ac:dyDescent="0.2">
      <c r="B25" s="6"/>
      <c r="D25" s="18"/>
      <c r="F25" s="18"/>
      <c r="G25" s="18"/>
      <c r="H25" s="20"/>
      <c r="J25" s="19"/>
    </row>
    <row r="26" spans="2:10" s="17" customFormat="1" ht="15.6" customHeight="1" thickBot="1" x14ac:dyDescent="0.25">
      <c r="B26" s="6"/>
      <c r="D26" s="18"/>
      <c r="F26" s="18"/>
      <c r="G26" s="18"/>
      <c r="H26" s="20"/>
      <c r="J26" s="19"/>
    </row>
    <row r="27" spans="2:10" s="17" customFormat="1" ht="15.6" customHeight="1" x14ac:dyDescent="0.2">
      <c r="B27" s="48" t="s">
        <v>15</v>
      </c>
      <c r="C27" s="49"/>
      <c r="D27" s="50"/>
      <c r="E27" s="49"/>
      <c r="F27" s="50"/>
      <c r="G27" s="50"/>
      <c r="H27" s="51"/>
      <c r="J27" s="19"/>
    </row>
    <row r="28" spans="2:10" s="17" customFormat="1" ht="15.6" customHeight="1" x14ac:dyDescent="0.2">
      <c r="B28" s="52"/>
      <c r="C28" s="29" t="s">
        <v>1</v>
      </c>
      <c r="D28" s="30" t="s">
        <v>9</v>
      </c>
      <c r="E28" s="31" t="s">
        <v>10</v>
      </c>
      <c r="F28" s="30" t="s">
        <v>11</v>
      </c>
      <c r="G28" s="30"/>
      <c r="H28" s="53"/>
      <c r="J28" s="19"/>
    </row>
    <row r="29" spans="2:10" s="17" customFormat="1" ht="15.6" customHeight="1" x14ac:dyDescent="0.2">
      <c r="B29" s="69" t="s">
        <v>12</v>
      </c>
      <c r="C29" s="46"/>
      <c r="D29" s="47"/>
      <c r="E29" s="46"/>
      <c r="F29" s="45">
        <f>D29*E29</f>
        <v>0</v>
      </c>
      <c r="G29" s="41"/>
      <c r="H29" s="54"/>
      <c r="J29" s="19"/>
    </row>
    <row r="30" spans="2:10" s="17" customFormat="1" ht="15.6" customHeight="1" x14ac:dyDescent="0.2">
      <c r="B30" s="69"/>
      <c r="C30" s="46"/>
      <c r="D30" s="47"/>
      <c r="E30" s="46"/>
      <c r="F30" s="45">
        <f t="shared" ref="F30:F38" si="1">$D30*E30</f>
        <v>0</v>
      </c>
      <c r="G30" s="41"/>
      <c r="H30" s="54"/>
      <c r="J30" s="19"/>
    </row>
    <row r="31" spans="2:10" s="17" customFormat="1" ht="15.6" customHeight="1" x14ac:dyDescent="0.2">
      <c r="B31" s="69" t="s">
        <v>13</v>
      </c>
      <c r="C31" s="46"/>
      <c r="D31" s="47"/>
      <c r="E31" s="46"/>
      <c r="F31" s="45">
        <f t="shared" si="1"/>
        <v>0</v>
      </c>
      <c r="G31" s="41"/>
      <c r="H31" s="54"/>
      <c r="J31" s="19"/>
    </row>
    <row r="32" spans="2:10" s="17" customFormat="1" ht="15.6" customHeight="1" x14ac:dyDescent="0.2">
      <c r="B32" s="69"/>
      <c r="C32" s="46"/>
      <c r="D32" s="47"/>
      <c r="E32" s="46"/>
      <c r="F32" s="45">
        <f t="shared" si="1"/>
        <v>0</v>
      </c>
      <c r="G32" s="41"/>
      <c r="H32" s="54"/>
      <c r="J32" s="19"/>
    </row>
    <row r="33" spans="2:10" s="17" customFormat="1" ht="15.6" customHeight="1" x14ac:dyDescent="0.2">
      <c r="B33" s="69" t="s">
        <v>30</v>
      </c>
      <c r="C33" s="46"/>
      <c r="D33" s="47"/>
      <c r="E33" s="46"/>
      <c r="F33" s="45">
        <f t="shared" si="1"/>
        <v>0</v>
      </c>
      <c r="G33" s="41"/>
      <c r="H33" s="54"/>
      <c r="J33" s="19"/>
    </row>
    <row r="34" spans="2:10" s="17" customFormat="1" ht="15.6" customHeight="1" x14ac:dyDescent="0.2">
      <c r="B34" s="69"/>
      <c r="C34" s="46"/>
      <c r="D34" s="47"/>
      <c r="E34" s="46"/>
      <c r="F34" s="45">
        <f t="shared" si="1"/>
        <v>0</v>
      </c>
      <c r="G34" s="41"/>
      <c r="H34" s="54"/>
      <c r="J34" s="19"/>
    </row>
    <row r="35" spans="2:10" s="17" customFormat="1" ht="15.6" customHeight="1" x14ac:dyDescent="0.2">
      <c r="B35" s="69" t="s">
        <v>14</v>
      </c>
      <c r="C35" s="46"/>
      <c r="D35" s="47"/>
      <c r="E35" s="46"/>
      <c r="F35" s="45">
        <f t="shared" si="1"/>
        <v>0</v>
      </c>
      <c r="G35" s="41"/>
      <c r="H35" s="54"/>
      <c r="J35" s="19"/>
    </row>
    <row r="36" spans="2:10" s="17" customFormat="1" ht="15.6" customHeight="1" x14ac:dyDescent="0.2">
      <c r="B36" s="69"/>
      <c r="C36" s="46"/>
      <c r="D36" s="47"/>
      <c r="E36" s="46"/>
      <c r="F36" s="45">
        <f t="shared" si="1"/>
        <v>0</v>
      </c>
      <c r="G36" s="41"/>
      <c r="H36" s="54"/>
      <c r="J36" s="19"/>
    </row>
    <row r="37" spans="2:10" s="17" customFormat="1" ht="15.6" customHeight="1" x14ac:dyDescent="0.2">
      <c r="B37" s="69" t="s">
        <v>31</v>
      </c>
      <c r="C37" s="46"/>
      <c r="D37" s="47"/>
      <c r="E37" s="46"/>
      <c r="F37" s="45">
        <f t="shared" si="1"/>
        <v>0</v>
      </c>
      <c r="G37" s="41"/>
      <c r="H37" s="54"/>
      <c r="J37" s="19"/>
    </row>
    <row r="38" spans="2:10" s="17" customFormat="1" ht="15.6" customHeight="1" x14ac:dyDescent="0.2">
      <c r="B38" s="69"/>
      <c r="C38" s="46"/>
      <c r="D38" s="47"/>
      <c r="E38" s="46"/>
      <c r="F38" s="45">
        <f t="shared" si="1"/>
        <v>0</v>
      </c>
      <c r="G38" s="41"/>
      <c r="H38" s="54"/>
      <c r="J38" s="19"/>
    </row>
    <row r="39" spans="2:10" s="17" customFormat="1" ht="15.6" customHeight="1" x14ac:dyDescent="0.2">
      <c r="B39" s="52"/>
      <c r="C39" s="42"/>
      <c r="D39" s="43"/>
      <c r="E39" s="42"/>
      <c r="F39" s="44"/>
      <c r="G39" s="44"/>
      <c r="H39" s="54"/>
      <c r="J39" s="19"/>
    </row>
    <row r="40" spans="2:10" s="17" customFormat="1" ht="15.6" customHeight="1" x14ac:dyDescent="0.2">
      <c r="B40" s="69"/>
      <c r="C40" s="42"/>
      <c r="D40" s="35"/>
      <c r="E40" s="32"/>
      <c r="F40" s="33"/>
      <c r="G40" s="33"/>
      <c r="H40" s="54"/>
      <c r="J40" s="19"/>
    </row>
    <row r="41" spans="2:10" s="17" customFormat="1" ht="15.6" customHeight="1" x14ac:dyDescent="0.2">
      <c r="B41" s="69"/>
      <c r="C41" s="32"/>
      <c r="D41" s="36"/>
      <c r="E41" s="32"/>
      <c r="F41" s="33"/>
      <c r="G41" s="33"/>
      <c r="H41" s="54" t="s">
        <v>2</v>
      </c>
      <c r="J41" s="19"/>
    </row>
    <row r="42" spans="2:10" s="17" customFormat="1" ht="15.6" customHeight="1" thickBot="1" x14ac:dyDescent="0.25">
      <c r="B42" s="89"/>
      <c r="C42" s="55"/>
      <c r="D42" s="56"/>
      <c r="E42" s="55"/>
      <c r="F42" s="57">
        <f>SUM(F29:F41)</f>
        <v>0</v>
      </c>
      <c r="G42" s="57"/>
      <c r="H42" s="58">
        <f>F42</f>
        <v>0</v>
      </c>
      <c r="J42" s="19"/>
    </row>
    <row r="43" spans="2:10" s="17" customFormat="1" ht="15.6" customHeight="1" x14ac:dyDescent="0.2">
      <c r="D43" s="18"/>
      <c r="F43" s="18"/>
      <c r="G43" s="18"/>
      <c r="H43" s="20"/>
      <c r="J43" s="19"/>
    </row>
    <row r="44" spans="2:10" s="17" customFormat="1" ht="15.6" customHeight="1" thickBot="1" x14ac:dyDescent="0.25">
      <c r="D44" s="18"/>
      <c r="F44" s="18"/>
      <c r="G44" s="18"/>
      <c r="H44" s="20"/>
      <c r="J44" s="19"/>
    </row>
    <row r="45" spans="2:10" s="17" customFormat="1" ht="15.6" customHeight="1" x14ac:dyDescent="0.2">
      <c r="B45" s="81" t="s">
        <v>28</v>
      </c>
      <c r="C45" s="82"/>
      <c r="D45" s="50"/>
      <c r="E45" s="82"/>
      <c r="F45" s="80"/>
      <c r="G45" s="50"/>
      <c r="H45" s="51"/>
      <c r="J45" s="19"/>
    </row>
    <row r="46" spans="2:10" s="17" customFormat="1" ht="15.6" customHeight="1" x14ac:dyDescent="0.2">
      <c r="B46" s="69"/>
      <c r="C46" s="83"/>
      <c r="D46" s="34"/>
      <c r="E46" s="83"/>
      <c r="F46" s="47"/>
      <c r="G46" s="34"/>
      <c r="H46" s="53"/>
      <c r="J46" s="19"/>
    </row>
    <row r="47" spans="2:10" s="17" customFormat="1" ht="15.6" customHeight="1" x14ac:dyDescent="0.2">
      <c r="B47" s="69"/>
      <c r="C47" s="83"/>
      <c r="D47" s="34"/>
      <c r="E47" s="83"/>
      <c r="F47" s="47"/>
      <c r="G47" s="34"/>
      <c r="H47" s="53"/>
      <c r="J47" s="19"/>
    </row>
    <row r="48" spans="2:10" s="17" customFormat="1" ht="15.6" customHeight="1" x14ac:dyDescent="0.2">
      <c r="B48" s="69"/>
      <c r="C48" s="83"/>
      <c r="D48" s="34"/>
      <c r="E48" s="83"/>
      <c r="F48" s="47"/>
      <c r="G48" s="34"/>
      <c r="H48" s="53"/>
      <c r="J48" s="19"/>
    </row>
    <row r="49" spans="1:13" s="17" customFormat="1" ht="15.6" customHeight="1" x14ac:dyDescent="0.2">
      <c r="B49" s="69"/>
      <c r="C49" s="83"/>
      <c r="D49" s="34"/>
      <c r="E49" s="83"/>
      <c r="F49" s="47"/>
      <c r="G49" s="34"/>
      <c r="H49" s="53"/>
      <c r="J49" s="19"/>
    </row>
    <row r="50" spans="1:13" s="17" customFormat="1" ht="15.6" customHeight="1" x14ac:dyDescent="0.2">
      <c r="B50" s="69"/>
      <c r="C50" s="83"/>
      <c r="D50" s="34"/>
      <c r="E50" s="83"/>
      <c r="F50" s="47"/>
      <c r="G50" s="34"/>
      <c r="H50" s="53"/>
      <c r="J50" s="19"/>
    </row>
    <row r="51" spans="1:13" s="17" customFormat="1" ht="15.6" customHeight="1" x14ac:dyDescent="0.2">
      <c r="B51" s="69"/>
      <c r="C51" s="83"/>
      <c r="D51" s="34"/>
      <c r="E51" s="83"/>
      <c r="F51" s="47"/>
      <c r="G51" s="34"/>
      <c r="H51" s="86" t="s">
        <v>29</v>
      </c>
      <c r="J51" s="19"/>
    </row>
    <row r="52" spans="1:13" s="17" customFormat="1" ht="15.6" customHeight="1" thickBot="1" x14ac:dyDescent="0.25">
      <c r="B52" s="84"/>
      <c r="C52" s="85"/>
      <c r="D52" s="65"/>
      <c r="E52" s="85"/>
      <c r="F52" s="110">
        <f>SUM(F45:F51)</f>
        <v>0</v>
      </c>
      <c r="G52" s="65"/>
      <c r="H52" s="76">
        <f>F52</f>
        <v>0</v>
      </c>
      <c r="J52" s="19"/>
    </row>
    <row r="53" spans="1:13" s="17" customFormat="1" ht="15.6" customHeight="1" thickBot="1" x14ac:dyDescent="0.25">
      <c r="D53" s="18"/>
      <c r="F53" s="18"/>
      <c r="G53" s="18"/>
      <c r="H53" s="20"/>
      <c r="J53" s="19"/>
    </row>
    <row r="54" spans="1:13" s="17" customFormat="1" ht="15.6" customHeight="1" x14ac:dyDescent="0.25">
      <c r="A54" s="21"/>
      <c r="B54" s="66" t="s">
        <v>6</v>
      </c>
      <c r="C54" s="49"/>
      <c r="D54" s="87"/>
      <c r="E54" s="82"/>
      <c r="F54" s="67">
        <f>F24+F42+F52</f>
        <v>0</v>
      </c>
      <c r="G54" s="50"/>
      <c r="H54" s="68">
        <f>F54</f>
        <v>0</v>
      </c>
      <c r="J54" s="19"/>
    </row>
    <row r="55" spans="1:13" s="6" customFormat="1" ht="20.25" customHeight="1" x14ac:dyDescent="0.2">
      <c r="B55" s="69"/>
      <c r="C55" s="29"/>
      <c r="D55" s="30"/>
      <c r="E55" s="61"/>
      <c r="F55" s="29"/>
      <c r="G55" s="62"/>
      <c r="H55" s="70"/>
      <c r="J55" s="9"/>
    </row>
    <row r="56" spans="1:13" s="6" customFormat="1" ht="20.25" customHeight="1" x14ac:dyDescent="0.2">
      <c r="B56" s="69"/>
      <c r="C56" s="29"/>
      <c r="D56" s="30"/>
      <c r="E56" s="61"/>
      <c r="F56" s="63"/>
      <c r="G56" s="62"/>
      <c r="H56" s="70"/>
      <c r="J56" s="9"/>
      <c r="L56" s="22"/>
      <c r="M56" s="22"/>
    </row>
    <row r="57" spans="1:13" s="6" customFormat="1" ht="21" customHeight="1" thickBot="1" x14ac:dyDescent="0.3">
      <c r="A57" s="21"/>
      <c r="B57" s="71" t="s">
        <v>7</v>
      </c>
      <c r="C57" s="72"/>
      <c r="D57" s="73"/>
      <c r="E57" s="74"/>
      <c r="F57" s="74"/>
      <c r="G57" s="75"/>
      <c r="H57" s="114">
        <v>0</v>
      </c>
      <c r="J57" s="9"/>
    </row>
    <row r="58" spans="1:13" s="6" customFormat="1" ht="15.6" customHeight="1" x14ac:dyDescent="0.25">
      <c r="A58" s="21"/>
      <c r="B58" s="21"/>
      <c r="C58" s="21"/>
      <c r="D58" s="23"/>
      <c r="E58" s="24"/>
      <c r="F58" s="7"/>
      <c r="G58" s="7"/>
      <c r="H58" s="8"/>
      <c r="I58" s="25"/>
      <c r="J58" s="9"/>
    </row>
    <row r="59" spans="1:13" ht="15.6" customHeight="1" x14ac:dyDescent="0.2">
      <c r="A59" s="26"/>
      <c r="B59" s="26"/>
      <c r="C59" s="26"/>
      <c r="D59" s="27"/>
    </row>
    <row r="60" spans="1:13" ht="15.6" hidden="1" customHeight="1" x14ac:dyDescent="0.2">
      <c r="H60" s="28"/>
    </row>
    <row r="61" spans="1:13" ht="15.6" hidden="1" customHeight="1" x14ac:dyDescent="0.2"/>
    <row r="62" spans="1:13" ht="15.6" hidden="1" customHeight="1" x14ac:dyDescent="0.2"/>
    <row r="63" spans="1:13" ht="15.6" hidden="1" customHeight="1" x14ac:dyDescent="0.2"/>
    <row r="64" spans="1:13" ht="15.6" hidden="1" customHeight="1" x14ac:dyDescent="0.2">
      <c r="H64" s="28"/>
    </row>
    <row r="65" ht="15.6" hidden="1" customHeight="1" x14ac:dyDescent="0.2"/>
    <row r="66" ht="15.6" hidden="1" customHeight="1" x14ac:dyDescent="0.2"/>
    <row r="67" ht="15.6" hidden="1" customHeight="1" x14ac:dyDescent="0.2"/>
    <row r="68" ht="15.6" hidden="1" customHeight="1" x14ac:dyDescent="0.2"/>
    <row r="69" ht="15.6" hidden="1" customHeight="1" x14ac:dyDescent="0.2"/>
    <row r="70" ht="15.6" hidden="1" customHeight="1" x14ac:dyDescent="0.2"/>
  </sheetData>
  <sheetProtection algorithmName="SHA-512" hashValue="qQQQGtlfV9LnYrD6LrZiG6xHFaNJuE6pHTU0Iu6GYpJTMNLA3QTgwaGn7NzJPhPlK7Nb59RItnWrqeo9Db/SNQ==" saltValue="BF7Q8KLT7lQSUeSQEK0KD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FB1C3-285B-4745-9078-7FD48982724A}">
  <sheetPr>
    <tabColor indexed="10"/>
  </sheetPr>
  <dimension ref="A1:M70"/>
  <sheetViews>
    <sheetView zoomScale="75" zoomScaleNormal="75" workbookViewId="0">
      <selection activeCell="I1" sqref="I1"/>
    </sheetView>
  </sheetViews>
  <sheetFormatPr defaultColWidth="0" defaultRowHeight="12.75" zeroHeight="1" x14ac:dyDescent="0.2"/>
  <cols>
    <col min="1" max="1" width="3.75" style="12" customWidth="1"/>
    <col min="2" max="2" width="27.125" style="12" customWidth="1"/>
    <col min="3" max="3" width="27.375" style="12" customWidth="1"/>
    <col min="4" max="4" width="20.25" style="13" customWidth="1"/>
    <col min="5" max="5" width="20.125" style="12" customWidth="1"/>
    <col min="6" max="6" width="16" style="13" bestFit="1" customWidth="1"/>
    <col min="7" max="7" width="3.5" style="13" customWidth="1"/>
    <col min="8" max="8" width="30.75" style="8" customWidth="1"/>
    <col min="9" max="9" width="4.375" style="12" bestFit="1" customWidth="1"/>
    <col min="10" max="10" width="7.375" style="14" hidden="1" customWidth="1"/>
    <col min="11" max="13" width="0" style="12" hidden="1" customWidth="1"/>
    <col min="14" max="16384" width="10.875" style="12" hidden="1"/>
  </cols>
  <sheetData>
    <row r="1" spans="1:10" s="6" customFormat="1" ht="15.6" customHeight="1" x14ac:dyDescent="0.25">
      <c r="B1" s="59" t="s">
        <v>20</v>
      </c>
      <c r="C1" s="106"/>
      <c r="D1" s="107"/>
      <c r="H1" s="8"/>
      <c r="J1" s="9"/>
    </row>
    <row r="2" spans="1:10" s="6" customFormat="1" ht="15.6" customHeight="1" thickBot="1" x14ac:dyDescent="0.3">
      <c r="B2" s="60" t="s">
        <v>5</v>
      </c>
      <c r="C2" s="108"/>
      <c r="D2" s="109"/>
      <c r="F2" s="10"/>
      <c r="G2" s="10"/>
      <c r="H2" s="8"/>
      <c r="J2" s="9"/>
    </row>
    <row r="3" spans="1:10" s="6" customFormat="1" ht="15.6" customHeight="1" thickBot="1" x14ac:dyDescent="0.3">
      <c r="B3" s="11"/>
      <c r="C3" s="10"/>
      <c r="D3" s="7"/>
      <c r="F3" s="10"/>
      <c r="G3" s="10"/>
      <c r="H3" s="8"/>
      <c r="J3" s="9"/>
    </row>
    <row r="4" spans="1:10" s="6" customFormat="1" ht="15.6" customHeight="1" thickBot="1" x14ac:dyDescent="0.3">
      <c r="B4" s="11" t="s">
        <v>18</v>
      </c>
      <c r="E4" s="10" t="s">
        <v>16</v>
      </c>
      <c r="F4" s="10"/>
      <c r="G4" s="103"/>
      <c r="H4" s="8"/>
      <c r="J4" s="9"/>
    </row>
    <row r="5" spans="1:10" s="6" customFormat="1" ht="15.6" customHeight="1" thickBot="1" x14ac:dyDescent="0.3">
      <c r="B5" s="11"/>
      <c r="E5" s="10" t="s">
        <v>17</v>
      </c>
      <c r="F5" s="10"/>
      <c r="G5" s="104"/>
      <c r="H5" s="8"/>
      <c r="J5" s="9"/>
    </row>
    <row r="6" spans="1:10" s="6" customFormat="1" ht="15.6" customHeight="1" thickBot="1" x14ac:dyDescent="0.3">
      <c r="B6" s="11"/>
      <c r="E6" s="10" t="s">
        <v>32</v>
      </c>
      <c r="F6" s="10"/>
      <c r="G6" s="105"/>
      <c r="H6" s="8"/>
      <c r="J6" s="9"/>
    </row>
    <row r="7" spans="1:10" s="6" customFormat="1" ht="15.6" customHeight="1" x14ac:dyDescent="0.25">
      <c r="B7" s="11"/>
      <c r="C7" s="11"/>
      <c r="D7" s="7"/>
      <c r="F7" s="10"/>
      <c r="G7" s="10"/>
      <c r="H7" s="8"/>
      <c r="J7" s="9"/>
    </row>
    <row r="8" spans="1:10" ht="15.6" customHeight="1" thickBot="1" x14ac:dyDescent="0.25"/>
    <row r="9" spans="1:10" ht="23.25" customHeight="1" x14ac:dyDescent="0.2">
      <c r="A9" s="6"/>
      <c r="B9" s="48" t="s">
        <v>0</v>
      </c>
      <c r="C9" s="49"/>
      <c r="D9" s="50"/>
      <c r="E9" s="49"/>
      <c r="F9" s="50"/>
      <c r="G9" s="50"/>
      <c r="H9" s="51"/>
    </row>
    <row r="10" spans="1:10" s="6" customFormat="1" ht="21" customHeight="1" x14ac:dyDescent="0.2">
      <c r="B10" s="52"/>
      <c r="C10" s="29" t="s">
        <v>1</v>
      </c>
      <c r="D10" s="30" t="s">
        <v>9</v>
      </c>
      <c r="E10" s="31" t="s">
        <v>10</v>
      </c>
      <c r="F10" s="30" t="s">
        <v>11</v>
      </c>
      <c r="G10" s="30"/>
      <c r="H10" s="53"/>
      <c r="J10" s="9"/>
    </row>
    <row r="11" spans="1:10" s="15" customFormat="1" ht="15.6" customHeight="1" x14ac:dyDescent="0.2">
      <c r="B11" s="69" t="s">
        <v>12</v>
      </c>
      <c r="C11" s="46"/>
      <c r="D11" s="78"/>
      <c r="E11" s="37"/>
      <c r="F11" s="39">
        <f>D11*E11</f>
        <v>0</v>
      </c>
      <c r="G11" s="34"/>
      <c r="H11" s="64"/>
      <c r="J11" s="16"/>
    </row>
    <row r="12" spans="1:10" s="15" customFormat="1" ht="15.6" customHeight="1" x14ac:dyDescent="0.2">
      <c r="B12" s="69"/>
      <c r="C12" s="46"/>
      <c r="D12" s="78"/>
      <c r="E12" s="37"/>
      <c r="F12" s="39">
        <f t="shared" ref="F12:F20" si="0">$D12*E12</f>
        <v>0</v>
      </c>
      <c r="G12" s="34"/>
      <c r="H12" s="64"/>
      <c r="J12" s="16"/>
    </row>
    <row r="13" spans="1:10" s="15" customFormat="1" ht="15.6" customHeight="1" x14ac:dyDescent="0.2">
      <c r="B13" s="69" t="s">
        <v>13</v>
      </c>
      <c r="C13" s="46"/>
      <c r="D13" s="78"/>
      <c r="E13" s="37"/>
      <c r="F13" s="39">
        <f t="shared" si="0"/>
        <v>0</v>
      </c>
      <c r="G13" s="34"/>
      <c r="H13" s="64"/>
      <c r="J13" s="16"/>
    </row>
    <row r="14" spans="1:10" s="15" customFormat="1" ht="15.6" customHeight="1" x14ac:dyDescent="0.2">
      <c r="B14" s="69"/>
      <c r="C14" s="46"/>
      <c r="D14" s="78"/>
      <c r="E14" s="37"/>
      <c r="F14" s="39">
        <f t="shared" si="0"/>
        <v>0</v>
      </c>
      <c r="G14" s="34"/>
      <c r="H14" s="64"/>
      <c r="J14" s="16"/>
    </row>
    <row r="15" spans="1:10" s="15" customFormat="1" ht="15.6" customHeight="1" x14ac:dyDescent="0.2">
      <c r="B15" s="69" t="s">
        <v>30</v>
      </c>
      <c r="C15" s="46"/>
      <c r="D15" s="78"/>
      <c r="E15" s="37"/>
      <c r="F15" s="39">
        <f t="shared" si="0"/>
        <v>0</v>
      </c>
      <c r="G15" s="34"/>
      <c r="H15" s="64"/>
      <c r="J15" s="16"/>
    </row>
    <row r="16" spans="1:10" s="15" customFormat="1" ht="15.6" customHeight="1" x14ac:dyDescent="0.2">
      <c r="B16" s="69"/>
      <c r="C16" s="46"/>
      <c r="D16" s="78"/>
      <c r="E16" s="37"/>
      <c r="F16" s="39">
        <f t="shared" si="0"/>
        <v>0</v>
      </c>
      <c r="G16" s="34"/>
      <c r="H16" s="64"/>
      <c r="J16" s="16"/>
    </row>
    <row r="17" spans="2:10" s="15" customFormat="1" ht="15.6" customHeight="1" x14ac:dyDescent="0.2">
      <c r="B17" s="69" t="s">
        <v>14</v>
      </c>
      <c r="C17" s="46"/>
      <c r="D17" s="78"/>
      <c r="E17" s="37"/>
      <c r="F17" s="39">
        <f t="shared" si="0"/>
        <v>0</v>
      </c>
      <c r="G17" s="34"/>
      <c r="H17" s="64"/>
      <c r="J17" s="16"/>
    </row>
    <row r="18" spans="2:10" s="15" customFormat="1" ht="15.6" customHeight="1" x14ac:dyDescent="0.2">
      <c r="B18" s="69"/>
      <c r="C18" s="46"/>
      <c r="D18" s="78"/>
      <c r="E18" s="37"/>
      <c r="F18" s="39">
        <f t="shared" si="0"/>
        <v>0</v>
      </c>
      <c r="G18" s="34"/>
      <c r="H18" s="64"/>
      <c r="J18" s="16"/>
    </row>
    <row r="19" spans="2:10" s="15" customFormat="1" ht="15.6" customHeight="1" x14ac:dyDescent="0.2">
      <c r="B19" s="69" t="s">
        <v>31</v>
      </c>
      <c r="C19" s="46"/>
      <c r="D19" s="78"/>
      <c r="E19" s="37"/>
      <c r="F19" s="39">
        <f t="shared" si="0"/>
        <v>0</v>
      </c>
      <c r="G19" s="34"/>
      <c r="H19" s="64"/>
      <c r="J19" s="16"/>
    </row>
    <row r="20" spans="2:10" s="15" customFormat="1" ht="15.6" customHeight="1" x14ac:dyDescent="0.2">
      <c r="B20" s="69"/>
      <c r="C20" s="46"/>
      <c r="D20" s="78"/>
      <c r="E20" s="37"/>
      <c r="F20" s="39">
        <f t="shared" si="0"/>
        <v>0</v>
      </c>
      <c r="G20" s="34"/>
      <c r="H20" s="64"/>
      <c r="J20" s="16"/>
    </row>
    <row r="21" spans="2:10" s="17" customFormat="1" ht="15.6" customHeight="1" x14ac:dyDescent="0.2">
      <c r="B21" s="52"/>
      <c r="C21" s="77"/>
      <c r="D21" s="79"/>
      <c r="E21" s="38"/>
      <c r="F21" s="40">
        <f>SUM(F11:F20)</f>
        <v>0</v>
      </c>
      <c r="G21" s="30"/>
      <c r="H21" s="64"/>
      <c r="J21" s="19"/>
    </row>
    <row r="22" spans="2:10" s="15" customFormat="1" ht="15.6" customHeight="1" x14ac:dyDescent="0.2">
      <c r="B22" s="69"/>
      <c r="C22" s="32"/>
      <c r="D22" s="35"/>
      <c r="E22" s="32"/>
      <c r="F22" s="35"/>
      <c r="G22" s="35"/>
      <c r="H22" s="64"/>
      <c r="J22" s="16"/>
    </row>
    <row r="23" spans="2:10" s="15" customFormat="1" ht="63.75" x14ac:dyDescent="0.2">
      <c r="B23" s="88" t="s">
        <v>61</v>
      </c>
      <c r="C23" s="38" t="s">
        <v>19</v>
      </c>
      <c r="D23" s="36" t="s">
        <v>8</v>
      </c>
      <c r="E23" s="32"/>
      <c r="F23" s="33">
        <f>IF($C$23="ja",0,F21*0.5)</f>
        <v>0</v>
      </c>
      <c r="G23" s="33"/>
      <c r="H23" s="54" t="s">
        <v>4</v>
      </c>
      <c r="J23" s="16"/>
    </row>
    <row r="24" spans="2:10" s="17" customFormat="1" ht="15.6" customHeight="1" thickBot="1" x14ac:dyDescent="0.25">
      <c r="B24" s="89"/>
      <c r="C24" s="55"/>
      <c r="D24" s="56"/>
      <c r="E24" s="55"/>
      <c r="F24" s="57">
        <f>F21+F23</f>
        <v>0</v>
      </c>
      <c r="G24" s="57"/>
      <c r="H24" s="58">
        <f>F24</f>
        <v>0</v>
      </c>
    </row>
    <row r="25" spans="2:10" s="17" customFormat="1" ht="15.6" customHeight="1" x14ac:dyDescent="0.2">
      <c r="B25" s="6"/>
      <c r="D25" s="18"/>
      <c r="F25" s="18"/>
      <c r="G25" s="18"/>
      <c r="H25" s="20"/>
      <c r="J25" s="19"/>
    </row>
    <row r="26" spans="2:10" s="17" customFormat="1" ht="15.6" customHeight="1" thickBot="1" x14ac:dyDescent="0.25">
      <c r="B26" s="6"/>
      <c r="D26" s="18"/>
      <c r="F26" s="18"/>
      <c r="G26" s="18"/>
      <c r="H26" s="20"/>
      <c r="J26" s="19"/>
    </row>
    <row r="27" spans="2:10" s="17" customFormat="1" ht="15.6" customHeight="1" x14ac:dyDescent="0.2">
      <c r="B27" s="48" t="s">
        <v>15</v>
      </c>
      <c r="C27" s="49"/>
      <c r="D27" s="50"/>
      <c r="E27" s="49"/>
      <c r="F27" s="50"/>
      <c r="G27" s="50"/>
      <c r="H27" s="51"/>
      <c r="J27" s="19"/>
    </row>
    <row r="28" spans="2:10" s="17" customFormat="1" ht="15.6" customHeight="1" x14ac:dyDescent="0.2">
      <c r="B28" s="52"/>
      <c r="C28" s="29" t="s">
        <v>1</v>
      </c>
      <c r="D28" s="30" t="s">
        <v>9</v>
      </c>
      <c r="E28" s="31" t="s">
        <v>10</v>
      </c>
      <c r="F28" s="30" t="s">
        <v>11</v>
      </c>
      <c r="G28" s="30"/>
      <c r="H28" s="53"/>
      <c r="J28" s="19"/>
    </row>
    <row r="29" spans="2:10" s="17" customFormat="1" ht="15.6" customHeight="1" x14ac:dyDescent="0.2">
      <c r="B29" s="69" t="s">
        <v>12</v>
      </c>
      <c r="C29" s="46"/>
      <c r="D29" s="47"/>
      <c r="E29" s="46"/>
      <c r="F29" s="45">
        <f>D29*E29</f>
        <v>0</v>
      </c>
      <c r="G29" s="41"/>
      <c r="H29" s="54"/>
      <c r="J29" s="19"/>
    </row>
    <row r="30" spans="2:10" s="17" customFormat="1" ht="15.6" customHeight="1" x14ac:dyDescent="0.2">
      <c r="B30" s="69"/>
      <c r="C30" s="46"/>
      <c r="D30" s="47"/>
      <c r="E30" s="46"/>
      <c r="F30" s="45">
        <f t="shared" ref="F30:F38" si="1">$D30*E30</f>
        <v>0</v>
      </c>
      <c r="G30" s="41"/>
      <c r="H30" s="54"/>
      <c r="J30" s="19"/>
    </row>
    <row r="31" spans="2:10" s="17" customFormat="1" ht="15.6" customHeight="1" x14ac:dyDescent="0.2">
      <c r="B31" s="69" t="s">
        <v>13</v>
      </c>
      <c r="C31" s="46"/>
      <c r="D31" s="47"/>
      <c r="E31" s="46"/>
      <c r="F31" s="45">
        <f t="shared" si="1"/>
        <v>0</v>
      </c>
      <c r="G31" s="41"/>
      <c r="H31" s="54"/>
      <c r="J31" s="19"/>
    </row>
    <row r="32" spans="2:10" s="17" customFormat="1" ht="15.6" customHeight="1" x14ac:dyDescent="0.2">
      <c r="B32" s="69"/>
      <c r="C32" s="46"/>
      <c r="D32" s="47"/>
      <c r="E32" s="46"/>
      <c r="F32" s="45">
        <f t="shared" si="1"/>
        <v>0</v>
      </c>
      <c r="G32" s="41"/>
      <c r="H32" s="54"/>
      <c r="J32" s="19"/>
    </row>
    <row r="33" spans="2:10" s="17" customFormat="1" ht="15.6" customHeight="1" x14ac:dyDescent="0.2">
      <c r="B33" s="69" t="s">
        <v>30</v>
      </c>
      <c r="C33" s="46"/>
      <c r="D33" s="47"/>
      <c r="E33" s="46"/>
      <c r="F33" s="45">
        <f t="shared" si="1"/>
        <v>0</v>
      </c>
      <c r="G33" s="41"/>
      <c r="H33" s="54"/>
      <c r="J33" s="19"/>
    </row>
    <row r="34" spans="2:10" s="17" customFormat="1" ht="15.6" customHeight="1" x14ac:dyDescent="0.2">
      <c r="B34" s="69"/>
      <c r="C34" s="46"/>
      <c r="D34" s="47"/>
      <c r="E34" s="46"/>
      <c r="F34" s="45">
        <f t="shared" si="1"/>
        <v>0</v>
      </c>
      <c r="G34" s="41"/>
      <c r="H34" s="54"/>
      <c r="J34" s="19"/>
    </row>
    <row r="35" spans="2:10" s="17" customFormat="1" ht="15.6" customHeight="1" x14ac:dyDescent="0.2">
      <c r="B35" s="69" t="s">
        <v>14</v>
      </c>
      <c r="C35" s="46"/>
      <c r="D35" s="47"/>
      <c r="E35" s="46"/>
      <c r="F35" s="45">
        <f t="shared" si="1"/>
        <v>0</v>
      </c>
      <c r="G35" s="41"/>
      <c r="H35" s="54"/>
      <c r="J35" s="19"/>
    </row>
    <row r="36" spans="2:10" s="17" customFormat="1" ht="15.6" customHeight="1" x14ac:dyDescent="0.2">
      <c r="B36" s="69"/>
      <c r="C36" s="46"/>
      <c r="D36" s="47"/>
      <c r="E36" s="46"/>
      <c r="F36" s="45">
        <f t="shared" si="1"/>
        <v>0</v>
      </c>
      <c r="G36" s="41"/>
      <c r="H36" s="54"/>
      <c r="J36" s="19"/>
    </row>
    <row r="37" spans="2:10" s="17" customFormat="1" ht="15.6" customHeight="1" x14ac:dyDescent="0.2">
      <c r="B37" s="69" t="s">
        <v>31</v>
      </c>
      <c r="C37" s="46"/>
      <c r="D37" s="47"/>
      <c r="E37" s="46"/>
      <c r="F37" s="45">
        <f t="shared" si="1"/>
        <v>0</v>
      </c>
      <c r="G37" s="41"/>
      <c r="H37" s="54"/>
      <c r="J37" s="19"/>
    </row>
    <row r="38" spans="2:10" s="17" customFormat="1" ht="15.6" customHeight="1" x14ac:dyDescent="0.2">
      <c r="B38" s="69"/>
      <c r="C38" s="46"/>
      <c r="D38" s="47"/>
      <c r="E38" s="46"/>
      <c r="F38" s="45">
        <f t="shared" si="1"/>
        <v>0</v>
      </c>
      <c r="G38" s="41"/>
      <c r="H38" s="54"/>
      <c r="J38" s="19"/>
    </row>
    <row r="39" spans="2:10" s="17" customFormat="1" ht="15.6" customHeight="1" x14ac:dyDescent="0.2">
      <c r="B39" s="52"/>
      <c r="C39" s="42"/>
      <c r="D39" s="43"/>
      <c r="E39" s="42"/>
      <c r="F39" s="44"/>
      <c r="G39" s="44"/>
      <c r="H39" s="54"/>
      <c r="J39" s="19"/>
    </row>
    <row r="40" spans="2:10" s="17" customFormat="1" ht="15.6" customHeight="1" x14ac:dyDescent="0.2">
      <c r="B40" s="69"/>
      <c r="C40" s="42"/>
      <c r="D40" s="35"/>
      <c r="E40" s="32"/>
      <c r="F40" s="33"/>
      <c r="G40" s="33"/>
      <c r="H40" s="54"/>
      <c r="J40" s="19"/>
    </row>
    <row r="41" spans="2:10" s="17" customFormat="1" ht="15.6" customHeight="1" x14ac:dyDescent="0.2">
      <c r="B41" s="69"/>
      <c r="C41" s="32"/>
      <c r="D41" s="36"/>
      <c r="E41" s="32"/>
      <c r="F41" s="33"/>
      <c r="G41" s="33"/>
      <c r="H41" s="54" t="s">
        <v>2</v>
      </c>
      <c r="J41" s="19"/>
    </row>
    <row r="42" spans="2:10" s="17" customFormat="1" ht="15.6" customHeight="1" thickBot="1" x14ac:dyDescent="0.25">
      <c r="B42" s="89"/>
      <c r="C42" s="55"/>
      <c r="D42" s="56"/>
      <c r="E42" s="55"/>
      <c r="F42" s="57">
        <f>SUM(F29:F41)</f>
        <v>0</v>
      </c>
      <c r="G42" s="57"/>
      <c r="H42" s="58">
        <f>F42</f>
        <v>0</v>
      </c>
      <c r="J42" s="19"/>
    </row>
    <row r="43" spans="2:10" s="17" customFormat="1" ht="15.6" customHeight="1" x14ac:dyDescent="0.2">
      <c r="D43" s="18"/>
      <c r="F43" s="18"/>
      <c r="G43" s="18"/>
      <c r="H43" s="20"/>
      <c r="J43" s="19"/>
    </row>
    <row r="44" spans="2:10" s="17" customFormat="1" ht="15.6" customHeight="1" thickBot="1" x14ac:dyDescent="0.25">
      <c r="D44" s="18"/>
      <c r="F44" s="18"/>
      <c r="G44" s="18"/>
      <c r="H44" s="20"/>
      <c r="J44" s="19"/>
    </row>
    <row r="45" spans="2:10" s="17" customFormat="1" ht="15.6" customHeight="1" x14ac:dyDescent="0.2">
      <c r="B45" s="81" t="s">
        <v>28</v>
      </c>
      <c r="C45" s="82"/>
      <c r="D45" s="50"/>
      <c r="E45" s="82"/>
      <c r="F45" s="80"/>
      <c r="G45" s="50"/>
      <c r="H45" s="51"/>
      <c r="J45" s="19"/>
    </row>
    <row r="46" spans="2:10" s="17" customFormat="1" ht="15.6" customHeight="1" x14ac:dyDescent="0.2">
      <c r="B46" s="69"/>
      <c r="C46" s="83"/>
      <c r="D46" s="34"/>
      <c r="E46" s="83"/>
      <c r="F46" s="47"/>
      <c r="G46" s="34"/>
      <c r="H46" s="53"/>
      <c r="J46" s="19"/>
    </row>
    <row r="47" spans="2:10" s="17" customFormat="1" ht="15.6" customHeight="1" x14ac:dyDescent="0.2">
      <c r="B47" s="69"/>
      <c r="C47" s="83"/>
      <c r="D47" s="34"/>
      <c r="E47" s="83"/>
      <c r="F47" s="47"/>
      <c r="G47" s="34"/>
      <c r="H47" s="53"/>
      <c r="J47" s="19"/>
    </row>
    <row r="48" spans="2:10" s="17" customFormat="1" ht="15.6" customHeight="1" x14ac:dyDescent="0.2">
      <c r="B48" s="69"/>
      <c r="C48" s="83"/>
      <c r="D48" s="34"/>
      <c r="E48" s="83"/>
      <c r="F48" s="47"/>
      <c r="G48" s="34"/>
      <c r="H48" s="53"/>
      <c r="J48" s="19"/>
    </row>
    <row r="49" spans="1:13" s="17" customFormat="1" ht="15.6" customHeight="1" x14ac:dyDescent="0.2">
      <c r="B49" s="69"/>
      <c r="C49" s="83"/>
      <c r="D49" s="34"/>
      <c r="E49" s="83"/>
      <c r="F49" s="47"/>
      <c r="G49" s="34"/>
      <c r="H49" s="53"/>
      <c r="J49" s="19"/>
    </row>
    <row r="50" spans="1:13" s="17" customFormat="1" ht="15.6" customHeight="1" x14ac:dyDescent="0.2">
      <c r="B50" s="69"/>
      <c r="C50" s="83"/>
      <c r="D50" s="34"/>
      <c r="E50" s="83"/>
      <c r="F50" s="47"/>
      <c r="G50" s="34"/>
      <c r="H50" s="53"/>
      <c r="J50" s="19"/>
    </row>
    <row r="51" spans="1:13" s="17" customFormat="1" ht="15.6" customHeight="1" x14ac:dyDescent="0.2">
      <c r="B51" s="69"/>
      <c r="C51" s="83"/>
      <c r="D51" s="34"/>
      <c r="E51" s="83"/>
      <c r="F51" s="47"/>
      <c r="G51" s="34"/>
      <c r="H51" s="86" t="s">
        <v>29</v>
      </c>
      <c r="J51" s="19"/>
    </row>
    <row r="52" spans="1:13" s="17" customFormat="1" ht="15.6" customHeight="1" thickBot="1" x14ac:dyDescent="0.25">
      <c r="B52" s="84"/>
      <c r="C52" s="85"/>
      <c r="D52" s="65"/>
      <c r="E52" s="85"/>
      <c r="F52" s="110">
        <f>SUM(F45:F51)</f>
        <v>0</v>
      </c>
      <c r="G52" s="65"/>
      <c r="H52" s="76">
        <f>F52</f>
        <v>0</v>
      </c>
      <c r="J52" s="19"/>
    </row>
    <row r="53" spans="1:13" s="17" customFormat="1" ht="15.6" customHeight="1" thickBot="1" x14ac:dyDescent="0.25">
      <c r="D53" s="18"/>
      <c r="F53" s="18"/>
      <c r="G53" s="18"/>
      <c r="H53" s="20"/>
      <c r="J53" s="19"/>
    </row>
    <row r="54" spans="1:13" s="17" customFormat="1" ht="15.6" customHeight="1" x14ac:dyDescent="0.25">
      <c r="A54" s="21"/>
      <c r="B54" s="66" t="s">
        <v>6</v>
      </c>
      <c r="C54" s="49"/>
      <c r="D54" s="87"/>
      <c r="E54" s="82"/>
      <c r="F54" s="67">
        <f>F24+F42+F52</f>
        <v>0</v>
      </c>
      <c r="G54" s="50"/>
      <c r="H54" s="68">
        <f>F54</f>
        <v>0</v>
      </c>
      <c r="J54" s="19"/>
    </row>
    <row r="55" spans="1:13" s="6" customFormat="1" ht="20.25" customHeight="1" x14ac:dyDescent="0.2">
      <c r="B55" s="69"/>
      <c r="C55" s="29"/>
      <c r="D55" s="30"/>
      <c r="E55" s="61"/>
      <c r="F55" s="29"/>
      <c r="G55" s="62"/>
      <c r="H55" s="70"/>
      <c r="J55" s="9"/>
    </row>
    <row r="56" spans="1:13" s="6" customFormat="1" ht="20.25" customHeight="1" x14ac:dyDescent="0.2">
      <c r="B56" s="69"/>
      <c r="C56" s="29"/>
      <c r="D56" s="30"/>
      <c r="E56" s="61"/>
      <c r="F56" s="63"/>
      <c r="G56" s="62"/>
      <c r="H56" s="70"/>
      <c r="J56" s="9"/>
      <c r="L56" s="22"/>
      <c r="M56" s="22"/>
    </row>
    <row r="57" spans="1:13" s="6" customFormat="1" ht="21" customHeight="1" thickBot="1" x14ac:dyDescent="0.3">
      <c r="A57" s="21"/>
      <c r="B57" s="71" t="s">
        <v>7</v>
      </c>
      <c r="C57" s="72"/>
      <c r="D57" s="73"/>
      <c r="E57" s="74"/>
      <c r="F57" s="74"/>
      <c r="G57" s="75"/>
      <c r="H57" s="114">
        <v>0</v>
      </c>
      <c r="J57" s="9"/>
    </row>
    <row r="58" spans="1:13" s="6" customFormat="1" ht="15.6" customHeight="1" x14ac:dyDescent="0.25">
      <c r="A58" s="21"/>
      <c r="B58" s="21"/>
      <c r="C58" s="21"/>
      <c r="D58" s="23"/>
      <c r="E58" s="24"/>
      <c r="F58" s="7"/>
      <c r="G58" s="7"/>
      <c r="H58" s="8"/>
      <c r="I58" s="25"/>
      <c r="J58" s="9"/>
    </row>
    <row r="59" spans="1:13" ht="15.6" customHeight="1" x14ac:dyDescent="0.2">
      <c r="A59" s="26"/>
      <c r="B59" s="26"/>
      <c r="C59" s="26"/>
      <c r="D59" s="27"/>
    </row>
    <row r="60" spans="1:13" ht="15.6" hidden="1" customHeight="1" x14ac:dyDescent="0.2">
      <c r="H60" s="28"/>
    </row>
    <row r="61" spans="1:13" ht="15.6" hidden="1" customHeight="1" x14ac:dyDescent="0.2"/>
    <row r="62" spans="1:13" ht="15.6" hidden="1" customHeight="1" x14ac:dyDescent="0.2"/>
    <row r="63" spans="1:13" ht="15.6" hidden="1" customHeight="1" x14ac:dyDescent="0.2"/>
    <row r="64" spans="1:13" ht="15.6" hidden="1" customHeight="1" x14ac:dyDescent="0.2">
      <c r="H64" s="28"/>
    </row>
    <row r="65" ht="15.6" hidden="1" customHeight="1" x14ac:dyDescent="0.2"/>
    <row r="66" ht="15.6" hidden="1" customHeight="1" x14ac:dyDescent="0.2"/>
    <row r="67" ht="15.6" hidden="1" customHeight="1" x14ac:dyDescent="0.2"/>
    <row r="68" ht="15.6" hidden="1" customHeight="1" x14ac:dyDescent="0.2"/>
    <row r="69" ht="15.6" hidden="1" customHeight="1" x14ac:dyDescent="0.2"/>
    <row r="70" ht="15.6" hidden="1" customHeight="1" x14ac:dyDescent="0.2"/>
  </sheetData>
  <sheetProtection algorithmName="SHA-512" hashValue="yG3mTxLks377WsT9anrwb6sKHWvyHHRviqs0pF2knSA2pluq4kJS5JzIby5oMYUph9hoqI9+cEESZjVUlSNk1Q==" saltValue="XDd+O7nshhvJJZq/vp1RMQ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09367-8C1D-49F6-8217-B9EFC7C1EA86}">
  <sheetPr>
    <tabColor indexed="10"/>
  </sheetPr>
  <dimension ref="A1:M70"/>
  <sheetViews>
    <sheetView zoomScale="75" zoomScaleNormal="75" workbookViewId="0">
      <selection activeCell="I1" sqref="I1"/>
    </sheetView>
  </sheetViews>
  <sheetFormatPr defaultColWidth="0" defaultRowHeight="12.75" zeroHeight="1" x14ac:dyDescent="0.2"/>
  <cols>
    <col min="1" max="1" width="3.75" style="12" customWidth="1"/>
    <col min="2" max="2" width="27.125" style="12" customWidth="1"/>
    <col min="3" max="3" width="27.375" style="12" customWidth="1"/>
    <col min="4" max="4" width="20.25" style="13" customWidth="1"/>
    <col min="5" max="5" width="20.125" style="12" customWidth="1"/>
    <col min="6" max="6" width="16" style="13" bestFit="1" customWidth="1"/>
    <col min="7" max="7" width="3.5" style="13" customWidth="1"/>
    <col min="8" max="8" width="30.75" style="8" customWidth="1"/>
    <col min="9" max="9" width="4.375" style="12" bestFit="1" customWidth="1"/>
    <col min="10" max="10" width="7.375" style="14" hidden="1" customWidth="1"/>
    <col min="11" max="13" width="0" style="12" hidden="1" customWidth="1"/>
    <col min="14" max="16384" width="10.875" style="12" hidden="1"/>
  </cols>
  <sheetData>
    <row r="1" spans="1:10" s="6" customFormat="1" ht="15.6" customHeight="1" x14ac:dyDescent="0.25">
      <c r="B1" s="59" t="s">
        <v>20</v>
      </c>
      <c r="C1" s="106"/>
      <c r="D1" s="107"/>
      <c r="H1" s="8"/>
      <c r="J1" s="9"/>
    </row>
    <row r="2" spans="1:10" s="6" customFormat="1" ht="15.6" customHeight="1" thickBot="1" x14ac:dyDescent="0.3">
      <c r="B2" s="60" t="s">
        <v>5</v>
      </c>
      <c r="C2" s="108"/>
      <c r="D2" s="109"/>
      <c r="F2" s="10"/>
      <c r="G2" s="10"/>
      <c r="H2" s="8"/>
      <c r="J2" s="9"/>
    </row>
    <row r="3" spans="1:10" s="6" customFormat="1" ht="15.6" customHeight="1" thickBot="1" x14ac:dyDescent="0.3">
      <c r="B3" s="11"/>
      <c r="C3" s="10"/>
      <c r="D3" s="7"/>
      <c r="F3" s="10"/>
      <c r="G3" s="10"/>
      <c r="H3" s="8"/>
      <c r="J3" s="9"/>
    </row>
    <row r="4" spans="1:10" s="6" customFormat="1" ht="15.6" customHeight="1" thickBot="1" x14ac:dyDescent="0.3">
      <c r="B4" s="11" t="s">
        <v>18</v>
      </c>
      <c r="E4" s="10" t="s">
        <v>16</v>
      </c>
      <c r="F4" s="10"/>
      <c r="G4" s="103"/>
      <c r="H4" s="8"/>
      <c r="J4" s="9"/>
    </row>
    <row r="5" spans="1:10" s="6" customFormat="1" ht="15.6" customHeight="1" thickBot="1" x14ac:dyDescent="0.3">
      <c r="B5" s="11"/>
      <c r="E5" s="10" t="s">
        <v>17</v>
      </c>
      <c r="F5" s="10"/>
      <c r="G5" s="104"/>
      <c r="H5" s="8"/>
      <c r="J5" s="9"/>
    </row>
    <row r="6" spans="1:10" s="6" customFormat="1" ht="15.6" customHeight="1" thickBot="1" x14ac:dyDescent="0.3">
      <c r="B6" s="11"/>
      <c r="E6" s="10" t="s">
        <v>32</v>
      </c>
      <c r="F6" s="10"/>
      <c r="G6" s="105"/>
      <c r="H6" s="8"/>
      <c r="J6" s="9"/>
    </row>
    <row r="7" spans="1:10" s="6" customFormat="1" ht="15.6" customHeight="1" x14ac:dyDescent="0.25">
      <c r="B7" s="11"/>
      <c r="C7" s="11"/>
      <c r="D7" s="7"/>
      <c r="F7" s="10"/>
      <c r="G7" s="10"/>
      <c r="H7" s="8"/>
      <c r="J7" s="9"/>
    </row>
    <row r="8" spans="1:10" ht="15.6" customHeight="1" thickBot="1" x14ac:dyDescent="0.25"/>
    <row r="9" spans="1:10" ht="23.25" customHeight="1" x14ac:dyDescent="0.2">
      <c r="A9" s="6"/>
      <c r="B9" s="48" t="s">
        <v>0</v>
      </c>
      <c r="C9" s="49"/>
      <c r="D9" s="50"/>
      <c r="E9" s="49"/>
      <c r="F9" s="50"/>
      <c r="G9" s="50"/>
      <c r="H9" s="51"/>
    </row>
    <row r="10" spans="1:10" s="6" customFormat="1" ht="21" customHeight="1" x14ac:dyDescent="0.2">
      <c r="B10" s="52"/>
      <c r="C10" s="29" t="s">
        <v>1</v>
      </c>
      <c r="D10" s="30" t="s">
        <v>9</v>
      </c>
      <c r="E10" s="31" t="s">
        <v>10</v>
      </c>
      <c r="F10" s="30" t="s">
        <v>11</v>
      </c>
      <c r="G10" s="30"/>
      <c r="H10" s="53"/>
      <c r="J10" s="9"/>
    </row>
    <row r="11" spans="1:10" s="15" customFormat="1" ht="15.6" customHeight="1" x14ac:dyDescent="0.2">
      <c r="B11" s="69" t="s">
        <v>12</v>
      </c>
      <c r="C11" s="46"/>
      <c r="D11" s="78"/>
      <c r="E11" s="37"/>
      <c r="F11" s="39">
        <f>D11*E11</f>
        <v>0</v>
      </c>
      <c r="G11" s="34"/>
      <c r="H11" s="64"/>
      <c r="J11" s="16"/>
    </row>
    <row r="12" spans="1:10" s="15" customFormat="1" ht="15.6" customHeight="1" x14ac:dyDescent="0.2">
      <c r="B12" s="69"/>
      <c r="C12" s="46"/>
      <c r="D12" s="78"/>
      <c r="E12" s="37"/>
      <c r="F12" s="39">
        <f t="shared" ref="F12:F20" si="0">$D12*E12</f>
        <v>0</v>
      </c>
      <c r="G12" s="34"/>
      <c r="H12" s="64"/>
      <c r="J12" s="16"/>
    </row>
    <row r="13" spans="1:10" s="15" customFormat="1" ht="15.6" customHeight="1" x14ac:dyDescent="0.2">
      <c r="B13" s="69" t="s">
        <v>13</v>
      </c>
      <c r="C13" s="46"/>
      <c r="D13" s="78"/>
      <c r="E13" s="37"/>
      <c r="F13" s="39">
        <f t="shared" si="0"/>
        <v>0</v>
      </c>
      <c r="G13" s="34"/>
      <c r="H13" s="64"/>
      <c r="J13" s="16"/>
    </row>
    <row r="14" spans="1:10" s="15" customFormat="1" ht="15.6" customHeight="1" x14ac:dyDescent="0.2">
      <c r="B14" s="69"/>
      <c r="C14" s="46"/>
      <c r="D14" s="78"/>
      <c r="E14" s="37"/>
      <c r="F14" s="39">
        <f t="shared" si="0"/>
        <v>0</v>
      </c>
      <c r="G14" s="34"/>
      <c r="H14" s="64"/>
      <c r="J14" s="16"/>
    </row>
    <row r="15" spans="1:10" s="15" customFormat="1" ht="15.6" customHeight="1" x14ac:dyDescent="0.2">
      <c r="B15" s="69" t="s">
        <v>30</v>
      </c>
      <c r="C15" s="46"/>
      <c r="D15" s="78"/>
      <c r="E15" s="37"/>
      <c r="F15" s="39">
        <f t="shared" si="0"/>
        <v>0</v>
      </c>
      <c r="G15" s="34"/>
      <c r="H15" s="64"/>
      <c r="J15" s="16"/>
    </row>
    <row r="16" spans="1:10" s="15" customFormat="1" ht="15.6" customHeight="1" x14ac:dyDescent="0.2">
      <c r="B16" s="69"/>
      <c r="C16" s="46"/>
      <c r="D16" s="78"/>
      <c r="E16" s="37"/>
      <c r="F16" s="39">
        <f t="shared" si="0"/>
        <v>0</v>
      </c>
      <c r="G16" s="34"/>
      <c r="H16" s="64"/>
      <c r="J16" s="16"/>
    </row>
    <row r="17" spans="2:10" s="15" customFormat="1" ht="15.6" customHeight="1" x14ac:dyDescent="0.2">
      <c r="B17" s="69" t="s">
        <v>14</v>
      </c>
      <c r="C17" s="46"/>
      <c r="D17" s="78"/>
      <c r="E17" s="37"/>
      <c r="F17" s="39">
        <f t="shared" si="0"/>
        <v>0</v>
      </c>
      <c r="G17" s="34"/>
      <c r="H17" s="64"/>
      <c r="J17" s="16"/>
    </row>
    <row r="18" spans="2:10" s="15" customFormat="1" ht="15.6" customHeight="1" x14ac:dyDescent="0.2">
      <c r="B18" s="69"/>
      <c r="C18" s="46"/>
      <c r="D18" s="78"/>
      <c r="E18" s="37"/>
      <c r="F18" s="39">
        <f t="shared" si="0"/>
        <v>0</v>
      </c>
      <c r="G18" s="34"/>
      <c r="H18" s="64"/>
      <c r="J18" s="16"/>
    </row>
    <row r="19" spans="2:10" s="15" customFormat="1" ht="15.6" customHeight="1" x14ac:dyDescent="0.2">
      <c r="B19" s="69" t="s">
        <v>31</v>
      </c>
      <c r="C19" s="46"/>
      <c r="D19" s="78"/>
      <c r="E19" s="37"/>
      <c r="F19" s="39">
        <f t="shared" si="0"/>
        <v>0</v>
      </c>
      <c r="G19" s="34"/>
      <c r="H19" s="64"/>
      <c r="J19" s="16"/>
    </row>
    <row r="20" spans="2:10" s="15" customFormat="1" ht="15.6" customHeight="1" x14ac:dyDescent="0.2">
      <c r="B20" s="69"/>
      <c r="C20" s="46"/>
      <c r="D20" s="78"/>
      <c r="E20" s="37"/>
      <c r="F20" s="39">
        <f t="shared" si="0"/>
        <v>0</v>
      </c>
      <c r="G20" s="34"/>
      <c r="H20" s="64"/>
      <c r="J20" s="16"/>
    </row>
    <row r="21" spans="2:10" s="17" customFormat="1" ht="15.6" customHeight="1" x14ac:dyDescent="0.2">
      <c r="B21" s="52"/>
      <c r="C21" s="77"/>
      <c r="D21" s="79"/>
      <c r="E21" s="38"/>
      <c r="F21" s="40">
        <f>SUM(F11:F20)</f>
        <v>0</v>
      </c>
      <c r="G21" s="30"/>
      <c r="H21" s="64"/>
      <c r="J21" s="19"/>
    </row>
    <row r="22" spans="2:10" s="15" customFormat="1" ht="15.6" customHeight="1" x14ac:dyDescent="0.2">
      <c r="B22" s="69"/>
      <c r="C22" s="32"/>
      <c r="D22" s="35"/>
      <c r="E22" s="32"/>
      <c r="F22" s="35"/>
      <c r="G22" s="35"/>
      <c r="H22" s="64"/>
      <c r="J22" s="16"/>
    </row>
    <row r="23" spans="2:10" s="15" customFormat="1" ht="63.75" x14ac:dyDescent="0.2">
      <c r="B23" s="88" t="s">
        <v>61</v>
      </c>
      <c r="C23" s="38" t="s">
        <v>19</v>
      </c>
      <c r="D23" s="36" t="s">
        <v>8</v>
      </c>
      <c r="E23" s="32"/>
      <c r="F23" s="33">
        <f>IF($C$23="ja",0,F21*0.5)</f>
        <v>0</v>
      </c>
      <c r="G23" s="33"/>
      <c r="H23" s="54" t="s">
        <v>4</v>
      </c>
      <c r="J23" s="16"/>
    </row>
    <row r="24" spans="2:10" s="17" customFormat="1" ht="15.6" customHeight="1" thickBot="1" x14ac:dyDescent="0.25">
      <c r="B24" s="89"/>
      <c r="C24" s="55"/>
      <c r="D24" s="56"/>
      <c r="E24" s="55"/>
      <c r="F24" s="57">
        <f>F21+F23</f>
        <v>0</v>
      </c>
      <c r="G24" s="57"/>
      <c r="H24" s="58">
        <f>F24</f>
        <v>0</v>
      </c>
    </row>
    <row r="25" spans="2:10" s="17" customFormat="1" ht="15.6" customHeight="1" x14ac:dyDescent="0.2">
      <c r="B25" s="6"/>
      <c r="D25" s="18"/>
      <c r="F25" s="18"/>
      <c r="G25" s="18"/>
      <c r="H25" s="20"/>
      <c r="J25" s="19"/>
    </row>
    <row r="26" spans="2:10" s="17" customFormat="1" ht="15.6" customHeight="1" thickBot="1" x14ac:dyDescent="0.25">
      <c r="B26" s="6"/>
      <c r="D26" s="18"/>
      <c r="F26" s="18"/>
      <c r="G26" s="18"/>
      <c r="H26" s="20"/>
      <c r="J26" s="19"/>
    </row>
    <row r="27" spans="2:10" s="17" customFormat="1" ht="15.6" customHeight="1" x14ac:dyDescent="0.2">
      <c r="B27" s="48" t="s">
        <v>15</v>
      </c>
      <c r="C27" s="49"/>
      <c r="D27" s="50"/>
      <c r="E27" s="49"/>
      <c r="F27" s="50"/>
      <c r="G27" s="50"/>
      <c r="H27" s="51"/>
      <c r="J27" s="19"/>
    </row>
    <row r="28" spans="2:10" s="17" customFormat="1" ht="15.6" customHeight="1" x14ac:dyDescent="0.2">
      <c r="B28" s="52"/>
      <c r="C28" s="29" t="s">
        <v>1</v>
      </c>
      <c r="D28" s="30" t="s">
        <v>9</v>
      </c>
      <c r="E28" s="31" t="s">
        <v>10</v>
      </c>
      <c r="F28" s="30" t="s">
        <v>11</v>
      </c>
      <c r="G28" s="30"/>
      <c r="H28" s="53"/>
      <c r="J28" s="19"/>
    </row>
    <row r="29" spans="2:10" s="17" customFormat="1" ht="15.6" customHeight="1" x14ac:dyDescent="0.2">
      <c r="B29" s="69" t="s">
        <v>12</v>
      </c>
      <c r="C29" s="46"/>
      <c r="D29" s="47"/>
      <c r="E29" s="46"/>
      <c r="F29" s="45">
        <f>D29*E29</f>
        <v>0</v>
      </c>
      <c r="G29" s="41"/>
      <c r="H29" s="54"/>
      <c r="J29" s="19"/>
    </row>
    <row r="30" spans="2:10" s="17" customFormat="1" ht="15.6" customHeight="1" x14ac:dyDescent="0.2">
      <c r="B30" s="69"/>
      <c r="C30" s="46"/>
      <c r="D30" s="47"/>
      <c r="E30" s="46"/>
      <c r="F30" s="45">
        <f t="shared" ref="F30:F38" si="1">$D30*E30</f>
        <v>0</v>
      </c>
      <c r="G30" s="41"/>
      <c r="H30" s="54"/>
      <c r="J30" s="19"/>
    </row>
    <row r="31" spans="2:10" s="17" customFormat="1" ht="15.6" customHeight="1" x14ac:dyDescent="0.2">
      <c r="B31" s="69" t="s">
        <v>13</v>
      </c>
      <c r="C31" s="46"/>
      <c r="D31" s="47"/>
      <c r="E31" s="46"/>
      <c r="F31" s="45">
        <f t="shared" si="1"/>
        <v>0</v>
      </c>
      <c r="G31" s="41"/>
      <c r="H31" s="54"/>
      <c r="J31" s="19"/>
    </row>
    <row r="32" spans="2:10" s="17" customFormat="1" ht="15.6" customHeight="1" x14ac:dyDescent="0.2">
      <c r="B32" s="69"/>
      <c r="C32" s="46"/>
      <c r="D32" s="47"/>
      <c r="E32" s="46"/>
      <c r="F32" s="45">
        <f t="shared" si="1"/>
        <v>0</v>
      </c>
      <c r="G32" s="41"/>
      <c r="H32" s="54"/>
      <c r="J32" s="19"/>
    </row>
    <row r="33" spans="2:10" s="17" customFormat="1" ht="15.6" customHeight="1" x14ac:dyDescent="0.2">
      <c r="B33" s="69" t="s">
        <v>30</v>
      </c>
      <c r="C33" s="46"/>
      <c r="D33" s="47"/>
      <c r="E33" s="46"/>
      <c r="F33" s="45">
        <f t="shared" si="1"/>
        <v>0</v>
      </c>
      <c r="G33" s="41"/>
      <c r="H33" s="54"/>
      <c r="J33" s="19"/>
    </row>
    <row r="34" spans="2:10" s="17" customFormat="1" ht="15.6" customHeight="1" x14ac:dyDescent="0.2">
      <c r="B34" s="69"/>
      <c r="C34" s="46"/>
      <c r="D34" s="47"/>
      <c r="E34" s="46"/>
      <c r="F34" s="45">
        <f t="shared" si="1"/>
        <v>0</v>
      </c>
      <c r="G34" s="41"/>
      <c r="H34" s="54"/>
      <c r="J34" s="19"/>
    </row>
    <row r="35" spans="2:10" s="17" customFormat="1" ht="15.6" customHeight="1" x14ac:dyDescent="0.2">
      <c r="B35" s="69" t="s">
        <v>14</v>
      </c>
      <c r="C35" s="46"/>
      <c r="D35" s="47"/>
      <c r="E35" s="46"/>
      <c r="F35" s="45">
        <f t="shared" si="1"/>
        <v>0</v>
      </c>
      <c r="G35" s="41"/>
      <c r="H35" s="54"/>
      <c r="J35" s="19"/>
    </row>
    <row r="36" spans="2:10" s="17" customFormat="1" ht="15.6" customHeight="1" x14ac:dyDescent="0.2">
      <c r="B36" s="69"/>
      <c r="C36" s="46"/>
      <c r="D36" s="47"/>
      <c r="E36" s="46"/>
      <c r="F36" s="45">
        <f t="shared" si="1"/>
        <v>0</v>
      </c>
      <c r="G36" s="41"/>
      <c r="H36" s="54"/>
      <c r="J36" s="19"/>
    </row>
    <row r="37" spans="2:10" s="17" customFormat="1" ht="15.6" customHeight="1" x14ac:dyDescent="0.2">
      <c r="B37" s="69" t="s">
        <v>31</v>
      </c>
      <c r="C37" s="46"/>
      <c r="D37" s="47"/>
      <c r="E37" s="46"/>
      <c r="F37" s="45">
        <f t="shared" si="1"/>
        <v>0</v>
      </c>
      <c r="G37" s="41"/>
      <c r="H37" s="54"/>
      <c r="J37" s="19"/>
    </row>
    <row r="38" spans="2:10" s="17" customFormat="1" ht="15.6" customHeight="1" x14ac:dyDescent="0.2">
      <c r="B38" s="69"/>
      <c r="C38" s="46"/>
      <c r="D38" s="47"/>
      <c r="E38" s="46"/>
      <c r="F38" s="45">
        <f t="shared" si="1"/>
        <v>0</v>
      </c>
      <c r="G38" s="41"/>
      <c r="H38" s="54"/>
      <c r="J38" s="19"/>
    </row>
    <row r="39" spans="2:10" s="17" customFormat="1" ht="15.6" customHeight="1" x14ac:dyDescent="0.2">
      <c r="B39" s="52"/>
      <c r="C39" s="42"/>
      <c r="D39" s="43"/>
      <c r="E39" s="42"/>
      <c r="F39" s="44"/>
      <c r="G39" s="44"/>
      <c r="H39" s="54"/>
      <c r="J39" s="19"/>
    </row>
    <row r="40" spans="2:10" s="17" customFormat="1" ht="15.6" customHeight="1" x14ac:dyDescent="0.2">
      <c r="B40" s="69"/>
      <c r="C40" s="42"/>
      <c r="D40" s="35"/>
      <c r="E40" s="32"/>
      <c r="F40" s="33"/>
      <c r="G40" s="33"/>
      <c r="H40" s="54"/>
      <c r="J40" s="19"/>
    </row>
    <row r="41" spans="2:10" s="17" customFormat="1" ht="15.6" customHeight="1" x14ac:dyDescent="0.2">
      <c r="B41" s="69"/>
      <c r="C41" s="32"/>
      <c r="D41" s="36"/>
      <c r="E41" s="32"/>
      <c r="F41" s="33"/>
      <c r="G41" s="33"/>
      <c r="H41" s="54" t="s">
        <v>2</v>
      </c>
      <c r="J41" s="19"/>
    </row>
    <row r="42" spans="2:10" s="17" customFormat="1" ht="15.6" customHeight="1" thickBot="1" x14ac:dyDescent="0.25">
      <c r="B42" s="89"/>
      <c r="C42" s="55"/>
      <c r="D42" s="56"/>
      <c r="E42" s="55"/>
      <c r="F42" s="57">
        <f>SUM(F29:F41)</f>
        <v>0</v>
      </c>
      <c r="G42" s="57"/>
      <c r="H42" s="58">
        <f>F42</f>
        <v>0</v>
      </c>
      <c r="J42" s="19"/>
    </row>
    <row r="43" spans="2:10" s="17" customFormat="1" ht="15.6" customHeight="1" x14ac:dyDescent="0.2">
      <c r="D43" s="18"/>
      <c r="F43" s="18"/>
      <c r="G43" s="18"/>
      <c r="H43" s="20"/>
      <c r="J43" s="19"/>
    </row>
    <row r="44" spans="2:10" s="17" customFormat="1" ht="15.6" customHeight="1" thickBot="1" x14ac:dyDescent="0.25">
      <c r="D44" s="18"/>
      <c r="F44" s="18"/>
      <c r="G44" s="18"/>
      <c r="H44" s="20"/>
      <c r="J44" s="19"/>
    </row>
    <row r="45" spans="2:10" s="17" customFormat="1" ht="15.6" customHeight="1" x14ac:dyDescent="0.2">
      <c r="B45" s="81" t="s">
        <v>28</v>
      </c>
      <c r="C45" s="82"/>
      <c r="D45" s="50"/>
      <c r="E45" s="82"/>
      <c r="F45" s="80"/>
      <c r="G45" s="50"/>
      <c r="H45" s="51"/>
      <c r="J45" s="19"/>
    </row>
    <row r="46" spans="2:10" s="17" customFormat="1" ht="15.6" customHeight="1" x14ac:dyDescent="0.2">
      <c r="B46" s="69"/>
      <c r="C46" s="83"/>
      <c r="D46" s="34"/>
      <c r="E46" s="83"/>
      <c r="F46" s="47"/>
      <c r="G46" s="34"/>
      <c r="H46" s="53"/>
      <c r="J46" s="19"/>
    </row>
    <row r="47" spans="2:10" s="17" customFormat="1" ht="15.6" customHeight="1" x14ac:dyDescent="0.2">
      <c r="B47" s="69"/>
      <c r="C47" s="83"/>
      <c r="D47" s="34"/>
      <c r="E47" s="83"/>
      <c r="F47" s="47"/>
      <c r="G47" s="34"/>
      <c r="H47" s="53"/>
      <c r="J47" s="19"/>
    </row>
    <row r="48" spans="2:10" s="17" customFormat="1" ht="15.6" customHeight="1" x14ac:dyDescent="0.2">
      <c r="B48" s="69"/>
      <c r="C48" s="83"/>
      <c r="D48" s="34"/>
      <c r="E48" s="83"/>
      <c r="F48" s="47"/>
      <c r="G48" s="34"/>
      <c r="H48" s="53"/>
      <c r="J48" s="19"/>
    </row>
    <row r="49" spans="1:13" s="17" customFormat="1" ht="15.6" customHeight="1" x14ac:dyDescent="0.2">
      <c r="B49" s="69"/>
      <c r="C49" s="83"/>
      <c r="D49" s="34"/>
      <c r="E49" s="83"/>
      <c r="F49" s="47"/>
      <c r="G49" s="34"/>
      <c r="H49" s="53"/>
      <c r="J49" s="19"/>
    </row>
    <row r="50" spans="1:13" s="17" customFormat="1" ht="15.6" customHeight="1" x14ac:dyDescent="0.2">
      <c r="B50" s="69"/>
      <c r="C50" s="83"/>
      <c r="D50" s="34"/>
      <c r="E50" s="83"/>
      <c r="F50" s="47"/>
      <c r="G50" s="34"/>
      <c r="H50" s="53"/>
      <c r="J50" s="19"/>
    </row>
    <row r="51" spans="1:13" s="17" customFormat="1" ht="15.6" customHeight="1" x14ac:dyDescent="0.2">
      <c r="B51" s="69"/>
      <c r="C51" s="83"/>
      <c r="D51" s="34"/>
      <c r="E51" s="83"/>
      <c r="F51" s="47"/>
      <c r="G51" s="34"/>
      <c r="H51" s="86" t="s">
        <v>29</v>
      </c>
      <c r="J51" s="19"/>
    </row>
    <row r="52" spans="1:13" s="17" customFormat="1" ht="15.6" customHeight="1" thickBot="1" x14ac:dyDescent="0.25">
      <c r="B52" s="84"/>
      <c r="C52" s="85"/>
      <c r="D52" s="65"/>
      <c r="E52" s="85"/>
      <c r="F52" s="110">
        <f>SUM(F45:F51)</f>
        <v>0</v>
      </c>
      <c r="G52" s="65"/>
      <c r="H52" s="76">
        <f>F52</f>
        <v>0</v>
      </c>
      <c r="J52" s="19"/>
    </row>
    <row r="53" spans="1:13" s="17" customFormat="1" ht="15.6" customHeight="1" thickBot="1" x14ac:dyDescent="0.25">
      <c r="D53" s="18"/>
      <c r="F53" s="18"/>
      <c r="G53" s="18"/>
      <c r="H53" s="20"/>
      <c r="J53" s="19"/>
    </row>
    <row r="54" spans="1:13" s="17" customFormat="1" ht="15.6" customHeight="1" x14ac:dyDescent="0.25">
      <c r="A54" s="21"/>
      <c r="B54" s="66" t="s">
        <v>6</v>
      </c>
      <c r="C54" s="49"/>
      <c r="D54" s="87"/>
      <c r="E54" s="82"/>
      <c r="F54" s="67">
        <f>F24+F42+F52</f>
        <v>0</v>
      </c>
      <c r="G54" s="50"/>
      <c r="H54" s="68">
        <f>F54</f>
        <v>0</v>
      </c>
      <c r="J54" s="19"/>
    </row>
    <row r="55" spans="1:13" s="6" customFormat="1" ht="20.25" customHeight="1" x14ac:dyDescent="0.2">
      <c r="B55" s="69"/>
      <c r="C55" s="29"/>
      <c r="D55" s="30"/>
      <c r="E55" s="61"/>
      <c r="F55" s="29"/>
      <c r="G55" s="62"/>
      <c r="H55" s="70"/>
      <c r="J55" s="9"/>
    </row>
    <row r="56" spans="1:13" s="6" customFormat="1" ht="20.25" customHeight="1" x14ac:dyDescent="0.2">
      <c r="B56" s="69"/>
      <c r="C56" s="29"/>
      <c r="D56" s="30"/>
      <c r="E56" s="61"/>
      <c r="F56" s="63"/>
      <c r="G56" s="62"/>
      <c r="H56" s="70"/>
      <c r="J56" s="9"/>
      <c r="L56" s="22"/>
      <c r="M56" s="22"/>
    </row>
    <row r="57" spans="1:13" s="6" customFormat="1" ht="21" customHeight="1" thickBot="1" x14ac:dyDescent="0.3">
      <c r="A57" s="21"/>
      <c r="B57" s="71" t="s">
        <v>7</v>
      </c>
      <c r="C57" s="72"/>
      <c r="D57" s="73"/>
      <c r="E57" s="74"/>
      <c r="F57" s="74"/>
      <c r="G57" s="75"/>
      <c r="H57" s="114">
        <v>0</v>
      </c>
      <c r="J57" s="9"/>
    </row>
    <row r="58" spans="1:13" s="6" customFormat="1" ht="15.6" customHeight="1" x14ac:dyDescent="0.25">
      <c r="A58" s="21"/>
      <c r="B58" s="21"/>
      <c r="C58" s="21"/>
      <c r="D58" s="23"/>
      <c r="E58" s="24"/>
      <c r="F58" s="7"/>
      <c r="G58" s="7"/>
      <c r="H58" s="8"/>
      <c r="I58" s="25"/>
      <c r="J58" s="9"/>
    </row>
    <row r="59" spans="1:13" ht="15.6" customHeight="1" x14ac:dyDescent="0.2">
      <c r="A59" s="26"/>
      <c r="B59" s="26"/>
      <c r="C59" s="26"/>
      <c r="D59" s="27"/>
    </row>
    <row r="60" spans="1:13" ht="15.6" hidden="1" customHeight="1" x14ac:dyDescent="0.2">
      <c r="H60" s="28"/>
    </row>
    <row r="61" spans="1:13" ht="15.6" hidden="1" customHeight="1" x14ac:dyDescent="0.2"/>
    <row r="62" spans="1:13" ht="15.6" hidden="1" customHeight="1" x14ac:dyDescent="0.2"/>
    <row r="63" spans="1:13" ht="15.6" hidden="1" customHeight="1" x14ac:dyDescent="0.2"/>
    <row r="64" spans="1:13" ht="15.6" hidden="1" customHeight="1" x14ac:dyDescent="0.2">
      <c r="H64" s="28"/>
    </row>
    <row r="65" ht="15.6" hidden="1" customHeight="1" x14ac:dyDescent="0.2"/>
    <row r="66" ht="15.6" hidden="1" customHeight="1" x14ac:dyDescent="0.2"/>
    <row r="67" ht="15.6" hidden="1" customHeight="1" x14ac:dyDescent="0.2"/>
    <row r="68" ht="15.6" hidden="1" customHeight="1" x14ac:dyDescent="0.2"/>
    <row r="69" ht="15.6" hidden="1" customHeight="1" x14ac:dyDescent="0.2"/>
    <row r="70" ht="15.6" hidden="1" customHeight="1" x14ac:dyDescent="0.2"/>
  </sheetData>
  <sheetProtection algorithmName="SHA-512" hashValue="OSg3bDeorfmmFIQqmnI0VZl74y9kRuOY9GBUYtodUh3rghxH3Y57qjydfJDJFsQnRXmiC6txm9bzZcZH6kpbPQ==" saltValue="nM2BYTrDCQx107Lxf557MA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49747-65CB-4EED-920A-277C54D9A3F6}">
  <sheetPr>
    <tabColor indexed="10"/>
  </sheetPr>
  <dimension ref="A1:M70"/>
  <sheetViews>
    <sheetView zoomScale="75" zoomScaleNormal="75" workbookViewId="0">
      <selection activeCell="I1" sqref="I1"/>
    </sheetView>
  </sheetViews>
  <sheetFormatPr defaultColWidth="0" defaultRowHeight="12.75" zeroHeight="1" x14ac:dyDescent="0.2"/>
  <cols>
    <col min="1" max="1" width="3.75" style="12" customWidth="1"/>
    <col min="2" max="2" width="27.125" style="12" customWidth="1"/>
    <col min="3" max="3" width="27.375" style="12" customWidth="1"/>
    <col min="4" max="4" width="20.25" style="13" customWidth="1"/>
    <col min="5" max="5" width="20.125" style="12" customWidth="1"/>
    <col min="6" max="6" width="16" style="13" bestFit="1" customWidth="1"/>
    <col min="7" max="7" width="3.5" style="13" customWidth="1"/>
    <col min="8" max="8" width="30.75" style="8" customWidth="1"/>
    <col min="9" max="9" width="4.375" style="12" bestFit="1" customWidth="1"/>
    <col min="10" max="10" width="7.375" style="14" hidden="1" customWidth="1"/>
    <col min="11" max="13" width="0" style="12" hidden="1" customWidth="1"/>
    <col min="14" max="16384" width="10.875" style="12" hidden="1"/>
  </cols>
  <sheetData>
    <row r="1" spans="1:10" s="6" customFormat="1" ht="15.6" customHeight="1" x14ac:dyDescent="0.25">
      <c r="B1" s="59" t="s">
        <v>20</v>
      </c>
      <c r="C1" s="106"/>
      <c r="D1" s="107"/>
      <c r="H1" s="8"/>
      <c r="J1" s="9"/>
    </row>
    <row r="2" spans="1:10" s="6" customFormat="1" ht="15.6" customHeight="1" thickBot="1" x14ac:dyDescent="0.3">
      <c r="B2" s="60" t="s">
        <v>5</v>
      </c>
      <c r="C2" s="108"/>
      <c r="D2" s="109"/>
      <c r="F2" s="10"/>
      <c r="G2" s="10"/>
      <c r="H2" s="8"/>
      <c r="J2" s="9"/>
    </row>
    <row r="3" spans="1:10" s="6" customFormat="1" ht="15.6" customHeight="1" thickBot="1" x14ac:dyDescent="0.3">
      <c r="B3" s="11"/>
      <c r="C3" s="10"/>
      <c r="D3" s="7"/>
      <c r="F3" s="10"/>
      <c r="G3" s="10"/>
      <c r="H3" s="8"/>
      <c r="J3" s="9"/>
    </row>
    <row r="4" spans="1:10" s="6" customFormat="1" ht="15.6" customHeight="1" thickBot="1" x14ac:dyDescent="0.3">
      <c r="B4" s="11" t="s">
        <v>18</v>
      </c>
      <c r="E4" s="10" t="s">
        <v>16</v>
      </c>
      <c r="F4" s="10"/>
      <c r="G4" s="103"/>
      <c r="H4" s="8"/>
      <c r="J4" s="9"/>
    </row>
    <row r="5" spans="1:10" s="6" customFormat="1" ht="15.6" customHeight="1" thickBot="1" x14ac:dyDescent="0.3">
      <c r="B5" s="11"/>
      <c r="E5" s="10" t="s">
        <v>17</v>
      </c>
      <c r="F5" s="10"/>
      <c r="G5" s="104"/>
      <c r="H5" s="8"/>
      <c r="J5" s="9"/>
    </row>
    <row r="6" spans="1:10" s="6" customFormat="1" ht="15.6" customHeight="1" thickBot="1" x14ac:dyDescent="0.3">
      <c r="B6" s="11"/>
      <c r="E6" s="10" t="s">
        <v>32</v>
      </c>
      <c r="F6" s="10"/>
      <c r="G6" s="105"/>
      <c r="H6" s="8"/>
      <c r="J6" s="9"/>
    </row>
    <row r="7" spans="1:10" s="6" customFormat="1" ht="15.6" customHeight="1" x14ac:dyDescent="0.25">
      <c r="B7" s="11"/>
      <c r="C7" s="11"/>
      <c r="D7" s="7"/>
      <c r="F7" s="10"/>
      <c r="G7" s="10"/>
      <c r="H7" s="8"/>
      <c r="J7" s="9"/>
    </row>
    <row r="8" spans="1:10" ht="15.6" customHeight="1" thickBot="1" x14ac:dyDescent="0.25"/>
    <row r="9" spans="1:10" ht="23.25" customHeight="1" x14ac:dyDescent="0.2">
      <c r="A9" s="6"/>
      <c r="B9" s="48" t="s">
        <v>0</v>
      </c>
      <c r="C9" s="49"/>
      <c r="D9" s="50"/>
      <c r="E9" s="49"/>
      <c r="F9" s="50"/>
      <c r="G9" s="50"/>
      <c r="H9" s="51"/>
    </row>
    <row r="10" spans="1:10" s="6" customFormat="1" ht="21" customHeight="1" x14ac:dyDescent="0.2">
      <c r="B10" s="52"/>
      <c r="C10" s="29" t="s">
        <v>1</v>
      </c>
      <c r="D10" s="30" t="s">
        <v>9</v>
      </c>
      <c r="E10" s="31" t="s">
        <v>10</v>
      </c>
      <c r="F10" s="30" t="s">
        <v>11</v>
      </c>
      <c r="G10" s="30"/>
      <c r="H10" s="53"/>
      <c r="J10" s="9"/>
    </row>
    <row r="11" spans="1:10" s="15" customFormat="1" ht="15.6" customHeight="1" x14ac:dyDescent="0.2">
      <c r="B11" s="69" t="s">
        <v>12</v>
      </c>
      <c r="C11" s="46"/>
      <c r="D11" s="78"/>
      <c r="E11" s="37"/>
      <c r="F11" s="39">
        <f>D11*E11</f>
        <v>0</v>
      </c>
      <c r="G11" s="34"/>
      <c r="H11" s="64"/>
      <c r="J11" s="16"/>
    </row>
    <row r="12" spans="1:10" s="15" customFormat="1" ht="15.6" customHeight="1" x14ac:dyDescent="0.2">
      <c r="B12" s="69"/>
      <c r="C12" s="46"/>
      <c r="D12" s="78"/>
      <c r="E12" s="37"/>
      <c r="F12" s="39">
        <f t="shared" ref="F12:F20" si="0">$D12*E12</f>
        <v>0</v>
      </c>
      <c r="G12" s="34"/>
      <c r="H12" s="64"/>
      <c r="J12" s="16"/>
    </row>
    <row r="13" spans="1:10" s="15" customFormat="1" ht="15.6" customHeight="1" x14ac:dyDescent="0.2">
      <c r="B13" s="69" t="s">
        <v>13</v>
      </c>
      <c r="C13" s="46"/>
      <c r="D13" s="78"/>
      <c r="E13" s="37"/>
      <c r="F13" s="39">
        <f t="shared" si="0"/>
        <v>0</v>
      </c>
      <c r="G13" s="34"/>
      <c r="H13" s="64"/>
      <c r="J13" s="16"/>
    </row>
    <row r="14" spans="1:10" s="15" customFormat="1" ht="15.6" customHeight="1" x14ac:dyDescent="0.2">
      <c r="B14" s="69"/>
      <c r="C14" s="46"/>
      <c r="D14" s="78"/>
      <c r="E14" s="37"/>
      <c r="F14" s="39">
        <f t="shared" si="0"/>
        <v>0</v>
      </c>
      <c r="G14" s="34"/>
      <c r="H14" s="64"/>
      <c r="J14" s="16"/>
    </row>
    <row r="15" spans="1:10" s="15" customFormat="1" ht="15.6" customHeight="1" x14ac:dyDescent="0.2">
      <c r="B15" s="69" t="s">
        <v>30</v>
      </c>
      <c r="C15" s="46"/>
      <c r="D15" s="78"/>
      <c r="E15" s="37"/>
      <c r="F15" s="39">
        <f t="shared" si="0"/>
        <v>0</v>
      </c>
      <c r="G15" s="34"/>
      <c r="H15" s="64"/>
      <c r="J15" s="16"/>
    </row>
    <row r="16" spans="1:10" s="15" customFormat="1" ht="15.6" customHeight="1" x14ac:dyDescent="0.2">
      <c r="B16" s="69"/>
      <c r="C16" s="46"/>
      <c r="D16" s="78"/>
      <c r="E16" s="37"/>
      <c r="F16" s="39">
        <f t="shared" si="0"/>
        <v>0</v>
      </c>
      <c r="G16" s="34"/>
      <c r="H16" s="64"/>
      <c r="J16" s="16"/>
    </row>
    <row r="17" spans="2:10" s="15" customFormat="1" ht="15.6" customHeight="1" x14ac:dyDescent="0.2">
      <c r="B17" s="69" t="s">
        <v>14</v>
      </c>
      <c r="C17" s="46"/>
      <c r="D17" s="78"/>
      <c r="E17" s="37"/>
      <c r="F17" s="39">
        <f t="shared" si="0"/>
        <v>0</v>
      </c>
      <c r="G17" s="34"/>
      <c r="H17" s="64"/>
      <c r="J17" s="16"/>
    </row>
    <row r="18" spans="2:10" s="15" customFormat="1" ht="15.6" customHeight="1" x14ac:dyDescent="0.2">
      <c r="B18" s="69"/>
      <c r="C18" s="46"/>
      <c r="D18" s="78"/>
      <c r="E18" s="37"/>
      <c r="F18" s="39">
        <f t="shared" si="0"/>
        <v>0</v>
      </c>
      <c r="G18" s="34"/>
      <c r="H18" s="64"/>
      <c r="J18" s="16"/>
    </row>
    <row r="19" spans="2:10" s="15" customFormat="1" ht="15.6" customHeight="1" x14ac:dyDescent="0.2">
      <c r="B19" s="69" t="s">
        <v>31</v>
      </c>
      <c r="C19" s="46"/>
      <c r="D19" s="78"/>
      <c r="E19" s="37"/>
      <c r="F19" s="39">
        <f t="shared" si="0"/>
        <v>0</v>
      </c>
      <c r="G19" s="34"/>
      <c r="H19" s="64"/>
      <c r="J19" s="16"/>
    </row>
    <row r="20" spans="2:10" s="15" customFormat="1" ht="15.6" customHeight="1" x14ac:dyDescent="0.2">
      <c r="B20" s="69"/>
      <c r="C20" s="46"/>
      <c r="D20" s="78"/>
      <c r="E20" s="37"/>
      <c r="F20" s="39">
        <f t="shared" si="0"/>
        <v>0</v>
      </c>
      <c r="G20" s="34"/>
      <c r="H20" s="64"/>
      <c r="J20" s="16"/>
    </row>
    <row r="21" spans="2:10" s="17" customFormat="1" ht="15.6" customHeight="1" x14ac:dyDescent="0.2">
      <c r="B21" s="52"/>
      <c r="C21" s="77"/>
      <c r="D21" s="79"/>
      <c r="E21" s="38"/>
      <c r="F21" s="40">
        <f>SUM(F11:F20)</f>
        <v>0</v>
      </c>
      <c r="G21" s="30"/>
      <c r="H21" s="64"/>
      <c r="J21" s="19"/>
    </row>
    <row r="22" spans="2:10" s="15" customFormat="1" ht="15.6" customHeight="1" x14ac:dyDescent="0.2">
      <c r="B22" s="69"/>
      <c r="C22" s="32"/>
      <c r="D22" s="35"/>
      <c r="E22" s="32"/>
      <c r="F22" s="35"/>
      <c r="G22" s="35"/>
      <c r="H22" s="64"/>
      <c r="J22" s="16"/>
    </row>
    <row r="23" spans="2:10" s="15" customFormat="1" ht="63.75" x14ac:dyDescent="0.2">
      <c r="B23" s="88" t="s">
        <v>61</v>
      </c>
      <c r="C23" s="38" t="s">
        <v>19</v>
      </c>
      <c r="D23" s="36" t="s">
        <v>8</v>
      </c>
      <c r="E23" s="32"/>
      <c r="F23" s="33">
        <f>IF($C$23="ja",0,F21*0.5)</f>
        <v>0</v>
      </c>
      <c r="G23" s="33"/>
      <c r="H23" s="54" t="s">
        <v>4</v>
      </c>
      <c r="J23" s="16"/>
    </row>
    <row r="24" spans="2:10" s="17" customFormat="1" ht="15.6" customHeight="1" thickBot="1" x14ac:dyDescent="0.25">
      <c r="B24" s="89"/>
      <c r="C24" s="55"/>
      <c r="D24" s="56"/>
      <c r="E24" s="55"/>
      <c r="F24" s="57">
        <f>F21+F23</f>
        <v>0</v>
      </c>
      <c r="G24" s="57"/>
      <c r="H24" s="58">
        <f>F24</f>
        <v>0</v>
      </c>
    </row>
    <row r="25" spans="2:10" s="17" customFormat="1" ht="15.6" customHeight="1" x14ac:dyDescent="0.2">
      <c r="B25" s="6"/>
      <c r="D25" s="18"/>
      <c r="F25" s="18"/>
      <c r="G25" s="18"/>
      <c r="H25" s="20"/>
      <c r="J25" s="19"/>
    </row>
    <row r="26" spans="2:10" s="17" customFormat="1" ht="15.6" customHeight="1" thickBot="1" x14ac:dyDescent="0.25">
      <c r="B26" s="6"/>
      <c r="D26" s="18"/>
      <c r="F26" s="18"/>
      <c r="G26" s="18"/>
      <c r="H26" s="20"/>
      <c r="J26" s="19"/>
    </row>
    <row r="27" spans="2:10" s="17" customFormat="1" ht="15.6" customHeight="1" x14ac:dyDescent="0.2">
      <c r="B27" s="48" t="s">
        <v>15</v>
      </c>
      <c r="C27" s="49"/>
      <c r="D27" s="50"/>
      <c r="E27" s="49"/>
      <c r="F27" s="50"/>
      <c r="G27" s="50"/>
      <c r="H27" s="51"/>
      <c r="J27" s="19"/>
    </row>
    <row r="28" spans="2:10" s="17" customFormat="1" ht="15.6" customHeight="1" x14ac:dyDescent="0.2">
      <c r="B28" s="52"/>
      <c r="C28" s="29" t="s">
        <v>1</v>
      </c>
      <c r="D28" s="30" t="s">
        <v>9</v>
      </c>
      <c r="E28" s="31" t="s">
        <v>10</v>
      </c>
      <c r="F28" s="30" t="s">
        <v>11</v>
      </c>
      <c r="G28" s="30"/>
      <c r="H28" s="53"/>
      <c r="J28" s="19"/>
    </row>
    <row r="29" spans="2:10" s="17" customFormat="1" ht="15.6" customHeight="1" x14ac:dyDescent="0.2">
      <c r="B29" s="69" t="s">
        <v>12</v>
      </c>
      <c r="C29" s="46"/>
      <c r="D29" s="47"/>
      <c r="E29" s="46"/>
      <c r="F29" s="45">
        <f>D29*E29</f>
        <v>0</v>
      </c>
      <c r="G29" s="41"/>
      <c r="H29" s="54"/>
      <c r="J29" s="19"/>
    </row>
    <row r="30" spans="2:10" s="17" customFormat="1" ht="15.6" customHeight="1" x14ac:dyDescent="0.2">
      <c r="B30" s="69"/>
      <c r="C30" s="46"/>
      <c r="D30" s="47"/>
      <c r="E30" s="46"/>
      <c r="F30" s="45">
        <f t="shared" ref="F30:F38" si="1">$D30*E30</f>
        <v>0</v>
      </c>
      <c r="G30" s="41"/>
      <c r="H30" s="54"/>
      <c r="J30" s="19"/>
    </row>
    <row r="31" spans="2:10" s="17" customFormat="1" ht="15.6" customHeight="1" x14ac:dyDescent="0.2">
      <c r="B31" s="69" t="s">
        <v>13</v>
      </c>
      <c r="C31" s="46"/>
      <c r="D31" s="47"/>
      <c r="E31" s="46"/>
      <c r="F31" s="45">
        <f t="shared" si="1"/>
        <v>0</v>
      </c>
      <c r="G31" s="41"/>
      <c r="H31" s="54"/>
      <c r="J31" s="19"/>
    </row>
    <row r="32" spans="2:10" s="17" customFormat="1" ht="15.6" customHeight="1" x14ac:dyDescent="0.2">
      <c r="B32" s="69"/>
      <c r="C32" s="46"/>
      <c r="D32" s="47"/>
      <c r="E32" s="46"/>
      <c r="F32" s="45">
        <f t="shared" si="1"/>
        <v>0</v>
      </c>
      <c r="G32" s="41"/>
      <c r="H32" s="54"/>
      <c r="J32" s="19"/>
    </row>
    <row r="33" spans="2:10" s="17" customFormat="1" ht="15.6" customHeight="1" x14ac:dyDescent="0.2">
      <c r="B33" s="69" t="s">
        <v>30</v>
      </c>
      <c r="C33" s="46"/>
      <c r="D33" s="47"/>
      <c r="E33" s="46"/>
      <c r="F33" s="45">
        <f t="shared" si="1"/>
        <v>0</v>
      </c>
      <c r="G33" s="41"/>
      <c r="H33" s="54"/>
      <c r="J33" s="19"/>
    </row>
    <row r="34" spans="2:10" s="17" customFormat="1" ht="15.6" customHeight="1" x14ac:dyDescent="0.2">
      <c r="B34" s="69"/>
      <c r="C34" s="46"/>
      <c r="D34" s="47"/>
      <c r="E34" s="46"/>
      <c r="F34" s="45">
        <f t="shared" si="1"/>
        <v>0</v>
      </c>
      <c r="G34" s="41"/>
      <c r="H34" s="54"/>
      <c r="J34" s="19"/>
    </row>
    <row r="35" spans="2:10" s="17" customFormat="1" ht="15.6" customHeight="1" x14ac:dyDescent="0.2">
      <c r="B35" s="69" t="s">
        <v>14</v>
      </c>
      <c r="C35" s="46"/>
      <c r="D35" s="47"/>
      <c r="E35" s="46"/>
      <c r="F35" s="45">
        <f t="shared" si="1"/>
        <v>0</v>
      </c>
      <c r="G35" s="41"/>
      <c r="H35" s="54"/>
      <c r="J35" s="19"/>
    </row>
    <row r="36" spans="2:10" s="17" customFormat="1" ht="15.6" customHeight="1" x14ac:dyDescent="0.2">
      <c r="B36" s="69"/>
      <c r="C36" s="46"/>
      <c r="D36" s="47"/>
      <c r="E36" s="46"/>
      <c r="F36" s="45">
        <f t="shared" si="1"/>
        <v>0</v>
      </c>
      <c r="G36" s="41"/>
      <c r="H36" s="54"/>
      <c r="J36" s="19"/>
    </row>
    <row r="37" spans="2:10" s="17" customFormat="1" ht="15.6" customHeight="1" x14ac:dyDescent="0.2">
      <c r="B37" s="69" t="s">
        <v>31</v>
      </c>
      <c r="C37" s="46"/>
      <c r="D37" s="47"/>
      <c r="E37" s="46"/>
      <c r="F37" s="45">
        <f t="shared" si="1"/>
        <v>0</v>
      </c>
      <c r="G37" s="41"/>
      <c r="H37" s="54"/>
      <c r="J37" s="19"/>
    </row>
    <row r="38" spans="2:10" s="17" customFormat="1" ht="15.6" customHeight="1" x14ac:dyDescent="0.2">
      <c r="B38" s="69"/>
      <c r="C38" s="46"/>
      <c r="D38" s="47"/>
      <c r="E38" s="46"/>
      <c r="F38" s="45">
        <f t="shared" si="1"/>
        <v>0</v>
      </c>
      <c r="G38" s="41"/>
      <c r="H38" s="54"/>
      <c r="J38" s="19"/>
    </row>
    <row r="39" spans="2:10" s="17" customFormat="1" ht="15.6" customHeight="1" x14ac:dyDescent="0.2">
      <c r="B39" s="52"/>
      <c r="C39" s="42"/>
      <c r="D39" s="43"/>
      <c r="E39" s="42"/>
      <c r="F39" s="44"/>
      <c r="G39" s="44"/>
      <c r="H39" s="54"/>
      <c r="J39" s="19"/>
    </row>
    <row r="40" spans="2:10" s="17" customFormat="1" ht="15.6" customHeight="1" x14ac:dyDescent="0.2">
      <c r="B40" s="69"/>
      <c r="C40" s="42"/>
      <c r="D40" s="35"/>
      <c r="E40" s="32"/>
      <c r="F40" s="33"/>
      <c r="G40" s="33"/>
      <c r="H40" s="54"/>
      <c r="J40" s="19"/>
    </row>
    <row r="41" spans="2:10" s="17" customFormat="1" ht="15.6" customHeight="1" x14ac:dyDescent="0.2">
      <c r="B41" s="69"/>
      <c r="C41" s="32"/>
      <c r="D41" s="36"/>
      <c r="E41" s="32"/>
      <c r="F41" s="33"/>
      <c r="G41" s="33"/>
      <c r="H41" s="54" t="s">
        <v>2</v>
      </c>
      <c r="J41" s="19"/>
    </row>
    <row r="42" spans="2:10" s="17" customFormat="1" ht="15.6" customHeight="1" thickBot="1" x14ac:dyDescent="0.25">
      <c r="B42" s="89"/>
      <c r="C42" s="55"/>
      <c r="D42" s="56"/>
      <c r="E42" s="55"/>
      <c r="F42" s="57">
        <f>SUM(F29:F41)</f>
        <v>0</v>
      </c>
      <c r="G42" s="57"/>
      <c r="H42" s="58">
        <f>F42</f>
        <v>0</v>
      </c>
      <c r="J42" s="19"/>
    </row>
    <row r="43" spans="2:10" s="17" customFormat="1" ht="15.6" customHeight="1" x14ac:dyDescent="0.2">
      <c r="D43" s="18"/>
      <c r="F43" s="18"/>
      <c r="G43" s="18"/>
      <c r="H43" s="20"/>
      <c r="J43" s="19"/>
    </row>
    <row r="44" spans="2:10" s="17" customFormat="1" ht="15.6" customHeight="1" thickBot="1" x14ac:dyDescent="0.25">
      <c r="D44" s="18"/>
      <c r="F44" s="18"/>
      <c r="G44" s="18"/>
      <c r="H44" s="20"/>
      <c r="J44" s="19"/>
    </row>
    <row r="45" spans="2:10" s="17" customFormat="1" ht="15.6" customHeight="1" x14ac:dyDescent="0.2">
      <c r="B45" s="81" t="s">
        <v>28</v>
      </c>
      <c r="C45" s="82"/>
      <c r="D45" s="50"/>
      <c r="E45" s="82"/>
      <c r="F45" s="80"/>
      <c r="G45" s="50"/>
      <c r="H45" s="51"/>
      <c r="J45" s="19"/>
    </row>
    <row r="46" spans="2:10" s="17" customFormat="1" ht="15.6" customHeight="1" x14ac:dyDescent="0.2">
      <c r="B46" s="69"/>
      <c r="C46" s="83"/>
      <c r="D46" s="34"/>
      <c r="E46" s="83"/>
      <c r="F46" s="47"/>
      <c r="G46" s="34"/>
      <c r="H46" s="53"/>
      <c r="J46" s="19"/>
    </row>
    <row r="47" spans="2:10" s="17" customFormat="1" ht="15.6" customHeight="1" x14ac:dyDescent="0.2">
      <c r="B47" s="69"/>
      <c r="C47" s="83"/>
      <c r="D47" s="34"/>
      <c r="E47" s="83"/>
      <c r="F47" s="47"/>
      <c r="G47" s="34"/>
      <c r="H47" s="53"/>
      <c r="J47" s="19"/>
    </row>
    <row r="48" spans="2:10" s="17" customFormat="1" ht="15.6" customHeight="1" x14ac:dyDescent="0.2">
      <c r="B48" s="69"/>
      <c r="C48" s="83"/>
      <c r="D48" s="34"/>
      <c r="E48" s="83"/>
      <c r="F48" s="47"/>
      <c r="G48" s="34"/>
      <c r="H48" s="53"/>
      <c r="J48" s="19"/>
    </row>
    <row r="49" spans="1:13" s="17" customFormat="1" ht="15.6" customHeight="1" x14ac:dyDescent="0.2">
      <c r="B49" s="69"/>
      <c r="C49" s="83"/>
      <c r="D49" s="34"/>
      <c r="E49" s="83"/>
      <c r="F49" s="47"/>
      <c r="G49" s="34"/>
      <c r="H49" s="53"/>
      <c r="J49" s="19"/>
    </row>
    <row r="50" spans="1:13" s="17" customFormat="1" ht="15.6" customHeight="1" x14ac:dyDescent="0.2">
      <c r="B50" s="69"/>
      <c r="C50" s="83"/>
      <c r="D50" s="34"/>
      <c r="E50" s="83"/>
      <c r="F50" s="47"/>
      <c r="G50" s="34"/>
      <c r="H50" s="53"/>
      <c r="J50" s="19"/>
    </row>
    <row r="51" spans="1:13" s="17" customFormat="1" ht="15.6" customHeight="1" x14ac:dyDescent="0.2">
      <c r="B51" s="69"/>
      <c r="C51" s="83"/>
      <c r="D51" s="34"/>
      <c r="E51" s="83"/>
      <c r="F51" s="47"/>
      <c r="G51" s="34"/>
      <c r="H51" s="86" t="s">
        <v>29</v>
      </c>
      <c r="J51" s="19"/>
    </row>
    <row r="52" spans="1:13" s="17" customFormat="1" ht="15.6" customHeight="1" thickBot="1" x14ac:dyDescent="0.25">
      <c r="B52" s="84"/>
      <c r="C52" s="85"/>
      <c r="D52" s="65"/>
      <c r="E52" s="85"/>
      <c r="F52" s="110">
        <f>SUM(F45:F51)</f>
        <v>0</v>
      </c>
      <c r="G52" s="65"/>
      <c r="H52" s="76">
        <f>F52</f>
        <v>0</v>
      </c>
      <c r="J52" s="19"/>
    </row>
    <row r="53" spans="1:13" s="17" customFormat="1" ht="15.6" customHeight="1" thickBot="1" x14ac:dyDescent="0.25">
      <c r="D53" s="18"/>
      <c r="F53" s="18"/>
      <c r="G53" s="18"/>
      <c r="H53" s="20"/>
      <c r="J53" s="19"/>
    </row>
    <row r="54" spans="1:13" s="17" customFormat="1" ht="15.6" customHeight="1" x14ac:dyDescent="0.25">
      <c r="A54" s="21"/>
      <c r="B54" s="66" t="s">
        <v>6</v>
      </c>
      <c r="C54" s="49"/>
      <c r="D54" s="87"/>
      <c r="E54" s="82"/>
      <c r="F54" s="67">
        <f>F24+F42+F52</f>
        <v>0</v>
      </c>
      <c r="G54" s="50"/>
      <c r="H54" s="68">
        <f>F54</f>
        <v>0</v>
      </c>
      <c r="J54" s="19"/>
    </row>
    <row r="55" spans="1:13" s="6" customFormat="1" ht="20.25" customHeight="1" x14ac:dyDescent="0.2">
      <c r="B55" s="69"/>
      <c r="C55" s="29"/>
      <c r="D55" s="30"/>
      <c r="E55" s="61"/>
      <c r="F55" s="29"/>
      <c r="G55" s="62"/>
      <c r="H55" s="70"/>
      <c r="J55" s="9"/>
    </row>
    <row r="56" spans="1:13" s="6" customFormat="1" ht="20.25" customHeight="1" x14ac:dyDescent="0.2">
      <c r="B56" s="69"/>
      <c r="C56" s="29"/>
      <c r="D56" s="30"/>
      <c r="E56" s="61"/>
      <c r="F56" s="63"/>
      <c r="G56" s="62"/>
      <c r="H56" s="70"/>
      <c r="J56" s="9"/>
      <c r="L56" s="22"/>
      <c r="M56" s="22"/>
    </row>
    <row r="57" spans="1:13" s="6" customFormat="1" ht="21" customHeight="1" thickBot="1" x14ac:dyDescent="0.3">
      <c r="A57" s="21"/>
      <c r="B57" s="71" t="s">
        <v>7</v>
      </c>
      <c r="C57" s="72"/>
      <c r="D57" s="73"/>
      <c r="E57" s="74"/>
      <c r="F57" s="74"/>
      <c r="G57" s="75"/>
      <c r="H57" s="114">
        <v>0</v>
      </c>
      <c r="J57" s="9"/>
    </row>
    <row r="58" spans="1:13" s="6" customFormat="1" ht="15.6" customHeight="1" x14ac:dyDescent="0.25">
      <c r="A58" s="21"/>
      <c r="B58" s="21"/>
      <c r="C58" s="21"/>
      <c r="D58" s="23"/>
      <c r="E58" s="24"/>
      <c r="F58" s="7"/>
      <c r="G58" s="7"/>
      <c r="H58" s="8"/>
      <c r="I58" s="25"/>
      <c r="J58" s="9"/>
    </row>
    <row r="59" spans="1:13" ht="15.6" customHeight="1" x14ac:dyDescent="0.2">
      <c r="A59" s="26"/>
      <c r="B59" s="26"/>
      <c r="C59" s="26"/>
      <c r="D59" s="27"/>
    </row>
    <row r="60" spans="1:13" ht="15.6" hidden="1" customHeight="1" x14ac:dyDescent="0.2">
      <c r="H60" s="28"/>
    </row>
    <row r="61" spans="1:13" ht="15.6" hidden="1" customHeight="1" x14ac:dyDescent="0.2"/>
    <row r="62" spans="1:13" ht="15.6" hidden="1" customHeight="1" x14ac:dyDescent="0.2"/>
    <row r="63" spans="1:13" ht="15.6" hidden="1" customHeight="1" x14ac:dyDescent="0.2"/>
    <row r="64" spans="1:13" ht="15.6" hidden="1" customHeight="1" x14ac:dyDescent="0.2">
      <c r="H64" s="28"/>
    </row>
    <row r="65" ht="15.6" hidden="1" customHeight="1" x14ac:dyDescent="0.2"/>
    <row r="66" ht="15.6" hidden="1" customHeight="1" x14ac:dyDescent="0.2"/>
    <row r="67" ht="15.6" hidden="1" customHeight="1" x14ac:dyDescent="0.2"/>
    <row r="68" ht="15.6" hidden="1" customHeight="1" x14ac:dyDescent="0.2"/>
    <row r="69" ht="15.6" hidden="1" customHeight="1" x14ac:dyDescent="0.2"/>
    <row r="70" ht="15.6" hidden="1" customHeight="1" x14ac:dyDescent="0.2"/>
  </sheetData>
  <sheetProtection algorithmName="SHA-512" hashValue="EDlGLvEKaBPk2fsII8ZfbaLUYpL78l2fbpLMv1LNs7DV4jd1SJYhRrjwnmQsngtfFbnCSGzIejsN/8q3QrCJnw==" saltValue="mXO70GqzLTghp+g6Z9LMG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4C845-DBB7-4263-9C76-0A39ABD26DAB}">
  <sheetPr>
    <tabColor indexed="10"/>
  </sheetPr>
  <dimension ref="A1:M70"/>
  <sheetViews>
    <sheetView zoomScale="75" zoomScaleNormal="75" workbookViewId="0">
      <selection activeCell="I1" sqref="I1"/>
    </sheetView>
  </sheetViews>
  <sheetFormatPr defaultColWidth="0" defaultRowHeight="12.75" zeroHeight="1" x14ac:dyDescent="0.2"/>
  <cols>
    <col min="1" max="1" width="3.75" style="12" customWidth="1"/>
    <col min="2" max="2" width="27.125" style="12" customWidth="1"/>
    <col min="3" max="3" width="27.375" style="12" customWidth="1"/>
    <col min="4" max="4" width="20.25" style="13" customWidth="1"/>
    <col min="5" max="5" width="20.125" style="12" customWidth="1"/>
    <col min="6" max="6" width="16" style="13" bestFit="1" customWidth="1"/>
    <col min="7" max="7" width="3.5" style="13" customWidth="1"/>
    <col min="8" max="8" width="30.75" style="8" customWidth="1"/>
    <col min="9" max="9" width="4.375" style="12" bestFit="1" customWidth="1"/>
    <col min="10" max="10" width="7.375" style="14" hidden="1" customWidth="1"/>
    <col min="11" max="13" width="0" style="12" hidden="1" customWidth="1"/>
    <col min="14" max="16384" width="10.875" style="12" hidden="1"/>
  </cols>
  <sheetData>
    <row r="1" spans="1:10" s="6" customFormat="1" ht="15.6" customHeight="1" x14ac:dyDescent="0.25">
      <c r="B1" s="59" t="s">
        <v>20</v>
      </c>
      <c r="C1" s="106"/>
      <c r="D1" s="107"/>
      <c r="H1" s="8"/>
      <c r="J1" s="9"/>
    </row>
    <row r="2" spans="1:10" s="6" customFormat="1" ht="15.6" customHeight="1" thickBot="1" x14ac:dyDescent="0.3">
      <c r="B2" s="60" t="s">
        <v>5</v>
      </c>
      <c r="C2" s="108"/>
      <c r="D2" s="109"/>
      <c r="F2" s="10"/>
      <c r="G2" s="10"/>
      <c r="H2" s="8"/>
      <c r="J2" s="9"/>
    </row>
    <row r="3" spans="1:10" s="6" customFormat="1" ht="15.6" customHeight="1" thickBot="1" x14ac:dyDescent="0.3">
      <c r="B3" s="11"/>
      <c r="C3" s="10"/>
      <c r="D3" s="7"/>
      <c r="F3" s="10"/>
      <c r="G3" s="10"/>
      <c r="H3" s="8"/>
      <c r="J3" s="9"/>
    </row>
    <row r="4" spans="1:10" s="6" customFormat="1" ht="15.6" customHeight="1" thickBot="1" x14ac:dyDescent="0.3">
      <c r="B4" s="11" t="s">
        <v>18</v>
      </c>
      <c r="E4" s="10" t="s">
        <v>16</v>
      </c>
      <c r="F4" s="10"/>
      <c r="G4" s="103"/>
      <c r="H4" s="8"/>
      <c r="J4" s="9"/>
    </row>
    <row r="5" spans="1:10" s="6" customFormat="1" ht="15.6" customHeight="1" thickBot="1" x14ac:dyDescent="0.3">
      <c r="B5" s="11"/>
      <c r="E5" s="10" t="s">
        <v>17</v>
      </c>
      <c r="F5" s="10"/>
      <c r="G5" s="104"/>
      <c r="H5" s="8"/>
      <c r="J5" s="9"/>
    </row>
    <row r="6" spans="1:10" s="6" customFormat="1" ht="15.6" customHeight="1" thickBot="1" x14ac:dyDescent="0.3">
      <c r="B6" s="11"/>
      <c r="E6" s="10" t="s">
        <v>32</v>
      </c>
      <c r="F6" s="10"/>
      <c r="G6" s="105"/>
      <c r="H6" s="8"/>
      <c r="J6" s="9"/>
    </row>
    <row r="7" spans="1:10" s="6" customFormat="1" ht="15.6" customHeight="1" x14ac:dyDescent="0.25">
      <c r="B7" s="11"/>
      <c r="C7" s="11"/>
      <c r="D7" s="7"/>
      <c r="F7" s="10"/>
      <c r="G7" s="10"/>
      <c r="H7" s="8"/>
      <c r="J7" s="9"/>
    </row>
    <row r="8" spans="1:10" ht="15.6" customHeight="1" thickBot="1" x14ac:dyDescent="0.25"/>
    <row r="9" spans="1:10" ht="23.25" customHeight="1" x14ac:dyDescent="0.2">
      <c r="A9" s="6"/>
      <c r="B9" s="48" t="s">
        <v>0</v>
      </c>
      <c r="C9" s="49"/>
      <c r="D9" s="50"/>
      <c r="E9" s="49"/>
      <c r="F9" s="50"/>
      <c r="G9" s="50"/>
      <c r="H9" s="51"/>
    </row>
    <row r="10" spans="1:10" s="6" customFormat="1" ht="21" customHeight="1" x14ac:dyDescent="0.2">
      <c r="B10" s="52"/>
      <c r="C10" s="29" t="s">
        <v>1</v>
      </c>
      <c r="D10" s="30" t="s">
        <v>9</v>
      </c>
      <c r="E10" s="31" t="s">
        <v>10</v>
      </c>
      <c r="F10" s="30" t="s">
        <v>11</v>
      </c>
      <c r="G10" s="30"/>
      <c r="H10" s="53"/>
      <c r="J10" s="9"/>
    </row>
    <row r="11" spans="1:10" s="15" customFormat="1" ht="15.6" customHeight="1" x14ac:dyDescent="0.2">
      <c r="B11" s="69" t="s">
        <v>12</v>
      </c>
      <c r="C11" s="46"/>
      <c r="D11" s="78"/>
      <c r="E11" s="37"/>
      <c r="F11" s="39">
        <f>D11*E11</f>
        <v>0</v>
      </c>
      <c r="G11" s="34"/>
      <c r="H11" s="64"/>
      <c r="J11" s="16"/>
    </row>
    <row r="12" spans="1:10" s="15" customFormat="1" ht="15.6" customHeight="1" x14ac:dyDescent="0.2">
      <c r="B12" s="69"/>
      <c r="C12" s="46"/>
      <c r="D12" s="78"/>
      <c r="E12" s="37"/>
      <c r="F12" s="39">
        <f t="shared" ref="F12:F20" si="0">$D12*E12</f>
        <v>0</v>
      </c>
      <c r="G12" s="34"/>
      <c r="H12" s="64"/>
      <c r="J12" s="16"/>
    </row>
    <row r="13" spans="1:10" s="15" customFormat="1" ht="15.6" customHeight="1" x14ac:dyDescent="0.2">
      <c r="B13" s="69" t="s">
        <v>13</v>
      </c>
      <c r="C13" s="46"/>
      <c r="D13" s="78"/>
      <c r="E13" s="37"/>
      <c r="F13" s="39">
        <f t="shared" si="0"/>
        <v>0</v>
      </c>
      <c r="G13" s="34"/>
      <c r="H13" s="64"/>
      <c r="J13" s="16"/>
    </row>
    <row r="14" spans="1:10" s="15" customFormat="1" ht="15.6" customHeight="1" x14ac:dyDescent="0.2">
      <c r="B14" s="69"/>
      <c r="C14" s="46"/>
      <c r="D14" s="78"/>
      <c r="E14" s="37"/>
      <c r="F14" s="39">
        <f t="shared" si="0"/>
        <v>0</v>
      </c>
      <c r="G14" s="34"/>
      <c r="H14" s="64"/>
      <c r="J14" s="16"/>
    </row>
    <row r="15" spans="1:10" s="15" customFormat="1" ht="15.6" customHeight="1" x14ac:dyDescent="0.2">
      <c r="B15" s="69" t="s">
        <v>30</v>
      </c>
      <c r="C15" s="46"/>
      <c r="D15" s="78"/>
      <c r="E15" s="37"/>
      <c r="F15" s="39">
        <f t="shared" si="0"/>
        <v>0</v>
      </c>
      <c r="G15" s="34"/>
      <c r="H15" s="64"/>
      <c r="J15" s="16"/>
    </row>
    <row r="16" spans="1:10" s="15" customFormat="1" ht="15.6" customHeight="1" x14ac:dyDescent="0.2">
      <c r="B16" s="69"/>
      <c r="C16" s="46"/>
      <c r="D16" s="78"/>
      <c r="E16" s="37"/>
      <c r="F16" s="39">
        <f t="shared" si="0"/>
        <v>0</v>
      </c>
      <c r="G16" s="34"/>
      <c r="H16" s="64"/>
      <c r="J16" s="16"/>
    </row>
    <row r="17" spans="2:10" s="15" customFormat="1" ht="15.6" customHeight="1" x14ac:dyDescent="0.2">
      <c r="B17" s="69" t="s">
        <v>14</v>
      </c>
      <c r="C17" s="46"/>
      <c r="D17" s="78"/>
      <c r="E17" s="37"/>
      <c r="F17" s="39">
        <f t="shared" si="0"/>
        <v>0</v>
      </c>
      <c r="G17" s="34"/>
      <c r="H17" s="64"/>
      <c r="J17" s="16"/>
    </row>
    <row r="18" spans="2:10" s="15" customFormat="1" ht="15.6" customHeight="1" x14ac:dyDescent="0.2">
      <c r="B18" s="69"/>
      <c r="C18" s="46"/>
      <c r="D18" s="78"/>
      <c r="E18" s="37"/>
      <c r="F18" s="39">
        <f t="shared" si="0"/>
        <v>0</v>
      </c>
      <c r="G18" s="34"/>
      <c r="H18" s="64"/>
      <c r="J18" s="16"/>
    </row>
    <row r="19" spans="2:10" s="15" customFormat="1" ht="15.6" customHeight="1" x14ac:dyDescent="0.2">
      <c r="B19" s="69" t="s">
        <v>31</v>
      </c>
      <c r="C19" s="46"/>
      <c r="D19" s="78"/>
      <c r="E19" s="37"/>
      <c r="F19" s="39">
        <f t="shared" si="0"/>
        <v>0</v>
      </c>
      <c r="G19" s="34"/>
      <c r="H19" s="64"/>
      <c r="J19" s="16"/>
    </row>
    <row r="20" spans="2:10" s="15" customFormat="1" ht="15.6" customHeight="1" x14ac:dyDescent="0.2">
      <c r="B20" s="69"/>
      <c r="C20" s="46"/>
      <c r="D20" s="78"/>
      <c r="E20" s="37"/>
      <c r="F20" s="39">
        <f t="shared" si="0"/>
        <v>0</v>
      </c>
      <c r="G20" s="34"/>
      <c r="H20" s="64"/>
      <c r="J20" s="16"/>
    </row>
    <row r="21" spans="2:10" s="17" customFormat="1" ht="15.6" customHeight="1" x14ac:dyDescent="0.2">
      <c r="B21" s="52"/>
      <c r="C21" s="77"/>
      <c r="D21" s="79"/>
      <c r="E21" s="38"/>
      <c r="F21" s="40">
        <f>SUM(F11:F20)</f>
        <v>0</v>
      </c>
      <c r="G21" s="30"/>
      <c r="H21" s="64"/>
      <c r="J21" s="19"/>
    </row>
    <row r="22" spans="2:10" s="15" customFormat="1" ht="15.6" customHeight="1" x14ac:dyDescent="0.2">
      <c r="B22" s="69"/>
      <c r="C22" s="32"/>
      <c r="D22" s="35"/>
      <c r="E22" s="32"/>
      <c r="F22" s="35"/>
      <c r="G22" s="35"/>
      <c r="H22" s="64"/>
      <c r="J22" s="16"/>
    </row>
    <row r="23" spans="2:10" s="15" customFormat="1" ht="63.75" x14ac:dyDescent="0.2">
      <c r="B23" s="88" t="s">
        <v>62</v>
      </c>
      <c r="C23" s="38" t="s">
        <v>19</v>
      </c>
      <c r="D23" s="36" t="s">
        <v>8</v>
      </c>
      <c r="E23" s="32"/>
      <c r="F23" s="33">
        <f>IF($C$23="ja",0,F21*0.5)</f>
        <v>0</v>
      </c>
      <c r="G23" s="33"/>
      <c r="H23" s="54" t="s">
        <v>4</v>
      </c>
      <c r="J23" s="16"/>
    </row>
    <row r="24" spans="2:10" s="17" customFormat="1" ht="15.6" customHeight="1" thickBot="1" x14ac:dyDescent="0.25">
      <c r="B24" s="89"/>
      <c r="C24" s="55"/>
      <c r="D24" s="56"/>
      <c r="E24" s="55"/>
      <c r="F24" s="57">
        <f>F21+F23</f>
        <v>0</v>
      </c>
      <c r="G24" s="57"/>
      <c r="H24" s="58">
        <f>F24</f>
        <v>0</v>
      </c>
    </row>
    <row r="25" spans="2:10" s="17" customFormat="1" ht="15.6" customHeight="1" x14ac:dyDescent="0.2">
      <c r="B25" s="6"/>
      <c r="D25" s="18"/>
      <c r="F25" s="18"/>
      <c r="G25" s="18"/>
      <c r="H25" s="20"/>
      <c r="J25" s="19"/>
    </row>
    <row r="26" spans="2:10" s="17" customFormat="1" ht="15.6" customHeight="1" thickBot="1" x14ac:dyDescent="0.25">
      <c r="B26" s="6"/>
      <c r="D26" s="18"/>
      <c r="F26" s="18"/>
      <c r="G26" s="18"/>
      <c r="H26" s="20"/>
      <c r="J26" s="19"/>
    </row>
    <row r="27" spans="2:10" s="17" customFormat="1" ht="15.6" customHeight="1" x14ac:dyDescent="0.2">
      <c r="B27" s="48" t="s">
        <v>15</v>
      </c>
      <c r="C27" s="49"/>
      <c r="D27" s="50"/>
      <c r="E27" s="49"/>
      <c r="F27" s="50"/>
      <c r="G27" s="50"/>
      <c r="H27" s="51"/>
      <c r="J27" s="19"/>
    </row>
    <row r="28" spans="2:10" s="17" customFormat="1" ht="15.6" customHeight="1" x14ac:dyDescent="0.2">
      <c r="B28" s="52"/>
      <c r="C28" s="29" t="s">
        <v>1</v>
      </c>
      <c r="D28" s="30" t="s">
        <v>9</v>
      </c>
      <c r="E28" s="31" t="s">
        <v>10</v>
      </c>
      <c r="F28" s="30" t="s">
        <v>11</v>
      </c>
      <c r="G28" s="30"/>
      <c r="H28" s="53"/>
      <c r="J28" s="19"/>
    </row>
    <row r="29" spans="2:10" s="17" customFormat="1" ht="15.6" customHeight="1" x14ac:dyDescent="0.2">
      <c r="B29" s="69" t="s">
        <v>12</v>
      </c>
      <c r="C29" s="46"/>
      <c r="D29" s="47"/>
      <c r="E29" s="46"/>
      <c r="F29" s="45">
        <f>D29*E29</f>
        <v>0</v>
      </c>
      <c r="G29" s="41"/>
      <c r="H29" s="54"/>
      <c r="J29" s="19"/>
    </row>
    <row r="30" spans="2:10" s="17" customFormat="1" ht="15.6" customHeight="1" x14ac:dyDescent="0.2">
      <c r="B30" s="69"/>
      <c r="C30" s="46"/>
      <c r="D30" s="47"/>
      <c r="E30" s="46"/>
      <c r="F30" s="45">
        <f t="shared" ref="F30:F38" si="1">$D30*E30</f>
        <v>0</v>
      </c>
      <c r="G30" s="41"/>
      <c r="H30" s="54"/>
      <c r="J30" s="19"/>
    </row>
    <row r="31" spans="2:10" s="17" customFormat="1" ht="15.6" customHeight="1" x14ac:dyDescent="0.2">
      <c r="B31" s="69" t="s">
        <v>13</v>
      </c>
      <c r="C31" s="46"/>
      <c r="D31" s="47"/>
      <c r="E31" s="46"/>
      <c r="F31" s="45">
        <f t="shared" si="1"/>
        <v>0</v>
      </c>
      <c r="G31" s="41"/>
      <c r="H31" s="54"/>
      <c r="J31" s="19"/>
    </row>
    <row r="32" spans="2:10" s="17" customFormat="1" ht="15.6" customHeight="1" x14ac:dyDescent="0.2">
      <c r="B32" s="69"/>
      <c r="C32" s="46"/>
      <c r="D32" s="47"/>
      <c r="E32" s="46"/>
      <c r="F32" s="45">
        <f t="shared" si="1"/>
        <v>0</v>
      </c>
      <c r="G32" s="41"/>
      <c r="H32" s="54"/>
      <c r="J32" s="19"/>
    </row>
    <row r="33" spans="2:10" s="17" customFormat="1" ht="15.6" customHeight="1" x14ac:dyDescent="0.2">
      <c r="B33" s="69" t="s">
        <v>30</v>
      </c>
      <c r="C33" s="46"/>
      <c r="D33" s="47"/>
      <c r="E33" s="46"/>
      <c r="F33" s="45">
        <f t="shared" si="1"/>
        <v>0</v>
      </c>
      <c r="G33" s="41"/>
      <c r="H33" s="54"/>
      <c r="J33" s="19"/>
    </row>
    <row r="34" spans="2:10" s="17" customFormat="1" ht="15.6" customHeight="1" x14ac:dyDescent="0.2">
      <c r="B34" s="69"/>
      <c r="C34" s="46"/>
      <c r="D34" s="47"/>
      <c r="E34" s="46"/>
      <c r="F34" s="45">
        <f t="shared" si="1"/>
        <v>0</v>
      </c>
      <c r="G34" s="41"/>
      <c r="H34" s="54"/>
      <c r="J34" s="19"/>
    </row>
    <row r="35" spans="2:10" s="17" customFormat="1" ht="15.6" customHeight="1" x14ac:dyDescent="0.2">
      <c r="B35" s="69" t="s">
        <v>14</v>
      </c>
      <c r="C35" s="46"/>
      <c r="D35" s="47"/>
      <c r="E35" s="46"/>
      <c r="F35" s="45">
        <f t="shared" si="1"/>
        <v>0</v>
      </c>
      <c r="G35" s="41"/>
      <c r="H35" s="54"/>
      <c r="J35" s="19"/>
    </row>
    <row r="36" spans="2:10" s="17" customFormat="1" ht="15.6" customHeight="1" x14ac:dyDescent="0.2">
      <c r="B36" s="69"/>
      <c r="C36" s="46"/>
      <c r="D36" s="47"/>
      <c r="E36" s="46"/>
      <c r="F36" s="45">
        <f t="shared" si="1"/>
        <v>0</v>
      </c>
      <c r="G36" s="41"/>
      <c r="H36" s="54"/>
      <c r="J36" s="19"/>
    </row>
    <row r="37" spans="2:10" s="17" customFormat="1" ht="15.6" customHeight="1" x14ac:dyDescent="0.2">
      <c r="B37" s="69" t="s">
        <v>31</v>
      </c>
      <c r="C37" s="46"/>
      <c r="D37" s="47"/>
      <c r="E37" s="46"/>
      <c r="F37" s="45">
        <f t="shared" si="1"/>
        <v>0</v>
      </c>
      <c r="G37" s="41"/>
      <c r="H37" s="54"/>
      <c r="J37" s="19"/>
    </row>
    <row r="38" spans="2:10" s="17" customFormat="1" ht="15.6" customHeight="1" x14ac:dyDescent="0.2">
      <c r="B38" s="69"/>
      <c r="C38" s="46"/>
      <c r="D38" s="47"/>
      <c r="E38" s="46"/>
      <c r="F38" s="45">
        <f t="shared" si="1"/>
        <v>0</v>
      </c>
      <c r="G38" s="41"/>
      <c r="H38" s="54"/>
      <c r="J38" s="19"/>
    </row>
    <row r="39" spans="2:10" s="17" customFormat="1" ht="15.6" customHeight="1" x14ac:dyDescent="0.2">
      <c r="B39" s="52"/>
      <c r="C39" s="42"/>
      <c r="D39" s="43"/>
      <c r="E39" s="42"/>
      <c r="F39" s="44"/>
      <c r="G39" s="44"/>
      <c r="H39" s="54"/>
      <c r="J39" s="19"/>
    </row>
    <row r="40" spans="2:10" s="17" customFormat="1" ht="15.6" customHeight="1" x14ac:dyDescent="0.2">
      <c r="B40" s="69"/>
      <c r="C40" s="42"/>
      <c r="D40" s="35"/>
      <c r="E40" s="32"/>
      <c r="F40" s="33"/>
      <c r="G40" s="33"/>
      <c r="H40" s="54"/>
      <c r="J40" s="19"/>
    </row>
    <row r="41" spans="2:10" s="17" customFormat="1" ht="15.6" customHeight="1" x14ac:dyDescent="0.2">
      <c r="B41" s="69"/>
      <c r="C41" s="32"/>
      <c r="D41" s="36"/>
      <c r="E41" s="32"/>
      <c r="F41" s="33"/>
      <c r="G41" s="33"/>
      <c r="H41" s="54" t="s">
        <v>2</v>
      </c>
      <c r="J41" s="19"/>
    </row>
    <row r="42" spans="2:10" s="17" customFormat="1" ht="15.6" customHeight="1" thickBot="1" x14ac:dyDescent="0.25">
      <c r="B42" s="89"/>
      <c r="C42" s="55"/>
      <c r="D42" s="56"/>
      <c r="E42" s="55"/>
      <c r="F42" s="57">
        <f>SUM(F29:F41)</f>
        <v>0</v>
      </c>
      <c r="G42" s="57"/>
      <c r="H42" s="58">
        <f>F42</f>
        <v>0</v>
      </c>
      <c r="J42" s="19"/>
    </row>
    <row r="43" spans="2:10" s="17" customFormat="1" ht="15.6" customHeight="1" x14ac:dyDescent="0.2">
      <c r="D43" s="18"/>
      <c r="F43" s="18"/>
      <c r="G43" s="18"/>
      <c r="H43" s="20"/>
      <c r="J43" s="19"/>
    </row>
    <row r="44" spans="2:10" s="17" customFormat="1" ht="15.6" customHeight="1" thickBot="1" x14ac:dyDescent="0.25">
      <c r="D44" s="18"/>
      <c r="F44" s="18"/>
      <c r="G44" s="18"/>
      <c r="H44" s="20"/>
      <c r="J44" s="19"/>
    </row>
    <row r="45" spans="2:10" s="17" customFormat="1" ht="15.6" customHeight="1" x14ac:dyDescent="0.2">
      <c r="B45" s="81" t="s">
        <v>28</v>
      </c>
      <c r="C45" s="82"/>
      <c r="D45" s="50"/>
      <c r="E45" s="82"/>
      <c r="F45" s="80"/>
      <c r="G45" s="50"/>
      <c r="H45" s="51"/>
      <c r="J45" s="19"/>
    </row>
    <row r="46" spans="2:10" s="17" customFormat="1" ht="15.6" customHeight="1" x14ac:dyDescent="0.2">
      <c r="B46" s="69"/>
      <c r="C46" s="83"/>
      <c r="D46" s="34"/>
      <c r="E46" s="83"/>
      <c r="F46" s="47"/>
      <c r="G46" s="34"/>
      <c r="H46" s="53"/>
      <c r="J46" s="19"/>
    </row>
    <row r="47" spans="2:10" s="17" customFormat="1" ht="15.6" customHeight="1" x14ac:dyDescent="0.2">
      <c r="B47" s="69"/>
      <c r="C47" s="83"/>
      <c r="D47" s="34"/>
      <c r="E47" s="83"/>
      <c r="F47" s="47"/>
      <c r="G47" s="34"/>
      <c r="H47" s="53"/>
      <c r="J47" s="19"/>
    </row>
    <row r="48" spans="2:10" s="17" customFormat="1" ht="15.6" customHeight="1" x14ac:dyDescent="0.2">
      <c r="B48" s="69"/>
      <c r="C48" s="83"/>
      <c r="D48" s="34"/>
      <c r="E48" s="83"/>
      <c r="F48" s="47"/>
      <c r="G48" s="34"/>
      <c r="H48" s="53"/>
      <c r="J48" s="19"/>
    </row>
    <row r="49" spans="1:13" s="17" customFormat="1" ht="15.6" customHeight="1" x14ac:dyDescent="0.2">
      <c r="B49" s="69"/>
      <c r="C49" s="83"/>
      <c r="D49" s="34"/>
      <c r="E49" s="83"/>
      <c r="F49" s="47"/>
      <c r="G49" s="34"/>
      <c r="H49" s="53"/>
      <c r="J49" s="19"/>
    </row>
    <row r="50" spans="1:13" s="17" customFormat="1" ht="15.6" customHeight="1" x14ac:dyDescent="0.2">
      <c r="B50" s="69"/>
      <c r="C50" s="83"/>
      <c r="D50" s="34"/>
      <c r="E50" s="83"/>
      <c r="F50" s="47"/>
      <c r="G50" s="34"/>
      <c r="H50" s="53"/>
      <c r="J50" s="19"/>
    </row>
    <row r="51" spans="1:13" s="17" customFormat="1" ht="15.6" customHeight="1" x14ac:dyDescent="0.2">
      <c r="B51" s="69"/>
      <c r="C51" s="83"/>
      <c r="D51" s="34"/>
      <c r="E51" s="83"/>
      <c r="F51" s="47"/>
      <c r="G51" s="34"/>
      <c r="H51" s="86" t="s">
        <v>29</v>
      </c>
      <c r="J51" s="19"/>
    </row>
    <row r="52" spans="1:13" s="17" customFormat="1" ht="15.6" customHeight="1" thickBot="1" x14ac:dyDescent="0.25">
      <c r="B52" s="84"/>
      <c r="C52" s="85"/>
      <c r="D52" s="65"/>
      <c r="E52" s="85"/>
      <c r="F52" s="110">
        <f>SUM(F45:F51)</f>
        <v>0</v>
      </c>
      <c r="G52" s="65"/>
      <c r="H52" s="76">
        <f>F52</f>
        <v>0</v>
      </c>
      <c r="J52" s="19"/>
    </row>
    <row r="53" spans="1:13" s="17" customFormat="1" ht="15.6" customHeight="1" thickBot="1" x14ac:dyDescent="0.25">
      <c r="D53" s="18"/>
      <c r="F53" s="18"/>
      <c r="G53" s="18"/>
      <c r="H53" s="20"/>
      <c r="J53" s="19"/>
    </row>
    <row r="54" spans="1:13" s="17" customFormat="1" ht="15.6" customHeight="1" x14ac:dyDescent="0.25">
      <c r="A54" s="21"/>
      <c r="B54" s="66" t="s">
        <v>6</v>
      </c>
      <c r="C54" s="49"/>
      <c r="D54" s="87"/>
      <c r="E54" s="82"/>
      <c r="F54" s="67">
        <f>F24+F42+F52</f>
        <v>0</v>
      </c>
      <c r="G54" s="50"/>
      <c r="H54" s="68">
        <f>F54</f>
        <v>0</v>
      </c>
      <c r="J54" s="19"/>
    </row>
    <row r="55" spans="1:13" s="6" customFormat="1" ht="20.25" customHeight="1" x14ac:dyDescent="0.2">
      <c r="B55" s="69"/>
      <c r="C55" s="29"/>
      <c r="D55" s="30"/>
      <c r="E55" s="61"/>
      <c r="F55" s="29"/>
      <c r="G55" s="62"/>
      <c r="H55" s="70"/>
      <c r="J55" s="9"/>
    </row>
    <row r="56" spans="1:13" s="6" customFormat="1" ht="20.25" customHeight="1" x14ac:dyDescent="0.2">
      <c r="B56" s="69"/>
      <c r="C56" s="29"/>
      <c r="D56" s="30"/>
      <c r="E56" s="61"/>
      <c r="F56" s="63"/>
      <c r="G56" s="62"/>
      <c r="H56" s="70"/>
      <c r="J56" s="9"/>
      <c r="L56" s="22"/>
      <c r="M56" s="22"/>
    </row>
    <row r="57" spans="1:13" s="6" customFormat="1" ht="21" customHeight="1" thickBot="1" x14ac:dyDescent="0.3">
      <c r="A57" s="21"/>
      <c r="B57" s="71" t="s">
        <v>7</v>
      </c>
      <c r="C57" s="72"/>
      <c r="D57" s="73"/>
      <c r="E57" s="74"/>
      <c r="F57" s="74"/>
      <c r="G57" s="75"/>
      <c r="H57" s="114">
        <v>0</v>
      </c>
      <c r="J57" s="9"/>
    </row>
    <row r="58" spans="1:13" s="6" customFormat="1" ht="15.6" customHeight="1" x14ac:dyDescent="0.25">
      <c r="A58" s="21"/>
      <c r="B58" s="21"/>
      <c r="C58" s="21"/>
      <c r="D58" s="23"/>
      <c r="E58" s="24"/>
      <c r="F58" s="7"/>
      <c r="G58" s="7"/>
      <c r="H58" s="8"/>
      <c r="I58" s="25"/>
      <c r="J58" s="9"/>
    </row>
    <row r="59" spans="1:13" ht="15.6" customHeight="1" x14ac:dyDescent="0.2">
      <c r="A59" s="26"/>
      <c r="B59" s="26"/>
      <c r="C59" s="26"/>
      <c r="D59" s="27"/>
    </row>
    <row r="60" spans="1:13" ht="15.6" hidden="1" customHeight="1" x14ac:dyDescent="0.2">
      <c r="H60" s="28"/>
    </row>
    <row r="61" spans="1:13" ht="15.6" hidden="1" customHeight="1" x14ac:dyDescent="0.2"/>
    <row r="62" spans="1:13" ht="15.6" hidden="1" customHeight="1" x14ac:dyDescent="0.2"/>
    <row r="63" spans="1:13" ht="15.6" hidden="1" customHeight="1" x14ac:dyDescent="0.2"/>
    <row r="64" spans="1:13" ht="15.6" hidden="1" customHeight="1" x14ac:dyDescent="0.2">
      <c r="H64" s="28"/>
    </row>
    <row r="65" ht="15.6" hidden="1" customHeight="1" x14ac:dyDescent="0.2"/>
    <row r="66" ht="15.6" hidden="1" customHeight="1" x14ac:dyDescent="0.2"/>
    <row r="67" ht="15.6" hidden="1" customHeight="1" x14ac:dyDescent="0.2"/>
    <row r="68" ht="15.6" hidden="1" customHeight="1" x14ac:dyDescent="0.2"/>
    <row r="69" ht="15.6" hidden="1" customHeight="1" x14ac:dyDescent="0.2"/>
    <row r="70" ht="15.6" hidden="1" customHeight="1" x14ac:dyDescent="0.2"/>
  </sheetData>
  <sheetProtection algorithmName="SHA-512" hashValue="77CEk2kiIvtQWOHWmMoL7N6hjP/ZDJfvHQsFDW0bKX/VEO9ZcVDPY4E97qjXe0NX3mcpsuBZsNaIeCMSHGcfNg==" saltValue="9e13CTZTPZH/I/93Dv/0s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E65A9-885D-45DA-8E54-3EB716910C72}">
  <sheetPr>
    <tabColor indexed="10"/>
  </sheetPr>
  <dimension ref="A1:M70"/>
  <sheetViews>
    <sheetView zoomScale="75" zoomScaleNormal="75" workbookViewId="0">
      <selection activeCell="H57" sqref="H57"/>
    </sheetView>
  </sheetViews>
  <sheetFormatPr defaultColWidth="0" defaultRowHeight="12.75" zeroHeight="1" x14ac:dyDescent="0.2"/>
  <cols>
    <col min="1" max="1" width="3.75" style="12" customWidth="1"/>
    <col min="2" max="2" width="27.125" style="12" customWidth="1"/>
    <col min="3" max="3" width="27.375" style="12" customWidth="1"/>
    <col min="4" max="4" width="20.25" style="13" customWidth="1"/>
    <col min="5" max="5" width="20.125" style="12" customWidth="1"/>
    <col min="6" max="6" width="16" style="13" bestFit="1" customWidth="1"/>
    <col min="7" max="7" width="3.5" style="13" customWidth="1"/>
    <col min="8" max="8" width="30.75" style="8" customWidth="1"/>
    <col min="9" max="9" width="4.375" style="12" bestFit="1" customWidth="1"/>
    <col min="10" max="10" width="7.375" style="14" hidden="1" customWidth="1"/>
    <col min="11" max="13" width="0" style="12" hidden="1" customWidth="1"/>
    <col min="14" max="16384" width="10.875" style="12" hidden="1"/>
  </cols>
  <sheetData>
    <row r="1" spans="1:10" s="6" customFormat="1" ht="15.6" customHeight="1" x14ac:dyDescent="0.25">
      <c r="B1" s="59" t="s">
        <v>20</v>
      </c>
      <c r="C1" s="106"/>
      <c r="D1" s="107"/>
      <c r="H1" s="8"/>
      <c r="J1" s="9"/>
    </row>
    <row r="2" spans="1:10" s="6" customFormat="1" ht="15.6" customHeight="1" thickBot="1" x14ac:dyDescent="0.3">
      <c r="B2" s="60" t="s">
        <v>5</v>
      </c>
      <c r="C2" s="108"/>
      <c r="D2" s="109"/>
      <c r="F2" s="10"/>
      <c r="G2" s="10"/>
      <c r="H2" s="8"/>
      <c r="J2" s="9"/>
    </row>
    <row r="3" spans="1:10" s="6" customFormat="1" ht="15.6" customHeight="1" thickBot="1" x14ac:dyDescent="0.3">
      <c r="B3" s="11"/>
      <c r="C3" s="10"/>
      <c r="D3" s="7"/>
      <c r="F3" s="10"/>
      <c r="G3" s="10"/>
      <c r="H3" s="8"/>
      <c r="J3" s="9"/>
    </row>
    <row r="4" spans="1:10" s="6" customFormat="1" ht="15.6" customHeight="1" thickBot="1" x14ac:dyDescent="0.3">
      <c r="B4" s="11" t="s">
        <v>18</v>
      </c>
      <c r="E4" s="10" t="s">
        <v>16</v>
      </c>
      <c r="F4" s="10"/>
      <c r="G4" s="103"/>
      <c r="H4" s="8"/>
      <c r="J4" s="9"/>
    </row>
    <row r="5" spans="1:10" s="6" customFormat="1" ht="15.6" customHeight="1" thickBot="1" x14ac:dyDescent="0.3">
      <c r="B5" s="11"/>
      <c r="E5" s="10" t="s">
        <v>17</v>
      </c>
      <c r="F5" s="10"/>
      <c r="G5" s="104"/>
      <c r="H5" s="8"/>
      <c r="J5" s="9"/>
    </row>
    <row r="6" spans="1:10" s="6" customFormat="1" ht="15.6" customHeight="1" thickBot="1" x14ac:dyDescent="0.3">
      <c r="B6" s="11"/>
      <c r="E6" s="10" t="s">
        <v>32</v>
      </c>
      <c r="F6" s="10"/>
      <c r="G6" s="105"/>
      <c r="H6" s="8"/>
      <c r="J6" s="9"/>
    </row>
    <row r="7" spans="1:10" s="6" customFormat="1" ht="15.6" customHeight="1" x14ac:dyDescent="0.25">
      <c r="B7" s="11"/>
      <c r="C7" s="11"/>
      <c r="D7" s="7"/>
      <c r="F7" s="10"/>
      <c r="G7" s="10"/>
      <c r="H7" s="8"/>
      <c r="J7" s="9"/>
    </row>
    <row r="8" spans="1:10" ht="15.6" customHeight="1" thickBot="1" x14ac:dyDescent="0.25"/>
    <row r="9" spans="1:10" ht="23.25" customHeight="1" x14ac:dyDescent="0.2">
      <c r="A9" s="6"/>
      <c r="B9" s="48" t="s">
        <v>0</v>
      </c>
      <c r="C9" s="49"/>
      <c r="D9" s="50"/>
      <c r="E9" s="49"/>
      <c r="F9" s="50"/>
      <c r="G9" s="50"/>
      <c r="H9" s="51"/>
    </row>
    <row r="10" spans="1:10" s="6" customFormat="1" ht="21" customHeight="1" x14ac:dyDescent="0.2">
      <c r="B10" s="52"/>
      <c r="C10" s="29" t="s">
        <v>1</v>
      </c>
      <c r="D10" s="30" t="s">
        <v>9</v>
      </c>
      <c r="E10" s="31" t="s">
        <v>10</v>
      </c>
      <c r="F10" s="30" t="s">
        <v>11</v>
      </c>
      <c r="G10" s="30"/>
      <c r="H10" s="53"/>
      <c r="J10" s="9"/>
    </row>
    <row r="11" spans="1:10" s="15" customFormat="1" ht="15.6" customHeight="1" x14ac:dyDescent="0.2">
      <c r="B11" s="69" t="s">
        <v>12</v>
      </c>
      <c r="C11" s="46"/>
      <c r="D11" s="78"/>
      <c r="E11" s="37"/>
      <c r="F11" s="39">
        <f>D11*E11</f>
        <v>0</v>
      </c>
      <c r="G11" s="34"/>
      <c r="H11" s="64"/>
      <c r="J11" s="16"/>
    </row>
    <row r="12" spans="1:10" s="15" customFormat="1" ht="15.6" customHeight="1" x14ac:dyDescent="0.2">
      <c r="B12" s="69"/>
      <c r="C12" s="46"/>
      <c r="D12" s="78"/>
      <c r="E12" s="37"/>
      <c r="F12" s="39">
        <f t="shared" ref="F12:F20" si="0">$D12*E12</f>
        <v>0</v>
      </c>
      <c r="G12" s="34"/>
      <c r="H12" s="64"/>
      <c r="J12" s="16"/>
    </row>
    <row r="13" spans="1:10" s="15" customFormat="1" ht="15.6" customHeight="1" x14ac:dyDescent="0.2">
      <c r="B13" s="69" t="s">
        <v>13</v>
      </c>
      <c r="C13" s="46"/>
      <c r="D13" s="78"/>
      <c r="E13" s="37"/>
      <c r="F13" s="39">
        <f t="shared" si="0"/>
        <v>0</v>
      </c>
      <c r="G13" s="34"/>
      <c r="H13" s="64"/>
      <c r="J13" s="16"/>
    </row>
    <row r="14" spans="1:10" s="15" customFormat="1" ht="15.6" customHeight="1" x14ac:dyDescent="0.2">
      <c r="B14" s="69"/>
      <c r="C14" s="46"/>
      <c r="D14" s="78"/>
      <c r="E14" s="37"/>
      <c r="F14" s="39">
        <f t="shared" si="0"/>
        <v>0</v>
      </c>
      <c r="G14" s="34"/>
      <c r="H14" s="64"/>
      <c r="J14" s="16"/>
    </row>
    <row r="15" spans="1:10" s="15" customFormat="1" ht="15.6" customHeight="1" x14ac:dyDescent="0.2">
      <c r="B15" s="69" t="s">
        <v>30</v>
      </c>
      <c r="C15" s="46"/>
      <c r="D15" s="78"/>
      <c r="E15" s="37"/>
      <c r="F15" s="39">
        <f t="shared" si="0"/>
        <v>0</v>
      </c>
      <c r="G15" s="34"/>
      <c r="H15" s="64"/>
      <c r="J15" s="16"/>
    </row>
    <row r="16" spans="1:10" s="15" customFormat="1" ht="15.6" customHeight="1" x14ac:dyDescent="0.2">
      <c r="B16" s="69"/>
      <c r="C16" s="46"/>
      <c r="D16" s="78"/>
      <c r="E16" s="37"/>
      <c r="F16" s="39">
        <f t="shared" si="0"/>
        <v>0</v>
      </c>
      <c r="G16" s="34"/>
      <c r="H16" s="64"/>
      <c r="J16" s="16"/>
    </row>
    <row r="17" spans="2:10" s="15" customFormat="1" ht="15.6" customHeight="1" x14ac:dyDescent="0.2">
      <c r="B17" s="69" t="s">
        <v>14</v>
      </c>
      <c r="C17" s="46"/>
      <c r="D17" s="78"/>
      <c r="E17" s="37"/>
      <c r="F17" s="39">
        <f t="shared" si="0"/>
        <v>0</v>
      </c>
      <c r="G17" s="34"/>
      <c r="H17" s="64"/>
      <c r="J17" s="16"/>
    </row>
    <row r="18" spans="2:10" s="15" customFormat="1" ht="15.6" customHeight="1" x14ac:dyDescent="0.2">
      <c r="B18" s="69"/>
      <c r="C18" s="46"/>
      <c r="D18" s="78"/>
      <c r="E18" s="37"/>
      <c r="F18" s="39">
        <f t="shared" si="0"/>
        <v>0</v>
      </c>
      <c r="G18" s="34"/>
      <c r="H18" s="64"/>
      <c r="J18" s="16"/>
    </row>
    <row r="19" spans="2:10" s="15" customFormat="1" ht="15.6" customHeight="1" x14ac:dyDescent="0.2">
      <c r="B19" s="69" t="s">
        <v>31</v>
      </c>
      <c r="C19" s="46"/>
      <c r="D19" s="78"/>
      <c r="E19" s="37"/>
      <c r="F19" s="39">
        <f t="shared" si="0"/>
        <v>0</v>
      </c>
      <c r="G19" s="34"/>
      <c r="H19" s="64"/>
      <c r="J19" s="16"/>
    </row>
    <row r="20" spans="2:10" s="15" customFormat="1" ht="15.6" customHeight="1" x14ac:dyDescent="0.2">
      <c r="B20" s="69"/>
      <c r="C20" s="46"/>
      <c r="D20" s="78"/>
      <c r="E20" s="37"/>
      <c r="F20" s="39">
        <f t="shared" si="0"/>
        <v>0</v>
      </c>
      <c r="G20" s="34"/>
      <c r="H20" s="64"/>
      <c r="J20" s="16"/>
    </row>
    <row r="21" spans="2:10" s="17" customFormat="1" ht="15.6" customHeight="1" x14ac:dyDescent="0.2">
      <c r="B21" s="52"/>
      <c r="C21" s="77"/>
      <c r="D21" s="79"/>
      <c r="E21" s="38"/>
      <c r="F21" s="40">
        <f>SUM(F11:F20)</f>
        <v>0</v>
      </c>
      <c r="G21" s="30"/>
      <c r="H21" s="64"/>
      <c r="J21" s="19"/>
    </row>
    <row r="22" spans="2:10" s="15" customFormat="1" ht="15.6" customHeight="1" x14ac:dyDescent="0.2">
      <c r="B22" s="69"/>
      <c r="C22" s="32"/>
      <c r="D22" s="35"/>
      <c r="E22" s="32"/>
      <c r="F22" s="35"/>
      <c r="G22" s="35"/>
      <c r="H22" s="64"/>
      <c r="J22" s="16"/>
    </row>
    <row r="23" spans="2:10" s="15" customFormat="1" ht="63.75" x14ac:dyDescent="0.2">
      <c r="B23" s="88" t="s">
        <v>61</v>
      </c>
      <c r="C23" s="38" t="s">
        <v>19</v>
      </c>
      <c r="D23" s="36" t="s">
        <v>8</v>
      </c>
      <c r="E23" s="32"/>
      <c r="F23" s="33">
        <f>IF($C$23="ja",0,F21*0.5)</f>
        <v>0</v>
      </c>
      <c r="G23" s="33"/>
      <c r="H23" s="54" t="s">
        <v>4</v>
      </c>
      <c r="J23" s="16"/>
    </row>
    <row r="24" spans="2:10" s="17" customFormat="1" ht="15.6" customHeight="1" thickBot="1" x14ac:dyDescent="0.25">
      <c r="B24" s="89"/>
      <c r="C24" s="55"/>
      <c r="D24" s="56"/>
      <c r="E24" s="55"/>
      <c r="F24" s="57">
        <f>F21+F23</f>
        <v>0</v>
      </c>
      <c r="G24" s="57"/>
      <c r="H24" s="58">
        <f>F24</f>
        <v>0</v>
      </c>
    </row>
    <row r="25" spans="2:10" s="17" customFormat="1" ht="15.6" customHeight="1" x14ac:dyDescent="0.2">
      <c r="B25" s="6"/>
      <c r="D25" s="18"/>
      <c r="F25" s="18"/>
      <c r="G25" s="18"/>
      <c r="H25" s="20"/>
      <c r="J25" s="19"/>
    </row>
    <row r="26" spans="2:10" s="17" customFormat="1" ht="15.6" customHeight="1" thickBot="1" x14ac:dyDescent="0.25">
      <c r="B26" s="6"/>
      <c r="D26" s="18"/>
      <c r="F26" s="18"/>
      <c r="G26" s="18"/>
      <c r="H26" s="20"/>
      <c r="J26" s="19"/>
    </row>
    <row r="27" spans="2:10" s="17" customFormat="1" ht="15.6" customHeight="1" x14ac:dyDescent="0.2">
      <c r="B27" s="48" t="s">
        <v>15</v>
      </c>
      <c r="C27" s="49"/>
      <c r="D27" s="50"/>
      <c r="E27" s="49"/>
      <c r="F27" s="50"/>
      <c r="G27" s="50"/>
      <c r="H27" s="51"/>
      <c r="J27" s="19"/>
    </row>
    <row r="28" spans="2:10" s="17" customFormat="1" ht="15.6" customHeight="1" x14ac:dyDescent="0.2">
      <c r="B28" s="52"/>
      <c r="C28" s="29" t="s">
        <v>1</v>
      </c>
      <c r="D28" s="30" t="s">
        <v>9</v>
      </c>
      <c r="E28" s="31" t="s">
        <v>10</v>
      </c>
      <c r="F28" s="30" t="s">
        <v>11</v>
      </c>
      <c r="G28" s="30"/>
      <c r="H28" s="53"/>
      <c r="J28" s="19"/>
    </row>
    <row r="29" spans="2:10" s="17" customFormat="1" ht="15.6" customHeight="1" x14ac:dyDescent="0.2">
      <c r="B29" s="69" t="s">
        <v>12</v>
      </c>
      <c r="C29" s="46"/>
      <c r="D29" s="47"/>
      <c r="E29" s="46"/>
      <c r="F29" s="45">
        <f>D29*E29</f>
        <v>0</v>
      </c>
      <c r="G29" s="41"/>
      <c r="H29" s="54"/>
      <c r="J29" s="19"/>
    </row>
    <row r="30" spans="2:10" s="17" customFormat="1" ht="15.6" customHeight="1" x14ac:dyDescent="0.2">
      <c r="B30" s="69"/>
      <c r="C30" s="46"/>
      <c r="D30" s="47"/>
      <c r="E30" s="46"/>
      <c r="F30" s="45">
        <f t="shared" ref="F30:F38" si="1">$D30*E30</f>
        <v>0</v>
      </c>
      <c r="G30" s="41"/>
      <c r="H30" s="54"/>
      <c r="J30" s="19"/>
    </row>
    <row r="31" spans="2:10" s="17" customFormat="1" ht="15.6" customHeight="1" x14ac:dyDescent="0.2">
      <c r="B31" s="69" t="s">
        <v>13</v>
      </c>
      <c r="C31" s="46"/>
      <c r="D31" s="47"/>
      <c r="E31" s="46"/>
      <c r="F31" s="45">
        <f t="shared" si="1"/>
        <v>0</v>
      </c>
      <c r="G31" s="41"/>
      <c r="H31" s="54"/>
      <c r="J31" s="19"/>
    </row>
    <row r="32" spans="2:10" s="17" customFormat="1" ht="15.6" customHeight="1" x14ac:dyDescent="0.2">
      <c r="B32" s="69"/>
      <c r="C32" s="46"/>
      <c r="D32" s="47"/>
      <c r="E32" s="46"/>
      <c r="F32" s="45">
        <f t="shared" si="1"/>
        <v>0</v>
      </c>
      <c r="G32" s="41"/>
      <c r="H32" s="54"/>
      <c r="J32" s="19"/>
    </row>
    <row r="33" spans="2:10" s="17" customFormat="1" ht="15.6" customHeight="1" x14ac:dyDescent="0.2">
      <c r="B33" s="69" t="s">
        <v>30</v>
      </c>
      <c r="C33" s="46"/>
      <c r="D33" s="47"/>
      <c r="E33" s="46"/>
      <c r="F33" s="45">
        <f t="shared" si="1"/>
        <v>0</v>
      </c>
      <c r="G33" s="41"/>
      <c r="H33" s="54"/>
      <c r="J33" s="19"/>
    </row>
    <row r="34" spans="2:10" s="17" customFormat="1" ht="15.6" customHeight="1" x14ac:dyDescent="0.2">
      <c r="B34" s="69"/>
      <c r="C34" s="46"/>
      <c r="D34" s="47"/>
      <c r="E34" s="46"/>
      <c r="F34" s="45">
        <f t="shared" si="1"/>
        <v>0</v>
      </c>
      <c r="G34" s="41"/>
      <c r="H34" s="54"/>
      <c r="J34" s="19"/>
    </row>
    <row r="35" spans="2:10" s="17" customFormat="1" ht="15.6" customHeight="1" x14ac:dyDescent="0.2">
      <c r="B35" s="69" t="s">
        <v>14</v>
      </c>
      <c r="C35" s="46"/>
      <c r="D35" s="47"/>
      <c r="E35" s="46"/>
      <c r="F35" s="45">
        <f t="shared" si="1"/>
        <v>0</v>
      </c>
      <c r="G35" s="41"/>
      <c r="H35" s="54"/>
      <c r="J35" s="19"/>
    </row>
    <row r="36" spans="2:10" s="17" customFormat="1" ht="15.6" customHeight="1" x14ac:dyDescent="0.2">
      <c r="B36" s="69"/>
      <c r="C36" s="46"/>
      <c r="D36" s="47"/>
      <c r="E36" s="46"/>
      <c r="F36" s="45">
        <f t="shared" si="1"/>
        <v>0</v>
      </c>
      <c r="G36" s="41"/>
      <c r="H36" s="54"/>
      <c r="J36" s="19"/>
    </row>
    <row r="37" spans="2:10" s="17" customFormat="1" ht="15.6" customHeight="1" x14ac:dyDescent="0.2">
      <c r="B37" s="69" t="s">
        <v>31</v>
      </c>
      <c r="C37" s="46"/>
      <c r="D37" s="47"/>
      <c r="E37" s="46"/>
      <c r="F37" s="45">
        <f t="shared" si="1"/>
        <v>0</v>
      </c>
      <c r="G37" s="41"/>
      <c r="H37" s="54"/>
      <c r="J37" s="19"/>
    </row>
    <row r="38" spans="2:10" s="17" customFormat="1" ht="15.6" customHeight="1" x14ac:dyDescent="0.2">
      <c r="B38" s="69"/>
      <c r="C38" s="46"/>
      <c r="D38" s="47"/>
      <c r="E38" s="46"/>
      <c r="F38" s="45">
        <f t="shared" si="1"/>
        <v>0</v>
      </c>
      <c r="G38" s="41"/>
      <c r="H38" s="54"/>
      <c r="J38" s="19"/>
    </row>
    <row r="39" spans="2:10" s="17" customFormat="1" ht="15.6" customHeight="1" x14ac:dyDescent="0.2">
      <c r="B39" s="52"/>
      <c r="C39" s="42"/>
      <c r="D39" s="43"/>
      <c r="E39" s="42"/>
      <c r="F39" s="44"/>
      <c r="G39" s="44"/>
      <c r="H39" s="54"/>
      <c r="J39" s="19"/>
    </row>
    <row r="40" spans="2:10" s="17" customFormat="1" ht="15.6" customHeight="1" x14ac:dyDescent="0.2">
      <c r="B40" s="69"/>
      <c r="C40" s="42"/>
      <c r="D40" s="35"/>
      <c r="E40" s="32"/>
      <c r="F40" s="33"/>
      <c r="G40" s="33"/>
      <c r="H40" s="54"/>
      <c r="J40" s="19"/>
    </row>
    <row r="41" spans="2:10" s="17" customFormat="1" ht="15.6" customHeight="1" x14ac:dyDescent="0.2">
      <c r="B41" s="69"/>
      <c r="C41" s="32"/>
      <c r="D41" s="36"/>
      <c r="E41" s="32"/>
      <c r="F41" s="33"/>
      <c r="G41" s="33"/>
      <c r="H41" s="54" t="s">
        <v>2</v>
      </c>
      <c r="J41" s="19"/>
    </row>
    <row r="42" spans="2:10" s="17" customFormat="1" ht="15.6" customHeight="1" thickBot="1" x14ac:dyDescent="0.25">
      <c r="B42" s="89"/>
      <c r="C42" s="55"/>
      <c r="D42" s="56"/>
      <c r="E42" s="55"/>
      <c r="F42" s="57">
        <f>SUM(F29:F41)</f>
        <v>0</v>
      </c>
      <c r="G42" s="57"/>
      <c r="H42" s="58">
        <f>F42</f>
        <v>0</v>
      </c>
      <c r="J42" s="19"/>
    </row>
    <row r="43" spans="2:10" s="17" customFormat="1" ht="15.6" customHeight="1" x14ac:dyDescent="0.2">
      <c r="D43" s="18"/>
      <c r="F43" s="18"/>
      <c r="G43" s="18"/>
      <c r="H43" s="20"/>
      <c r="J43" s="19"/>
    </row>
    <row r="44" spans="2:10" s="17" customFormat="1" ht="15.6" customHeight="1" thickBot="1" x14ac:dyDescent="0.25">
      <c r="D44" s="18"/>
      <c r="F44" s="18"/>
      <c r="G44" s="18"/>
      <c r="H44" s="20"/>
      <c r="J44" s="19"/>
    </row>
    <row r="45" spans="2:10" s="17" customFormat="1" ht="15.6" customHeight="1" x14ac:dyDescent="0.2">
      <c r="B45" s="81" t="s">
        <v>28</v>
      </c>
      <c r="C45" s="82"/>
      <c r="D45" s="50"/>
      <c r="E45" s="82"/>
      <c r="F45" s="80"/>
      <c r="G45" s="50"/>
      <c r="H45" s="51"/>
      <c r="J45" s="19"/>
    </row>
    <row r="46" spans="2:10" s="17" customFormat="1" ht="15.6" customHeight="1" x14ac:dyDescent="0.2">
      <c r="B46" s="69"/>
      <c r="C46" s="83"/>
      <c r="D46" s="34"/>
      <c r="E46" s="83"/>
      <c r="F46" s="47"/>
      <c r="G46" s="34"/>
      <c r="H46" s="53"/>
      <c r="J46" s="19"/>
    </row>
    <row r="47" spans="2:10" s="17" customFormat="1" ht="15.6" customHeight="1" x14ac:dyDescent="0.2">
      <c r="B47" s="69"/>
      <c r="C47" s="83"/>
      <c r="D47" s="34"/>
      <c r="E47" s="83"/>
      <c r="F47" s="47"/>
      <c r="G47" s="34"/>
      <c r="H47" s="53"/>
      <c r="J47" s="19"/>
    </row>
    <row r="48" spans="2:10" s="17" customFormat="1" ht="15.6" customHeight="1" x14ac:dyDescent="0.2">
      <c r="B48" s="69"/>
      <c r="C48" s="83"/>
      <c r="D48" s="34"/>
      <c r="E48" s="83"/>
      <c r="F48" s="47"/>
      <c r="G48" s="34"/>
      <c r="H48" s="53"/>
      <c r="J48" s="19"/>
    </row>
    <row r="49" spans="1:13" s="17" customFormat="1" ht="15.6" customHeight="1" x14ac:dyDescent="0.2">
      <c r="B49" s="69"/>
      <c r="C49" s="83"/>
      <c r="D49" s="34"/>
      <c r="E49" s="83"/>
      <c r="F49" s="47"/>
      <c r="G49" s="34"/>
      <c r="H49" s="53"/>
      <c r="J49" s="19"/>
    </row>
    <row r="50" spans="1:13" s="17" customFormat="1" ht="15.6" customHeight="1" x14ac:dyDescent="0.2">
      <c r="B50" s="69"/>
      <c r="C50" s="83"/>
      <c r="D50" s="34"/>
      <c r="E50" s="83"/>
      <c r="F50" s="47"/>
      <c r="G50" s="34"/>
      <c r="H50" s="53"/>
      <c r="J50" s="19"/>
    </row>
    <row r="51" spans="1:13" s="17" customFormat="1" ht="15.6" customHeight="1" x14ac:dyDescent="0.2">
      <c r="B51" s="69"/>
      <c r="C51" s="83"/>
      <c r="D51" s="34"/>
      <c r="E51" s="83"/>
      <c r="F51" s="47"/>
      <c r="G51" s="34"/>
      <c r="H51" s="86" t="s">
        <v>29</v>
      </c>
      <c r="J51" s="19"/>
    </row>
    <row r="52" spans="1:13" s="17" customFormat="1" ht="15.6" customHeight="1" thickBot="1" x14ac:dyDescent="0.25">
      <c r="B52" s="84"/>
      <c r="C52" s="85"/>
      <c r="D52" s="65"/>
      <c r="E52" s="85"/>
      <c r="F52" s="110">
        <f>SUM(F45:F51)</f>
        <v>0</v>
      </c>
      <c r="G52" s="65"/>
      <c r="H52" s="76">
        <f>F52</f>
        <v>0</v>
      </c>
      <c r="J52" s="19"/>
    </row>
    <row r="53" spans="1:13" s="17" customFormat="1" ht="15.6" customHeight="1" thickBot="1" x14ac:dyDescent="0.25">
      <c r="D53" s="18"/>
      <c r="F53" s="18"/>
      <c r="G53" s="18"/>
      <c r="H53" s="20"/>
      <c r="J53" s="19"/>
    </row>
    <row r="54" spans="1:13" s="17" customFormat="1" ht="15.6" customHeight="1" x14ac:dyDescent="0.25">
      <c r="A54" s="21"/>
      <c r="B54" s="66" t="s">
        <v>6</v>
      </c>
      <c r="C54" s="49"/>
      <c r="D54" s="87"/>
      <c r="E54" s="82"/>
      <c r="F54" s="67">
        <f>F24+F42+F52</f>
        <v>0</v>
      </c>
      <c r="G54" s="50"/>
      <c r="H54" s="68">
        <f>F54</f>
        <v>0</v>
      </c>
      <c r="J54" s="19"/>
    </row>
    <row r="55" spans="1:13" s="6" customFormat="1" ht="20.25" customHeight="1" x14ac:dyDescent="0.2">
      <c r="B55" s="69"/>
      <c r="C55" s="29"/>
      <c r="D55" s="30"/>
      <c r="E55" s="61"/>
      <c r="F55" s="29"/>
      <c r="G55" s="62"/>
      <c r="H55" s="70"/>
      <c r="J55" s="9"/>
    </row>
    <row r="56" spans="1:13" s="6" customFormat="1" ht="20.25" customHeight="1" x14ac:dyDescent="0.2">
      <c r="B56" s="69"/>
      <c r="C56" s="29"/>
      <c r="D56" s="30"/>
      <c r="E56" s="61"/>
      <c r="F56" s="63"/>
      <c r="G56" s="62"/>
      <c r="H56" s="70"/>
      <c r="J56" s="9"/>
      <c r="L56" s="22"/>
      <c r="M56" s="22"/>
    </row>
    <row r="57" spans="1:13" s="6" customFormat="1" ht="21" customHeight="1" thickBot="1" x14ac:dyDescent="0.3">
      <c r="A57" s="21"/>
      <c r="B57" s="71" t="s">
        <v>7</v>
      </c>
      <c r="C57" s="72"/>
      <c r="D57" s="73"/>
      <c r="E57" s="74"/>
      <c r="F57" s="74"/>
      <c r="G57" s="75"/>
      <c r="H57" s="114">
        <v>0</v>
      </c>
      <c r="J57" s="9"/>
    </row>
    <row r="58" spans="1:13" s="6" customFormat="1" ht="15.6" customHeight="1" x14ac:dyDescent="0.25">
      <c r="A58" s="21"/>
      <c r="B58" s="21"/>
      <c r="C58" s="21"/>
      <c r="D58" s="23"/>
      <c r="E58" s="24"/>
      <c r="F58" s="7"/>
      <c r="G58" s="7"/>
      <c r="H58" s="8"/>
      <c r="I58" s="25"/>
      <c r="J58" s="9"/>
    </row>
    <row r="59" spans="1:13" ht="15.6" customHeight="1" x14ac:dyDescent="0.2">
      <c r="A59" s="26"/>
      <c r="B59" s="26"/>
      <c r="C59" s="26"/>
      <c r="D59" s="27"/>
    </row>
    <row r="60" spans="1:13" ht="15.6" hidden="1" customHeight="1" x14ac:dyDescent="0.2">
      <c r="H60" s="28"/>
    </row>
    <row r="61" spans="1:13" ht="15.6" hidden="1" customHeight="1" x14ac:dyDescent="0.2"/>
    <row r="62" spans="1:13" ht="15.6" hidden="1" customHeight="1" x14ac:dyDescent="0.2"/>
    <row r="63" spans="1:13" ht="15.6" hidden="1" customHeight="1" x14ac:dyDescent="0.2"/>
    <row r="64" spans="1:13" ht="15.6" hidden="1" customHeight="1" x14ac:dyDescent="0.2">
      <c r="H64" s="28"/>
    </row>
    <row r="65" ht="15.6" hidden="1" customHeight="1" x14ac:dyDescent="0.2"/>
    <row r="66" ht="15.6" hidden="1" customHeight="1" x14ac:dyDescent="0.2"/>
    <row r="67" ht="15.6" hidden="1" customHeight="1" x14ac:dyDescent="0.2"/>
    <row r="68" ht="15.6" hidden="1" customHeight="1" x14ac:dyDescent="0.2"/>
    <row r="69" ht="15.6" hidden="1" customHeight="1" x14ac:dyDescent="0.2"/>
    <row r="70" ht="15.6" hidden="1" customHeight="1" x14ac:dyDescent="0.2"/>
  </sheetData>
  <sheetProtection algorithmName="SHA-512" hashValue="g8BQYchWDSlzfxnsrhrtZ3dVozjvfAwObir8Ko5tTDzUR1GkK6y5FBfl72Ahc15nbma0dfvdRsRJPdBAKr84fA==" saltValue="fiVu+x8TqNx7PEigAj9VDg==" spinCount="100000" sheet="1" objects="1" scenarios="1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1</vt:i4>
      </vt:variant>
    </vt:vector>
  </HeadingPairs>
  <TitlesOfParts>
    <vt:vector size="11" baseType="lpstr">
      <vt:lpstr>Toelichting</vt:lpstr>
      <vt:lpstr>Penvoerder</vt:lpstr>
      <vt:lpstr>Deelnemer 2</vt:lpstr>
      <vt:lpstr>Deelnemer 3</vt:lpstr>
      <vt:lpstr>Deelnemer 4</vt:lpstr>
      <vt:lpstr>Deelnemer 5</vt:lpstr>
      <vt:lpstr>Deelnemer 6</vt:lpstr>
      <vt:lpstr>Deelnemer 7</vt:lpstr>
      <vt:lpstr>Deelnemer 8</vt:lpstr>
      <vt:lpstr>Subsidiabele kosten per dlnmr </vt:lpstr>
      <vt:lpstr>Penvoerder!Afdrukbereik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Begroting pijler 1 TTT 2024 PP</dc:title>
  <dc:creator>Rijksdienst voor Ondernemend Nederland</dc:creator>
  <cp:lastModifiedBy>Rijksdienst voor Ondernemend Nederland</cp:lastModifiedBy>
  <cp:lastPrinted>2019-03-08T10:39:18Z</cp:lastPrinted>
  <dcterms:created xsi:type="dcterms:W3CDTF">1997-07-29T07:48:20Z</dcterms:created>
  <dcterms:modified xsi:type="dcterms:W3CDTF">2024-12-09T11:42:25Z</dcterms:modified>
</cp:coreProperties>
</file>