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agnl\BAS - I-schijf op Fil08\_lopende BASprogrammas\RGO\03 - Artikel 03\Stimuleringsregeling Flex- en Transformatiewoningen\10. Uitvoeringsdocumenten\Aanvraagdocumentatie\SFT2025\"/>
    </mc:Choice>
  </mc:AlternateContent>
  <xr:revisionPtr revIDLastSave="0" documentId="8_{98AFE784-59E3-4091-AA4E-798AD54D9C2F}" xr6:coauthVersionLast="47" xr6:coauthVersionMax="47" xr10:uidLastSave="{00000000-0000-0000-0000-000000000000}"/>
  <bookViews>
    <workbookView xWindow="-120" yWindow="-120" windowWidth="38640" windowHeight="19590" xr2:uid="{1EA03E26-DA6C-8A4D-8E35-7B525B8B5039}"/>
  </bookViews>
  <sheets>
    <sheet name="Begrotingsformat SFT2025" sheetId="3" r:id="rId1"/>
  </sheets>
  <definedNames>
    <definedName name="_xlnm.Print_Area" localSheetId="0">'Begrotingsformat SFT2025'!$A$1:$H$61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3" l="1"/>
  <c r="D59" i="3"/>
  <c r="E37" i="3"/>
  <c r="E29" i="3"/>
  <c r="E59" i="3" l="1"/>
  <c r="E47" i="3"/>
  <c r="E49" i="3" s="1"/>
  <c r="D60" i="3" l="1"/>
  <c r="E60" i="3" s="1"/>
  <c r="D58" i="3" l="1"/>
  <c r="E58" i="3" s="1"/>
</calcChain>
</file>

<file path=xl/sharedStrings.xml><?xml version="1.0" encoding="utf-8"?>
<sst xmlns="http://schemas.openxmlformats.org/spreadsheetml/2006/main" count="122" uniqueCount="110">
  <si>
    <t>Aantal wooneenheden waarvoor bijdrage wordt gevraagd:</t>
  </si>
  <si>
    <t>projectkosten</t>
  </si>
  <si>
    <t>niet-aftrekbare btw</t>
  </si>
  <si>
    <t>onderhoudskosten</t>
  </si>
  <si>
    <t>beheerkosten (exclusief kosten sociaal beheer)</t>
  </si>
  <si>
    <t>kosten sociaal beheer</t>
  </si>
  <si>
    <t xml:space="preserve">bijdrage van andere medeoverheden </t>
  </si>
  <si>
    <t>bijdrage van andere partijen (niet zijnde medeoverheden)</t>
  </si>
  <si>
    <t>0.1</t>
  </si>
  <si>
    <t>Gemeente:</t>
  </si>
  <si>
    <t>0.2</t>
  </si>
  <si>
    <t>0.3</t>
  </si>
  <si>
    <t>0.4</t>
  </si>
  <si>
    <t>Realisatietermijn woonheden in maanden:</t>
  </si>
  <si>
    <t>0.5</t>
  </si>
  <si>
    <t>0.6</t>
  </si>
  <si>
    <t>0.7</t>
  </si>
  <si>
    <t>Totaal brutovloeroppervlakte (BVO) van het huisvestingsproject, in m²:</t>
  </si>
  <si>
    <t>m2</t>
  </si>
  <si>
    <t>stuks</t>
  </si>
  <si>
    <t>verplaastings- en/of verwijderingskosten</t>
  </si>
  <si>
    <t>2.1</t>
  </si>
  <si>
    <t>2.2</t>
  </si>
  <si>
    <t>2.3</t>
  </si>
  <si>
    <t>2.4</t>
  </si>
  <si>
    <t>2.5</t>
  </si>
  <si>
    <t>Subtotaal</t>
  </si>
  <si>
    <t>Opbrengsten</t>
  </si>
  <si>
    <t>3.1</t>
  </si>
  <si>
    <t xml:space="preserve">huuropbrengsten </t>
  </si>
  <si>
    <t>3.2</t>
  </si>
  <si>
    <t>3.3</t>
  </si>
  <si>
    <t>3.4</t>
  </si>
  <si>
    <t>eerder ontvangen of te verwachten subsidie van het Rijk</t>
  </si>
  <si>
    <t>3.5</t>
  </si>
  <si>
    <t>4.1</t>
  </si>
  <si>
    <t>4.2</t>
  </si>
  <si>
    <t>4.3</t>
  </si>
  <si>
    <t>Gevraagde Rijksbijdrage exclusief btw</t>
  </si>
  <si>
    <t>1.</t>
  </si>
  <si>
    <t>3.</t>
  </si>
  <si>
    <t>maanden</t>
  </si>
  <si>
    <t>jaren</t>
  </si>
  <si>
    <t>Exploitatieduur voor sociale woningvoorraad in jaren (minimaal 10 jaar):</t>
  </si>
  <si>
    <t>Cumulatief / Inclusief inflatiecorrectie</t>
  </si>
  <si>
    <t>Groene cellen invullen</t>
  </si>
  <si>
    <t>Toelichting RVO</t>
  </si>
  <si>
    <t>aanschafkosten bestaand vastgoed (inbrengwaarde)</t>
  </si>
  <si>
    <t xml:space="preserve">kosten bouwrijp en woonrijp maken </t>
  </si>
  <si>
    <t>Type project</t>
  </si>
  <si>
    <t>Exploitatiekosten</t>
  </si>
  <si>
    <t>2.</t>
  </si>
  <si>
    <t xml:space="preserve">De controles worden automatisch uitgevoerd op basis van de ingevulde projectbegroting. </t>
  </si>
  <si>
    <t>Dit kan bijvoorbeeld een bijdrage van de investeerder zijn (zoals de woningcorporatie).</t>
  </si>
  <si>
    <t>Dient opgegeven te worden voor het totaal aantal woningen voor de gehele exploitatietermijn.</t>
  </si>
  <si>
    <t>Let op: U kunt enkel stichtingskosten die betrekking hebben op de realisatie opgeven; kosten zoals inrichtings- en interieurskosten vallen hier niet onder.</t>
  </si>
  <si>
    <t>Deze post is voornamelijk van toepassing voor de aanschafkosten bij transformatieprojecten.</t>
  </si>
  <si>
    <t>De exploitatieperiode voor de sociale woningvoorraad dient minimaal 10 jaar te zijn.</t>
  </si>
  <si>
    <t>CONTROLEPUNTEN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</si>
  <si>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</si>
  <si>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</si>
  <si>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</si>
  <si>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</si>
  <si>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</si>
  <si>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</si>
  <si>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</si>
  <si>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</si>
  <si>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</si>
  <si>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3.6</t>
  </si>
  <si>
    <t>3.7</t>
  </si>
  <si>
    <t>Opmerking/toelichting gemeente</t>
  </si>
  <si>
    <t>overige stichtingskosten (in te vullen door aanvrager)</t>
  </si>
  <si>
    <t>overige exploitatiekosten (in te vullen door aanvrager)</t>
  </si>
  <si>
    <t>overige opbrengsten (in te vullen door aanvrager)</t>
  </si>
  <si>
    <t>Stichtingskosten (excl. BTW)</t>
  </si>
  <si>
    <t xml:space="preserve">De realisatietermijn dient overeenstemmend te zijn met de start- en einddatum die u in het aanvraagformulier opgeeft. </t>
  </si>
  <si>
    <t>Wanneer de gemeente een bijdrage levert t.a.v. het resterende tekort, of daar garant voor staat, kunt u dat hier opgeven.</t>
  </si>
  <si>
    <t xml:space="preserve">Bepaalde kosten gemaakt door of in opdracht van de gemeente kunnen middels het Btw-compensatiefonds gecompenseerd worden. </t>
  </si>
  <si>
    <t>Geef naast het bedrag ook in de toelichting aan om welke bijdrage(n) het gaat.</t>
  </si>
  <si>
    <t>Overige exploitatiekosten kunnen bijvoorbeeld zijn; energiekosten, rentelasten.</t>
  </si>
  <si>
    <t>Financieel tekort (inclusief niet-aftrekbare btw)</t>
  </si>
  <si>
    <t>Bouwrijp maken is doorgaans van toepassing voor nieuw te bouwen flexwoningen. Woonrijp maken is doorgaans van toepassing voor zowel nieuw te bouwen woningen als transformatiewoningen.</t>
  </si>
  <si>
    <t>In het geval dat woonruimten verplaatst worden en door worden geexploiteerd onder voorwaarden van de SFT kunt u de verplaatsingskosten opvoeren. Anders voert u enkel verwijderingskosten op.</t>
  </si>
  <si>
    <t xml:space="preserve">verbouw-/renovatiekosten </t>
  </si>
  <si>
    <t>Niet alle Btw-kosten zijn aftrekbaar/verrekenbaar. Afhankelijk van de aard en opdrachtgever van activiteiten kan Btw kostprijs-verhogend zijn.</t>
  </si>
  <si>
    <t>eindwaarde tijdelijk vastgoed / boekwaarde of marktwaarde permanent vastgoed na exploitatietermijn</t>
  </si>
  <si>
    <t xml:space="preserve">bijdrage vanuit gemeente </t>
  </si>
  <si>
    <t>verwacht deel van de gevraagde Rijksbijdrage dat in aanmerking komt voor btw compensatie (maximaal 21% van gevraagde Rijksbijdrage exclusief btw)</t>
  </si>
  <si>
    <t>gevraagde bijdrage exclusief btw is niet hoger dan financieel tekort (exclusief btw) na bijdrage gemeente</t>
  </si>
  <si>
    <t>btw compensatie bedraagt maximaal 21% van gevraagde Rijksbijdrage exclusief btw</t>
  </si>
  <si>
    <t>Dekking financieel tekort</t>
  </si>
  <si>
    <t>Subtotaal (inclusief niet-aftrekbare btw)</t>
  </si>
  <si>
    <t>Geef hier de eindwaarde van tijdelijk vastgoed, of boekwaarde/marktwaarde van permanent vastgoed op. Voor tijdelijk vastgoed wordt doorgaans gerekend met afschrijving over 30 jaar, met als ondergrens de eindwaarde op basis van de materialen van de opstal.</t>
  </si>
  <si>
    <t>Projectnaam:</t>
  </si>
  <si>
    <t>Geef de onderstaande posten exclusief btw op. Eventuele kostprijs-verhogende btw kunt u gecumuleerd opgeven onder 1.6 (niet-aftrekbare btw).</t>
  </si>
  <si>
    <t>Let op dat u dient te rekenen met huurprijzen die voldoen aan de voorwaarden van de SFT. Geef hier de totale huuropbrensten voor de gegeven exploitatieperiode op.</t>
  </si>
  <si>
    <t>RVO keert de Rijksbijdrage uit exclusief btw die compensabel is middels het Btw-compensatiefonds. Naar aanleiding van het bedrag dat u opgeeft onder 4.2 wordt een bedrag gereserveerd in het fonds.</t>
  </si>
  <si>
    <t>Mogelijk zijn niet alle posten onder de businesscase van toepassing op uw project. U kunt dan de betreffende post leeg laten en dit onder kolom H van de betreffende rij toelichten.</t>
  </si>
  <si>
    <t>ALGEMENE PROJECTINFORMATIE</t>
  </si>
  <si>
    <t>BUSINESSCASE</t>
  </si>
  <si>
    <t>Begrotingsformat SFT 2025</t>
  </si>
  <si>
    <t>bouwkosten nieuwbouw</t>
  </si>
  <si>
    <t>Deze post is voornamelijk van toepassing voor nieuw te bouwen flexwoningen of woningen die worden toegevoegd aan een bestaand gebouw.</t>
  </si>
  <si>
    <t>Deze post is voornamelijk van toepassing voor transformatieprojecten en projecten waarbij woningen worden toegevoegd aan een bestaand gebouw.</t>
  </si>
  <si>
    <t>Geef naast het bedrag ook in het aanvraagformulier aan om welke Rijksbijdrage(n) het gaat. Let op: U kunt (op enkele uitzonderingen na) geen bijdrage vragen voor activiteiten waarvoor reeds een Rijkssubsidie is verleend.</t>
  </si>
  <si>
    <t>Versie: januari 2025</t>
  </si>
  <si>
    <r>
      <t>gevraagde bijdrage inclusief compensabele btw (maximaal 14.0</t>
    </r>
    <r>
      <rPr>
        <sz val="9.5"/>
        <color rgb="FFFF0000"/>
        <rFont val="Verdana"/>
        <family val="2"/>
      </rPr>
      <t>00</t>
    </r>
    <r>
      <rPr>
        <sz val="9.5"/>
        <color rgb="FF000000"/>
        <rFont val="Verdana"/>
        <family val="2"/>
      </rPr>
      <t xml:space="preserve"> euro inclusief btw per woonruimte)</t>
    </r>
  </si>
  <si>
    <t>Geef hier de totale gevraagde bijdrage op, inclusief de compensabele btw (middels het Btw-compensatiefonds). U kunt maximaal €14.000 per woonruimte aanvragen.</t>
  </si>
  <si>
    <t>gevraagde bijdrage is maximaal €14.000 per woonruimte inclusief btw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</si>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</sst>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€&quot;\ * #,##0.00_);_(&quot;€&quot;\ * \(#,##0.00\);_(&quot;€&quot;\ * &quot;-&quot;??_);_(@_)"/>
    <numFmt numFmtId="165" formatCode="_(* #,##0.00_);_(* \(#,##0.00\);_(* &quot;-&quot;??_);_(@_)"/>
    <numFmt numFmtId="166" formatCode="_ &quot;€&quot;\ * #,##0_ ;_ &quot;€&quot;\ * \-#,##0_ ;_ &quot;€&quot;\ * &quot;-&quot;??_ ;_ @_ "/>
    <numFmt numFmtId="167" formatCode="#,##0_ ;\-#,##0\ "/>
    <numFmt numFmtId="168" formatCode="&quot;€&quot;\ #,##0.00"/>
    <numFmt numFmtId="169" formatCode="&quot;€&quot;\ #,##0"/>
    <numFmt numFmtId="170" formatCode="_(* #,##0_);_(* \(#,##0\);_(* &quot;-&quot;??_);_(@_)"/>
    <numFmt numFmtId="171" formatCode="_ [$€-413]\ * #,##0.00_ ;_ [$€-413]\ * \-#,##0.00_ ;_ [$€-413]\ * &quot;-&quot;??_ ;_ @_ "/>
  </numFmts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Verdana"/>
      <family val="2"/>
    </font>
    <font>
      <sz val="9.5"/>
      <color theme="1"/>
      <name val="Verdana"/>
      <family val="2"/>
    </font>
    <font>
      <b/>
      <sz val="9.5"/>
      <color theme="1"/>
      <name val="Verdana"/>
      <family val="2"/>
    </font>
    <font>
      <b/>
      <u/>
      <sz val="9.5"/>
      <color rgb="FF000000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sz val="9.5"/>
      <name val="Verdana"/>
      <family val="2"/>
    </font>
    <font>
      <i/>
      <sz val="9.5"/>
      <color theme="1"/>
      <name val="Verdana"/>
      <family val="2"/>
    </font>
    <font>
      <b/>
      <i/>
      <sz val="9.5"/>
      <color theme="1"/>
      <name val="Verdana"/>
      <family val="2"/>
    </font>
    <font>
      <sz val="9.5"/>
      <color rgb="FFFF0000"/>
      <name val="Verdana"/>
      <family val="2"/>
    </font>
    <font>
      <b/>
      <i/>
      <sz val="9.5"/>
      <color rgb="FF000000"/>
      <name val="Verdana"/>
      <family val="2"/>
    </font>
    <font>
      <b/>
      <sz val="9.5"/>
      <name val="Verdana"/>
      <family val="2"/>
    </font>
    <font>
      <sz val="9.5"/>
      <color theme="0"/>
      <name val="Verdana"/>
      <family val="2"/>
    </font>
    <font>
      <b/>
      <sz val="18"/>
      <color theme="1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BFB"/>
        <bgColor rgb="FF000000"/>
      </patternFill>
    </fill>
    <fill>
      <patternFill patternType="solid">
        <fgColor rgb="FFECECEC"/>
        <bgColor rgb="FF000000"/>
      </patternFill>
    </fill>
    <fill>
      <patternFill patternType="solid">
        <fgColor rgb="FFFDFDFD"/>
        <bgColor indexed="64"/>
      </patternFill>
    </fill>
    <fill>
      <patternFill patternType="solid">
        <fgColor rgb="FFFBFBFB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rgb="FFE2EDDB"/>
        <bgColor indexed="64"/>
      </patternFill>
    </fill>
    <fill>
      <patternFill patternType="solid">
        <fgColor rgb="FFFFDE94"/>
        <bgColor indexed="64"/>
      </patternFill>
    </fill>
  </fills>
  <borders count="4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13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6" borderId="0" xfId="0" applyFont="1" applyFill="1" applyAlignment="1">
      <alignment horizontal="right"/>
    </xf>
    <xf numFmtId="0" fontId="6" fillId="4" borderId="20" xfId="0" applyFont="1" applyFill="1" applyBorder="1"/>
    <xf numFmtId="0" fontId="6" fillId="13" borderId="20" xfId="0" applyFont="1" applyFill="1" applyBorder="1" applyAlignment="1">
      <alignment wrapText="1"/>
    </xf>
    <xf numFmtId="0" fontId="5" fillId="0" borderId="34" xfId="0" applyFont="1" applyBorder="1"/>
    <xf numFmtId="0" fontId="6" fillId="11" borderId="16" xfId="0" applyFont="1" applyFill="1" applyBorder="1"/>
    <xf numFmtId="0" fontId="5" fillId="11" borderId="17" xfId="0" applyFont="1" applyFill="1" applyBorder="1"/>
    <xf numFmtId="0" fontId="5" fillId="11" borderId="17" xfId="0" applyFont="1" applyFill="1" applyBorder="1" applyAlignment="1">
      <alignment horizontal="right"/>
    </xf>
    <xf numFmtId="0" fontId="5" fillId="11" borderId="18" xfId="0" applyFont="1" applyFill="1" applyBorder="1"/>
    <xf numFmtId="0" fontId="5" fillId="11" borderId="35" xfId="0" applyFont="1" applyFill="1" applyBorder="1"/>
    <xf numFmtId="0" fontId="5" fillId="5" borderId="7" xfId="0" applyFont="1" applyFill="1" applyBorder="1"/>
    <xf numFmtId="0" fontId="5" fillId="5" borderId="8" xfId="0" applyFont="1" applyFill="1" applyBorder="1"/>
    <xf numFmtId="0" fontId="5" fillId="5" borderId="21" xfId="0" applyFont="1" applyFill="1" applyBorder="1"/>
    <xf numFmtId="0" fontId="5" fillId="0" borderId="36" xfId="0" applyFont="1" applyBorder="1" applyProtection="1">
      <protection locked="0"/>
    </xf>
    <xf numFmtId="0" fontId="5" fillId="5" borderId="36" xfId="0" applyFont="1" applyFill="1" applyBorder="1"/>
    <xf numFmtId="0" fontId="5" fillId="5" borderId="11" xfId="0" applyFont="1" applyFill="1" applyBorder="1"/>
    <xf numFmtId="0" fontId="5" fillId="5" borderId="2" xfId="0" applyFont="1" applyFill="1" applyBorder="1"/>
    <xf numFmtId="0" fontId="5" fillId="5" borderId="22" xfId="0" applyFont="1" applyFill="1" applyBorder="1"/>
    <xf numFmtId="0" fontId="5" fillId="5" borderId="5" xfId="0" applyFont="1" applyFill="1" applyBorder="1"/>
    <xf numFmtId="0" fontId="5" fillId="5" borderId="24" xfId="0" applyFont="1" applyFill="1" applyBorder="1"/>
    <xf numFmtId="0" fontId="5" fillId="5" borderId="26" xfId="0" applyFont="1" applyFill="1" applyBorder="1"/>
    <xf numFmtId="0" fontId="5" fillId="5" borderId="27" xfId="0" applyFont="1" applyFill="1" applyBorder="1"/>
    <xf numFmtId="0" fontId="5" fillId="5" borderId="28" xfId="0" applyFont="1" applyFill="1" applyBorder="1"/>
    <xf numFmtId="0" fontId="5" fillId="0" borderId="36" xfId="0" applyFont="1" applyBorder="1" applyAlignment="1">
      <alignment vertical="top" wrapText="1"/>
    </xf>
    <xf numFmtId="0" fontId="5" fillId="0" borderId="9" xfId="0" applyFont="1" applyBorder="1"/>
    <xf numFmtId="0" fontId="5" fillId="0" borderId="14" xfId="0" applyFont="1" applyBorder="1"/>
    <xf numFmtId="0" fontId="5" fillId="11" borderId="19" xfId="0" applyFont="1" applyFill="1" applyBorder="1"/>
    <xf numFmtId="0" fontId="5" fillId="11" borderId="9" xfId="0" applyFont="1" applyFill="1" applyBorder="1"/>
    <xf numFmtId="0" fontId="5" fillId="11" borderId="9" xfId="0" applyFont="1" applyFill="1" applyBorder="1" applyAlignment="1">
      <alignment horizontal="right"/>
    </xf>
    <xf numFmtId="0" fontId="5" fillId="11" borderId="10" xfId="0" applyFont="1" applyFill="1" applyBorder="1"/>
    <xf numFmtId="0" fontId="6" fillId="11" borderId="13" xfId="0" applyFont="1" applyFill="1" applyBorder="1"/>
    <xf numFmtId="0" fontId="5" fillId="11" borderId="14" xfId="0" applyFont="1" applyFill="1" applyBorder="1"/>
    <xf numFmtId="0" fontId="5" fillId="11" borderId="14" xfId="0" applyFont="1" applyFill="1" applyBorder="1" applyAlignment="1">
      <alignment horizontal="right"/>
    </xf>
    <xf numFmtId="0" fontId="5" fillId="11" borderId="15" xfId="0" applyFont="1" applyFill="1" applyBorder="1"/>
    <xf numFmtId="0" fontId="5" fillId="4" borderId="7" xfId="0" applyFont="1" applyFill="1" applyBorder="1"/>
    <xf numFmtId="0" fontId="7" fillId="8" borderId="8" xfId="0" applyFont="1" applyFill="1" applyBorder="1" applyAlignment="1">
      <alignment vertical="center" wrapText="1"/>
    </xf>
    <xf numFmtId="168" fontId="6" fillId="4" borderId="8" xfId="2" applyNumberFormat="1" applyFont="1" applyFill="1" applyBorder="1" applyAlignment="1" applyProtection="1">
      <alignment horizontal="center" wrapText="1"/>
    </xf>
    <xf numFmtId="168" fontId="5" fillId="4" borderId="21" xfId="2" applyNumberFormat="1" applyFont="1" applyFill="1" applyBorder="1" applyAlignment="1" applyProtection="1">
      <alignment wrapText="1"/>
    </xf>
    <xf numFmtId="0" fontId="8" fillId="12" borderId="11" xfId="0" applyFont="1" applyFill="1" applyBorder="1" applyAlignment="1">
      <alignment horizontal="left"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8" fillId="12" borderId="22" xfId="0" applyFont="1" applyFill="1" applyBorder="1" applyAlignment="1">
      <alignment horizontal="left" vertical="center" wrapText="1"/>
    </xf>
    <xf numFmtId="0" fontId="5" fillId="0" borderId="35" xfId="0" applyFont="1" applyBorder="1"/>
    <xf numFmtId="0" fontId="9" fillId="7" borderId="2" xfId="0" applyFont="1" applyFill="1" applyBorder="1" applyAlignment="1">
      <alignment horizontal="left" vertical="center" wrapText="1"/>
    </xf>
    <xf numFmtId="171" fontId="5" fillId="13" borderId="2" xfId="2" applyNumberFormat="1" applyFont="1" applyFill="1" applyBorder="1" applyProtection="1">
      <protection locked="0"/>
    </xf>
    <xf numFmtId="168" fontId="5" fillId="5" borderId="22" xfId="2" applyNumberFormat="1" applyFont="1" applyFill="1" applyBorder="1" applyProtection="1"/>
    <xf numFmtId="0" fontId="10" fillId="5" borderId="36" xfId="0" applyFont="1" applyFill="1" applyBorder="1"/>
    <xf numFmtId="0" fontId="11" fillId="13" borderId="2" xfId="0" applyFont="1" applyFill="1" applyBorder="1" applyAlignment="1" applyProtection="1">
      <alignment wrapText="1"/>
      <protection locked="0"/>
    </xf>
    <xf numFmtId="0" fontId="10" fillId="5" borderId="36" xfId="0" applyFont="1" applyFill="1" applyBorder="1" applyAlignment="1">
      <alignment horizontal="left"/>
    </xf>
    <xf numFmtId="0" fontId="5" fillId="0" borderId="4" xfId="0" applyFont="1" applyBorder="1"/>
    <xf numFmtId="0" fontId="12" fillId="0" borderId="0" xfId="0" applyFont="1"/>
    <xf numFmtId="164" fontId="6" fillId="0" borderId="12" xfId="2" applyFont="1" applyBorder="1" applyAlignment="1">
      <alignment horizontal="right"/>
    </xf>
    <xf numFmtId="0" fontId="11" fillId="6" borderId="2" xfId="0" applyFont="1" applyFill="1" applyBorder="1" applyAlignment="1" applyProtection="1">
      <alignment wrapText="1"/>
      <protection locked="0"/>
    </xf>
    <xf numFmtId="169" fontId="5" fillId="6" borderId="2" xfId="2" applyNumberFormat="1" applyFont="1" applyFill="1" applyBorder="1" applyProtection="1">
      <protection locked="0"/>
    </xf>
    <xf numFmtId="0" fontId="5" fillId="0" borderId="12" xfId="0" applyFont="1" applyBorder="1"/>
    <xf numFmtId="0" fontId="5" fillId="11" borderId="11" xfId="0" applyFont="1" applyFill="1" applyBorder="1"/>
    <xf numFmtId="168" fontId="5" fillId="11" borderId="2" xfId="2" applyNumberFormat="1" applyFont="1" applyFill="1" applyBorder="1" applyProtection="1">
      <protection locked="0"/>
    </xf>
    <xf numFmtId="168" fontId="5" fillId="11" borderId="22" xfId="2" applyNumberFormat="1" applyFont="1" applyFill="1" applyBorder="1" applyProtection="1"/>
    <xf numFmtId="164" fontId="5" fillId="13" borderId="2" xfId="2" applyFont="1" applyFill="1" applyBorder="1" applyProtection="1">
      <protection locked="0"/>
    </xf>
    <xf numFmtId="0" fontId="10" fillId="9" borderId="36" xfId="0" applyFont="1" applyFill="1" applyBorder="1"/>
    <xf numFmtId="0" fontId="14" fillId="10" borderId="2" xfId="4" applyFont="1" applyFill="1" applyBorder="1" applyAlignment="1" applyProtection="1">
      <alignment horizontal="left" vertical="center" wrapText="1"/>
    </xf>
    <xf numFmtId="168" fontId="5" fillId="6" borderId="2" xfId="2" applyNumberFormat="1" applyFont="1" applyFill="1" applyBorder="1" applyProtection="1"/>
    <xf numFmtId="164" fontId="15" fillId="6" borderId="22" xfId="2" applyFont="1" applyFill="1" applyBorder="1" applyProtection="1"/>
    <xf numFmtId="168" fontId="5" fillId="5" borderId="2" xfId="2" applyNumberFormat="1" applyFont="1" applyFill="1" applyBorder="1" applyProtection="1"/>
    <xf numFmtId="0" fontId="9" fillId="7" borderId="22" xfId="0" applyFont="1" applyFill="1" applyBorder="1" applyAlignment="1">
      <alignment horizontal="left" vertical="center" wrapText="1"/>
    </xf>
    <xf numFmtId="0" fontId="8" fillId="12" borderId="2" xfId="0" applyFont="1" applyFill="1" applyBorder="1" applyAlignment="1">
      <alignment vertical="center" wrapText="1"/>
    </xf>
    <xf numFmtId="168" fontId="16" fillId="11" borderId="2" xfId="2" applyNumberFormat="1" applyFont="1" applyFill="1" applyBorder="1" applyProtection="1"/>
    <xf numFmtId="0" fontId="5" fillId="5" borderId="2" xfId="0" applyFont="1" applyFill="1" applyBorder="1" applyAlignment="1">
      <alignment horizontal="left" vertical="top" wrapText="1"/>
    </xf>
    <xf numFmtId="0" fontId="5" fillId="5" borderId="4" xfId="0" applyFont="1" applyFill="1" applyBorder="1"/>
    <xf numFmtId="0" fontId="14" fillId="10" borderId="5" xfId="4" applyFont="1" applyFill="1" applyBorder="1" applyAlignment="1" applyProtection="1">
      <alignment horizontal="left" vertical="center" wrapText="1"/>
    </xf>
    <xf numFmtId="169" fontId="15" fillId="6" borderId="12" xfId="3" applyNumberFormat="1" applyFont="1" applyFill="1" applyBorder="1" applyProtection="1"/>
    <xf numFmtId="0" fontId="5" fillId="5" borderId="23" xfId="0" applyFont="1" applyFill="1" applyBorder="1"/>
    <xf numFmtId="169" fontId="15" fillId="6" borderId="24" xfId="3" applyNumberFormat="1" applyFont="1" applyFill="1" applyBorder="1" applyProtection="1"/>
    <xf numFmtId="0" fontId="5" fillId="4" borderId="23" xfId="0" applyFont="1" applyFill="1" applyBorder="1"/>
    <xf numFmtId="0" fontId="8" fillId="8" borderId="5" xfId="0" applyFont="1" applyFill="1" applyBorder="1" applyAlignment="1">
      <alignment horizontal="left" vertical="center"/>
    </xf>
    <xf numFmtId="0" fontId="8" fillId="8" borderId="6" xfId="0" applyFont="1" applyFill="1" applyBorder="1" applyAlignment="1">
      <alignment horizontal="right" vertical="center"/>
    </xf>
    <xf numFmtId="0" fontId="8" fillId="8" borderId="24" xfId="0" applyFont="1" applyFill="1" applyBorder="1" applyAlignment="1">
      <alignment horizontal="center" vertical="center" wrapText="1"/>
    </xf>
    <xf numFmtId="166" fontId="9" fillId="10" borderId="3" xfId="4" applyNumberFormat="1" applyFont="1" applyFill="1" applyBorder="1" applyAlignment="1" applyProtection="1">
      <alignment horizontal="left" vertical="center" wrapText="1"/>
    </xf>
    <xf numFmtId="168" fontId="9" fillId="6" borderId="25" xfId="4" applyNumberFormat="1" applyFont="1" applyFill="1" applyBorder="1" applyProtection="1">
      <protection locked="0"/>
    </xf>
    <xf numFmtId="166" fontId="9" fillId="7" borderId="2" xfId="0" applyNumberFormat="1" applyFont="1" applyFill="1" applyBorder="1" applyAlignment="1">
      <alignment horizontal="left" vertical="center" wrapText="1"/>
    </xf>
    <xf numFmtId="168" fontId="5" fillId="6" borderId="22" xfId="0" applyNumberFormat="1" applyFont="1" applyFill="1" applyBorder="1" applyProtection="1">
      <protection locked="0"/>
    </xf>
    <xf numFmtId="166" fontId="9" fillId="7" borderId="2" xfId="0" applyNumberFormat="1" applyFont="1" applyFill="1" applyBorder="1" applyAlignment="1">
      <alignment vertical="center" wrapText="1"/>
    </xf>
    <xf numFmtId="168" fontId="9" fillId="6" borderId="22" xfId="4" applyNumberFormat="1" applyFont="1" applyFill="1" applyBorder="1" applyProtection="1">
      <protection locked="0"/>
    </xf>
    <xf numFmtId="0" fontId="5" fillId="0" borderId="36" xfId="0" applyFont="1" applyBorder="1"/>
    <xf numFmtId="166" fontId="8" fillId="7" borderId="27" xfId="0" applyNumberFormat="1" applyFont="1" applyFill="1" applyBorder="1" applyAlignment="1">
      <alignment horizontal="left" vertical="center" wrapText="1"/>
    </xf>
    <xf numFmtId="164" fontId="6" fillId="14" borderId="28" xfId="2" applyFont="1" applyFill="1" applyBorder="1" applyProtection="1"/>
    <xf numFmtId="0" fontId="5" fillId="6" borderId="0" xfId="0" applyFont="1" applyFill="1"/>
    <xf numFmtId="0" fontId="5" fillId="6" borderId="0" xfId="0" applyFont="1" applyFill="1" applyAlignment="1">
      <alignment wrapText="1"/>
    </xf>
    <xf numFmtId="0" fontId="6" fillId="4" borderId="29" xfId="0" applyFont="1" applyFill="1" applyBorder="1"/>
    <xf numFmtId="0" fontId="6" fillId="4" borderId="30" xfId="0" applyFont="1" applyFill="1" applyBorder="1" applyAlignment="1">
      <alignment horizontal="right" wrapText="1"/>
    </xf>
    <xf numFmtId="0" fontId="6" fillId="4" borderId="31" xfId="0" applyFont="1" applyFill="1" applyBorder="1" applyAlignment="1">
      <alignment wrapText="1"/>
    </xf>
    <xf numFmtId="0" fontId="6" fillId="4" borderId="32" xfId="0" applyFont="1" applyFill="1" applyBorder="1" applyAlignment="1">
      <alignment wrapText="1"/>
    </xf>
    <xf numFmtId="0" fontId="5" fillId="5" borderId="36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wrapText="1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0" borderId="39" xfId="0" applyFont="1" applyBorder="1"/>
    <xf numFmtId="0" fontId="5" fillId="5" borderId="40" xfId="0" applyFont="1" applyFill="1" applyBorder="1"/>
    <xf numFmtId="0" fontId="4" fillId="0" borderId="0" xfId="0" applyFont="1" applyAlignment="1">
      <alignment vertical="center"/>
    </xf>
    <xf numFmtId="0" fontId="17" fillId="0" borderId="0" xfId="0" applyFont="1"/>
    <xf numFmtId="166" fontId="5" fillId="13" borderId="8" xfId="2" applyNumberFormat="1" applyFont="1" applyFill="1" applyBorder="1" applyAlignment="1" applyProtection="1">
      <alignment horizontal="right" wrapText="1"/>
      <protection locked="0"/>
    </xf>
    <xf numFmtId="166" fontId="5" fillId="13" borderId="2" xfId="2" applyNumberFormat="1" applyFont="1" applyFill="1" applyBorder="1" applyAlignment="1" applyProtection="1">
      <alignment horizontal="right" wrapText="1"/>
      <protection locked="0"/>
    </xf>
    <xf numFmtId="1" fontId="5" fillId="13" borderId="2" xfId="2" applyNumberFormat="1" applyFont="1" applyFill="1" applyBorder="1" applyAlignment="1" applyProtection="1">
      <alignment horizontal="right" wrapText="1"/>
      <protection locked="0"/>
    </xf>
    <xf numFmtId="167" fontId="5" fillId="13" borderId="2" xfId="2" applyNumberFormat="1" applyFont="1" applyFill="1" applyBorder="1" applyAlignment="1" applyProtection="1">
      <alignment horizontal="right" wrapText="1"/>
      <protection locked="0"/>
    </xf>
    <xf numFmtId="170" fontId="5" fillId="13" borderId="33" xfId="1" applyNumberFormat="1" applyFont="1" applyFill="1" applyBorder="1" applyAlignment="1" applyProtection="1">
      <alignment horizontal="right" wrapText="1"/>
      <protection locked="0"/>
    </xf>
    <xf numFmtId="0" fontId="6" fillId="13" borderId="36" xfId="0" applyFont="1" applyFill="1" applyBorder="1" applyAlignment="1" applyProtection="1">
      <alignment wrapText="1"/>
      <protection locked="0"/>
    </xf>
    <xf numFmtId="0" fontId="5" fillId="13" borderId="36" xfId="0" applyFont="1" applyFill="1" applyBorder="1" applyAlignment="1" applyProtection="1">
      <alignment wrapText="1"/>
      <protection locked="0"/>
    </xf>
    <xf numFmtId="0" fontId="5" fillId="13" borderId="38" xfId="0" applyFont="1" applyFill="1" applyBorder="1" applyAlignment="1">
      <alignment wrapText="1"/>
    </xf>
    <xf numFmtId="0" fontId="10" fillId="5" borderId="36" xfId="0" applyFont="1" applyFill="1" applyBorder="1" applyAlignment="1">
      <alignment wrapText="1"/>
    </xf>
    <xf numFmtId="164" fontId="9" fillId="13" borderId="3" xfId="2" applyFont="1" applyFill="1" applyBorder="1" applyProtection="1">
      <protection locked="0"/>
    </xf>
    <xf numFmtId="164" fontId="9" fillId="13" borderId="2" xfId="2" applyFont="1" applyFill="1" applyBorder="1" applyProtection="1">
      <protection locked="0"/>
    </xf>
    <xf numFmtId="0" fontId="10" fillId="13" borderId="38" xfId="0" applyFont="1" applyFill="1" applyBorder="1" applyAlignment="1" applyProtection="1">
      <alignment wrapText="1"/>
      <protection locked="0"/>
    </xf>
    <xf numFmtId="0" fontId="10" fillId="13" borderId="35" xfId="0" applyFont="1" applyFill="1" applyBorder="1" applyAlignment="1" applyProtection="1">
      <alignment wrapText="1"/>
      <protection locked="0"/>
    </xf>
    <xf numFmtId="0" fontId="13" fillId="4" borderId="38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5" fillId="11" borderId="35" xfId="0" applyFont="1" applyFill="1" applyBorder="1" applyAlignment="1">
      <alignment horizontal="center" vertical="top" wrapText="1"/>
    </xf>
    <xf numFmtId="0" fontId="5" fillId="11" borderId="37" xfId="0" applyFont="1" applyFill="1" applyBorder="1" applyAlignment="1">
      <alignment horizontal="center" vertical="top" wrapText="1"/>
    </xf>
    <xf numFmtId="0" fontId="10" fillId="11" borderId="35" xfId="0" applyFont="1" applyFill="1" applyBorder="1" applyAlignment="1">
      <alignment horizontal="center"/>
    </xf>
    <xf numFmtId="0" fontId="10" fillId="11" borderId="37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10" fillId="11" borderId="42" xfId="0" applyFont="1" applyFill="1" applyBorder="1" applyAlignment="1">
      <alignment horizontal="center" wrapText="1"/>
    </xf>
    <xf numFmtId="0" fontId="10" fillId="11" borderId="35" xfId="0" applyFont="1" applyFill="1" applyBorder="1" applyAlignment="1">
      <alignment horizontal="center" wrapText="1"/>
    </xf>
    <xf numFmtId="0" fontId="10" fillId="11" borderId="37" xfId="0" applyFont="1" applyFill="1" applyBorder="1" applyAlignment="1">
      <alignment horizontal="center" wrapText="1"/>
    </xf>
    <xf numFmtId="0" fontId="10" fillId="11" borderId="41" xfId="0" applyFont="1" applyFill="1" applyBorder="1" applyAlignment="1">
      <alignment horizontal="center"/>
    </xf>
  </cellXfs>
  <cellStyles count="5">
    <cellStyle name="20% - Accent5" xfId="4" builtinId="46"/>
    <cellStyle name="Controlecel" xfId="3" builtinId="23"/>
    <cellStyle name="Komma" xfId="1" builtinId="3"/>
    <cellStyle name="Standaard" xfId="0" builtinId="0"/>
    <cellStyle name="Valuta" xfId="2" builtinId="4"/>
  </cellStyles>
  <dxfs count="0"/>
  <tableStyles count="0" defaultTableStyle="TableStyleMedium2" defaultPivotStyle="PivotStyleLight16"/>
  <colors>
    <mruColors>
      <color rgb="FFFFDE94"/>
      <color rgb="FFE2E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3206228</xdr:colOff>
      <xdr:row>0</xdr:row>
      <xdr:rowOff>32513</xdr:rowOff>
    </xdr:from>
    <xdr:to>
      <xdr:col>2</xdr:col>
      <xdr:colOff>3678668</xdr:colOff>
      <xdr:row>1</xdr:row>
      <xdr:rowOff>1207694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48ACAA57-1F35-4B48-A408-36F4A784071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0103" y="32513"/>
          <a:ext cx="472440" cy="133393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3749926</xdr:colOff>
      <xdr:row>0</xdr:row>
      <xdr:rowOff>0</xdr:rowOff>
    </xdr:from>
    <xdr:to>
      <xdr:col>3</xdr:col>
      <xdr:colOff>649453</xdr:colOff>
      <xdr:row>1</xdr:row>
      <xdr:rowOff>1421374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C790D14-AB4C-C946-9CEB-0C04BE4550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3801" y="0"/>
          <a:ext cx="2297027" cy="15801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4973-75BE-4748-B73B-2892D77F74BF}">
  <dimension ref="B2:H60"/>
  <sheetViews>
    <sheetView showGridLines="0" tabSelected="1" zoomScale="90" zoomScaleNormal="90" zoomScaleSheetLayoutView="73" workbookViewId="0">
      <selection activeCell="F2" sqref="F2"/>
    </sheetView>
  </sheetViews>
  <sheetFormatPr defaultColWidth="10.875" defaultRowHeight="12.75" x14ac:dyDescent="0.2"/>
  <cols>
    <col min="1" max="1" width="2.125" style="1" customWidth="1"/>
    <col min="2" max="2" width="4.875" style="1" customWidth="1"/>
    <col min="3" max="3" width="70.875" style="1" bestFit="1" customWidth="1"/>
    <col min="4" max="4" width="22.625" style="2" customWidth="1"/>
    <col min="5" max="5" width="18.875" style="1" customWidth="1"/>
    <col min="6" max="6" width="4.125" style="1" customWidth="1"/>
    <col min="7" max="7" width="134.625" style="1" customWidth="1"/>
    <col min="8" max="8" width="182.5" style="1" bestFit="1" customWidth="1"/>
    <col min="9" max="16384" width="10.875" style="1"/>
  </cols>
  <sheetData>
    <row r="2" spans="2:8" ht="145.5" customHeight="1" x14ac:dyDescent="0.2"/>
    <row r="3" spans="2:8" ht="20.25" customHeight="1" x14ac:dyDescent="0.3">
      <c r="B3" s="108" t="s">
        <v>100</v>
      </c>
      <c r="D3" s="3"/>
      <c r="G3" s="4" t="s">
        <v>70</v>
      </c>
      <c r="H3" s="4" t="s">
        <v>46</v>
      </c>
    </row>
    <row r="4" spans="2:8" ht="21.75" customHeight="1" x14ac:dyDescent="0.2">
      <c r="B4" s="107" t="s">
        <v>105</v>
      </c>
      <c r="D4" s="5" t="s">
        <v>45</v>
      </c>
      <c r="G4" s="6"/>
      <c r="H4" s="6" t="s">
        <v>97</v>
      </c>
    </row>
    <row r="5" spans="2:8" ht="18.95" customHeight="1" x14ac:dyDescent="0.2">
      <c r="B5" s="7" t="s">
        <v>98</v>
      </c>
      <c r="C5" s="8"/>
      <c r="D5" s="9"/>
      <c r="E5" s="10"/>
      <c r="G5" s="11"/>
      <c r="H5" s="11"/>
    </row>
    <row r="6" spans="2:8" x14ac:dyDescent="0.2">
      <c r="B6" s="12" t="s">
        <v>8</v>
      </c>
      <c r="C6" s="13" t="s">
        <v>9</v>
      </c>
      <c r="D6" s="109"/>
      <c r="E6" s="14"/>
      <c r="G6" s="15" t="s">
        <v>109</v>
      </c>
      <c r="H6" s="16"/>
    </row>
    <row r="7" spans="2:8" x14ac:dyDescent="0.2">
      <c r="B7" s="17" t="s">
        <v>10</v>
      </c>
      <c r="C7" s="18" t="s">
        <v>93</v>
      </c>
      <c r="D7" s="110"/>
      <c r="E7" s="19"/>
      <c r="G7" s="15"/>
      <c r="H7" s="16"/>
    </row>
    <row r="8" spans="2:8" x14ac:dyDescent="0.2">
      <c r="B8" s="17" t="s">
        <v>11</v>
      </c>
      <c r="C8" s="18" t="s">
        <v>0</v>
      </c>
      <c r="D8" s="111"/>
      <c r="E8" s="19" t="s">
        <v>19</v>
      </c>
      <c r="G8" s="15" t="s">
        <v>109</v>
      </c>
      <c r="H8" s="16"/>
    </row>
    <row r="9" spans="2:8" x14ac:dyDescent="0.2">
      <c r="B9" s="17" t="s">
        <v>12</v>
      </c>
      <c r="C9" s="20" t="s">
        <v>49</v>
      </c>
      <c r="D9" s="110"/>
      <c r="E9" s="21"/>
      <c r="G9" s="15" t="s">
        <v>109</v>
      </c>
      <c r="H9" s="16"/>
    </row>
    <row r="10" spans="2:8" x14ac:dyDescent="0.2">
      <c r="B10" s="17" t="s">
        <v>14</v>
      </c>
      <c r="C10" s="18" t="s">
        <v>13</v>
      </c>
      <c r="D10" s="111"/>
      <c r="E10" s="19" t="s">
        <v>41</v>
      </c>
      <c r="G10" s="15"/>
      <c r="H10" s="16" t="s">
        <v>75</v>
      </c>
    </row>
    <row r="11" spans="2:8" x14ac:dyDescent="0.2">
      <c r="B11" s="17" t="s">
        <v>15</v>
      </c>
      <c r="C11" s="18" t="s">
        <v>43</v>
      </c>
      <c r="D11" s="112"/>
      <c r="E11" s="19" t="s">
        <v>42</v>
      </c>
      <c r="G11" s="15"/>
      <c r="H11" s="16" t="s">
        <v>57</v>
      </c>
    </row>
    <row r="12" spans="2:8" x14ac:dyDescent="0.2">
      <c r="B12" s="22" t="s">
        <v>16</v>
      </c>
      <c r="C12" s="23" t="s">
        <v>17</v>
      </c>
      <c r="D12" s="113"/>
      <c r="E12" s="24" t="s">
        <v>18</v>
      </c>
      <c r="G12" s="25"/>
      <c r="H12" s="16"/>
    </row>
    <row r="13" spans="2:8" x14ac:dyDescent="0.2">
      <c r="B13" s="26"/>
      <c r="C13" s="26"/>
      <c r="D13" s="26"/>
      <c r="E13" s="26"/>
      <c r="G13" s="125"/>
      <c r="H13" s="125"/>
    </row>
    <row r="14" spans="2:8" x14ac:dyDescent="0.2">
      <c r="B14" s="27"/>
      <c r="C14" s="27"/>
      <c r="D14" s="27"/>
      <c r="E14" s="27"/>
      <c r="G14" s="125"/>
      <c r="H14" s="125"/>
    </row>
    <row r="15" spans="2:8" x14ac:dyDescent="0.2">
      <c r="B15" s="28"/>
      <c r="C15" s="29"/>
      <c r="D15" s="30"/>
      <c r="E15" s="31"/>
      <c r="G15" s="125"/>
      <c r="H15" s="125"/>
    </row>
    <row r="16" spans="2:8" x14ac:dyDescent="0.2">
      <c r="B16" s="32" t="s">
        <v>99</v>
      </c>
      <c r="C16" s="33"/>
      <c r="D16" s="34"/>
      <c r="E16" s="35"/>
      <c r="G16" s="125"/>
      <c r="H16" s="125"/>
    </row>
    <row r="17" spans="2:8" x14ac:dyDescent="0.2">
      <c r="G17" s="125"/>
      <c r="H17" s="125"/>
    </row>
    <row r="18" spans="2:8" ht="25.5" x14ac:dyDescent="0.2">
      <c r="B18" s="36"/>
      <c r="C18" s="37"/>
      <c r="D18" s="38" t="s">
        <v>44</v>
      </c>
      <c r="E18" s="39"/>
      <c r="G18" s="126"/>
      <c r="H18" s="126"/>
    </row>
    <row r="19" spans="2:8" x14ac:dyDescent="0.2">
      <c r="B19" s="40"/>
      <c r="C19" s="41" t="s">
        <v>74</v>
      </c>
      <c r="D19" s="41"/>
      <c r="E19" s="42"/>
      <c r="G19" s="114" t="s">
        <v>109</v>
      </c>
      <c r="H19" s="43" t="s">
        <v>94</v>
      </c>
    </row>
    <row r="20" spans="2:8" x14ac:dyDescent="0.2">
      <c r="B20" s="17" t="s">
        <v>59</v>
      </c>
      <c r="C20" s="44" t="s">
        <v>47</v>
      </c>
      <c r="D20" s="45">
        <v>0</v>
      </c>
      <c r="E20" s="46"/>
      <c r="G20" s="115"/>
      <c r="H20" s="47" t="s">
        <v>56</v>
      </c>
    </row>
    <row r="21" spans="2:8" x14ac:dyDescent="0.2">
      <c r="B21" s="17" t="s">
        <v>60</v>
      </c>
      <c r="C21" s="44" t="s">
        <v>83</v>
      </c>
      <c r="D21" s="45">
        <v>0</v>
      </c>
      <c r="E21" s="46"/>
      <c r="G21" s="115"/>
      <c r="H21" s="47" t="s">
        <v>103</v>
      </c>
    </row>
    <row r="22" spans="2:8" x14ac:dyDescent="0.2">
      <c r="B22" s="17" t="s">
        <v>61</v>
      </c>
      <c r="C22" s="44" t="s">
        <v>48</v>
      </c>
      <c r="D22" s="45">
        <v>0</v>
      </c>
      <c r="E22" s="46"/>
      <c r="G22" s="115"/>
      <c r="H22" s="47" t="s">
        <v>81</v>
      </c>
    </row>
    <row r="23" spans="2:8" x14ac:dyDescent="0.2">
      <c r="B23" s="17" t="s">
        <v>62</v>
      </c>
      <c r="C23" s="44" t="s">
        <v>101</v>
      </c>
      <c r="D23" s="45">
        <v>0</v>
      </c>
      <c r="E23" s="46"/>
      <c r="G23" s="115"/>
      <c r="H23" s="47" t="s">
        <v>102</v>
      </c>
    </row>
    <row r="24" spans="2:8" x14ac:dyDescent="0.2">
      <c r="B24" s="17" t="s">
        <v>63</v>
      </c>
      <c r="C24" s="44" t="s">
        <v>1</v>
      </c>
      <c r="D24" s="45">
        <v>0</v>
      </c>
      <c r="E24" s="46"/>
      <c r="G24" s="115"/>
      <c r="H24" s="47"/>
    </row>
    <row r="25" spans="2:8" x14ac:dyDescent="0.2">
      <c r="B25" s="17" t="s">
        <v>64</v>
      </c>
      <c r="C25" s="44" t="s">
        <v>2</v>
      </c>
      <c r="D25" s="45">
        <v>0</v>
      </c>
      <c r="E25" s="46"/>
      <c r="G25" s="115"/>
      <c r="H25" s="47" t="s">
        <v>84</v>
      </c>
    </row>
    <row r="26" spans="2:8" x14ac:dyDescent="0.2">
      <c r="B26" s="17" t="s">
        <v>65</v>
      </c>
      <c r="C26" s="44" t="s">
        <v>20</v>
      </c>
      <c r="D26" s="45">
        <v>0</v>
      </c>
      <c r="E26" s="46"/>
      <c r="G26" s="115"/>
      <c r="H26" s="47" t="s">
        <v>82</v>
      </c>
    </row>
    <row r="27" spans="2:8" x14ac:dyDescent="0.2">
      <c r="B27" s="17" t="s">
        <v>66</v>
      </c>
      <c r="C27" s="48" t="s">
        <v>71</v>
      </c>
      <c r="D27" s="45">
        <v>0</v>
      </c>
      <c r="E27" s="46"/>
      <c r="G27" s="115"/>
      <c r="H27" s="49" t="s">
        <v>55</v>
      </c>
    </row>
    <row r="28" spans="2:8" x14ac:dyDescent="0.2">
      <c r="B28" s="17" t="s">
        <v>67</v>
      </c>
      <c r="C28" s="48" t="s">
        <v>71</v>
      </c>
      <c r="D28" s="45">
        <v>0</v>
      </c>
      <c r="E28" s="46"/>
      <c r="G28" s="115"/>
      <c r="H28" s="47" t="s">
        <v>55</v>
      </c>
    </row>
    <row r="29" spans="2:8" x14ac:dyDescent="0.2">
      <c r="B29" s="50"/>
      <c r="C29" s="51" t="s">
        <v>91</v>
      </c>
      <c r="E29" s="52">
        <f>SUM(D20:D28)</f>
        <v>0</v>
      </c>
      <c r="G29" s="125"/>
      <c r="H29" s="122"/>
    </row>
    <row r="30" spans="2:8" x14ac:dyDescent="0.2">
      <c r="B30" s="17"/>
      <c r="C30" s="53" t="s">
        <v>109</v>
      </c>
      <c r="D30" s="54"/>
      <c r="E30" s="55"/>
      <c r="G30" s="125"/>
      <c r="H30" s="123"/>
    </row>
    <row r="31" spans="2:8" x14ac:dyDescent="0.2">
      <c r="B31" s="56"/>
      <c r="C31" s="41" t="s">
        <v>50</v>
      </c>
      <c r="D31" s="57"/>
      <c r="E31" s="58"/>
      <c r="G31" s="125"/>
      <c r="H31" s="124"/>
    </row>
    <row r="32" spans="2:8" x14ac:dyDescent="0.2">
      <c r="B32" s="17" t="s">
        <v>21</v>
      </c>
      <c r="C32" s="44" t="s">
        <v>3</v>
      </c>
      <c r="D32" s="59">
        <v>0</v>
      </c>
      <c r="E32" s="55"/>
      <c r="G32" s="115"/>
      <c r="H32" s="60" t="s">
        <v>54</v>
      </c>
    </row>
    <row r="33" spans="2:8" x14ac:dyDescent="0.2">
      <c r="B33" s="17" t="s">
        <v>22</v>
      </c>
      <c r="C33" s="44" t="s">
        <v>4</v>
      </c>
      <c r="D33" s="59">
        <v>0</v>
      </c>
      <c r="E33" s="55"/>
      <c r="G33" s="115"/>
      <c r="H33" s="60" t="s">
        <v>54</v>
      </c>
    </row>
    <row r="34" spans="2:8" x14ac:dyDescent="0.2">
      <c r="B34" s="17" t="s">
        <v>23</v>
      </c>
      <c r="C34" s="44" t="s">
        <v>5</v>
      </c>
      <c r="D34" s="59">
        <v>0</v>
      </c>
      <c r="E34" s="55"/>
      <c r="G34" s="115"/>
      <c r="H34" s="60" t="s">
        <v>54</v>
      </c>
    </row>
    <row r="35" spans="2:8" x14ac:dyDescent="0.2">
      <c r="B35" s="17" t="s">
        <v>24</v>
      </c>
      <c r="C35" s="48" t="s">
        <v>72</v>
      </c>
      <c r="D35" s="59">
        <v>0</v>
      </c>
      <c r="E35" s="55"/>
      <c r="G35" s="120"/>
      <c r="H35" s="60" t="s">
        <v>79</v>
      </c>
    </row>
    <row r="36" spans="2:8" x14ac:dyDescent="0.2">
      <c r="B36" s="17" t="s">
        <v>25</v>
      </c>
      <c r="C36" s="48" t="s">
        <v>72</v>
      </c>
      <c r="D36" s="59">
        <v>0</v>
      </c>
      <c r="E36" s="55"/>
      <c r="G36" s="121"/>
      <c r="H36" s="60" t="s">
        <v>79</v>
      </c>
    </row>
    <row r="37" spans="2:8" x14ac:dyDescent="0.2">
      <c r="B37" s="17"/>
      <c r="C37" s="61" t="s">
        <v>91</v>
      </c>
      <c r="D37" s="62"/>
      <c r="E37" s="63">
        <f>SUM(D32:D36)</f>
        <v>0</v>
      </c>
      <c r="G37" s="131"/>
      <c r="H37" s="127"/>
    </row>
    <row r="38" spans="2:8" x14ac:dyDescent="0.2">
      <c r="B38" s="17"/>
      <c r="C38" s="44"/>
      <c r="D38" s="64"/>
      <c r="E38" s="65"/>
      <c r="G38" s="132"/>
      <c r="H38" s="127"/>
    </row>
    <row r="39" spans="2:8" x14ac:dyDescent="0.2">
      <c r="B39" s="56"/>
      <c r="C39" s="66" t="s">
        <v>27</v>
      </c>
      <c r="D39" s="67"/>
      <c r="E39" s="58"/>
      <c r="G39" s="133"/>
      <c r="H39" s="128"/>
    </row>
    <row r="40" spans="2:8" x14ac:dyDescent="0.2">
      <c r="B40" s="17" t="s">
        <v>28</v>
      </c>
      <c r="C40" s="44" t="s">
        <v>29</v>
      </c>
      <c r="D40" s="59">
        <v>0</v>
      </c>
      <c r="E40" s="55"/>
      <c r="G40" s="115"/>
      <c r="H40" s="47" t="s">
        <v>95</v>
      </c>
    </row>
    <row r="41" spans="2:8" ht="25.5" x14ac:dyDescent="0.2">
      <c r="B41" s="17" t="s">
        <v>30</v>
      </c>
      <c r="C41" s="44" t="s">
        <v>85</v>
      </c>
      <c r="D41" s="59">
        <v>0</v>
      </c>
      <c r="E41" s="55"/>
      <c r="G41" s="115"/>
      <c r="H41" s="117" t="s">
        <v>92</v>
      </c>
    </row>
    <row r="42" spans="2:8" x14ac:dyDescent="0.2">
      <c r="B42" s="17" t="s">
        <v>31</v>
      </c>
      <c r="C42" s="44" t="s">
        <v>33</v>
      </c>
      <c r="D42" s="59">
        <v>0</v>
      </c>
      <c r="E42" s="55"/>
      <c r="G42" s="115"/>
      <c r="H42" s="16" t="s">
        <v>104</v>
      </c>
    </row>
    <row r="43" spans="2:8" x14ac:dyDescent="0.2">
      <c r="B43" s="17" t="s">
        <v>32</v>
      </c>
      <c r="C43" s="44" t="s">
        <v>6</v>
      </c>
      <c r="D43" s="59">
        <v>0</v>
      </c>
      <c r="E43" s="55"/>
      <c r="G43" s="115"/>
      <c r="H43" s="16" t="s">
        <v>78</v>
      </c>
    </row>
    <row r="44" spans="2:8" x14ac:dyDescent="0.2">
      <c r="B44" s="17" t="s">
        <v>34</v>
      </c>
      <c r="C44" s="68" t="s">
        <v>7</v>
      </c>
      <c r="D44" s="59">
        <v>0</v>
      </c>
      <c r="E44" s="55"/>
      <c r="G44" s="115"/>
      <c r="H44" s="16" t="s">
        <v>53</v>
      </c>
    </row>
    <row r="45" spans="2:8" x14ac:dyDescent="0.2">
      <c r="B45" s="17" t="s">
        <v>68</v>
      </c>
      <c r="C45" s="48" t="s">
        <v>73</v>
      </c>
      <c r="D45" s="59">
        <v>0</v>
      </c>
      <c r="E45" s="55"/>
      <c r="G45" s="115"/>
      <c r="H45" s="16"/>
    </row>
    <row r="46" spans="2:8" x14ac:dyDescent="0.2">
      <c r="B46" s="17" t="s">
        <v>69</v>
      </c>
      <c r="C46" s="48" t="s">
        <v>73</v>
      </c>
      <c r="D46" s="59">
        <v>0</v>
      </c>
      <c r="E46" s="55"/>
      <c r="G46" s="116"/>
      <c r="H46" s="16"/>
    </row>
    <row r="47" spans="2:8" x14ac:dyDescent="0.2">
      <c r="B47" s="17"/>
      <c r="C47" s="61" t="s">
        <v>26</v>
      </c>
      <c r="D47" s="64"/>
      <c r="E47" s="63">
        <f>SUM(D40:D46)</f>
        <v>0</v>
      </c>
      <c r="G47" s="134"/>
      <c r="H47" s="129"/>
    </row>
    <row r="48" spans="2:8" x14ac:dyDescent="0.2">
      <c r="B48" s="69"/>
      <c r="C48" s="70"/>
      <c r="D48" s="64"/>
      <c r="E48" s="71"/>
      <c r="G48" s="127"/>
      <c r="H48" s="129"/>
    </row>
    <row r="49" spans="2:8" x14ac:dyDescent="0.2">
      <c r="B49" s="17"/>
      <c r="C49" s="61" t="s">
        <v>80</v>
      </c>
      <c r="D49" s="64"/>
      <c r="E49" s="63">
        <f>E47-E37-E29</f>
        <v>0</v>
      </c>
      <c r="G49" s="128"/>
      <c r="H49" s="129"/>
    </row>
    <row r="50" spans="2:8" x14ac:dyDescent="0.2">
      <c r="B50" s="72"/>
      <c r="C50" s="70"/>
      <c r="D50" s="64"/>
      <c r="E50" s="73"/>
      <c r="G50" s="127"/>
      <c r="H50" s="129"/>
    </row>
    <row r="51" spans="2:8" x14ac:dyDescent="0.2">
      <c r="B51" s="74"/>
      <c r="C51" s="75" t="s">
        <v>90</v>
      </c>
      <c r="D51" s="76"/>
      <c r="E51" s="77"/>
      <c r="G51" s="127"/>
      <c r="H51" s="130"/>
    </row>
    <row r="52" spans="2:8" x14ac:dyDescent="0.2">
      <c r="B52" s="17" t="s">
        <v>35</v>
      </c>
      <c r="C52" s="78" t="s">
        <v>86</v>
      </c>
      <c r="D52" s="118">
        <v>0</v>
      </c>
      <c r="E52" s="79"/>
      <c r="G52" s="15"/>
      <c r="H52" s="16" t="s">
        <v>76</v>
      </c>
    </row>
    <row r="53" spans="2:8" ht="30.75" customHeight="1" x14ac:dyDescent="0.2">
      <c r="B53" s="17" t="s">
        <v>36</v>
      </c>
      <c r="C53" s="80" t="s">
        <v>106</v>
      </c>
      <c r="D53" s="59">
        <v>0</v>
      </c>
      <c r="E53" s="81"/>
      <c r="G53" s="15"/>
      <c r="H53" s="16" t="s">
        <v>107</v>
      </c>
    </row>
    <row r="54" spans="2:8" ht="25.5" x14ac:dyDescent="0.2">
      <c r="B54" s="17" t="s">
        <v>37</v>
      </c>
      <c r="C54" s="82" t="s">
        <v>87</v>
      </c>
      <c r="D54" s="119">
        <v>0</v>
      </c>
      <c r="E54" s="83"/>
      <c r="G54" s="84"/>
      <c r="H54" s="16" t="s">
        <v>77</v>
      </c>
    </row>
    <row r="55" spans="2:8" x14ac:dyDescent="0.2">
      <c r="B55" s="22"/>
      <c r="C55" s="85" t="s">
        <v>38</v>
      </c>
      <c r="D55" s="23"/>
      <c r="E55" s="86">
        <f>D53-D54</f>
        <v>0</v>
      </c>
      <c r="G55" s="43"/>
      <c r="H55" s="16" t="s">
        <v>96</v>
      </c>
    </row>
    <row r="56" spans="2:8" x14ac:dyDescent="0.2">
      <c r="B56" s="87"/>
      <c r="C56" s="88"/>
      <c r="D56" s="87"/>
      <c r="E56" s="87"/>
      <c r="G56" s="11"/>
      <c r="H56" s="11"/>
    </row>
    <row r="57" spans="2:8" x14ac:dyDescent="0.2">
      <c r="B57" s="89" t="s">
        <v>58</v>
      </c>
      <c r="C57" s="90"/>
      <c r="D57" s="91"/>
      <c r="E57" s="92"/>
      <c r="G57" s="43"/>
      <c r="H57" s="93" t="s">
        <v>52</v>
      </c>
    </row>
    <row r="58" spans="2:8" ht="26.25" customHeight="1" x14ac:dyDescent="0.2">
      <c r="B58" s="94" t="s">
        <v>39</v>
      </c>
      <c r="C58" s="95" t="s">
        <v>88</v>
      </c>
      <c r="D58" s="96" t="str">
        <f>IF(E55&gt;-E49-D52,"nee","ja")</f>
        <v>ja</v>
      </c>
      <c r="E58" s="97">
        <f>IF(D58="ja",3,-3)</f>
        <v>3</v>
      </c>
      <c r="G58" s="43"/>
      <c r="H58" s="16"/>
    </row>
    <row r="59" spans="2:8" x14ac:dyDescent="0.2">
      <c r="B59" s="94" t="s">
        <v>51</v>
      </c>
      <c r="C59" s="98" t="s">
        <v>108</v>
      </c>
      <c r="D59" s="99" t="e">
        <f>IF(D53/D8&gt;14000.01,"nee","ja")</f>
        <v>#DIV/0!</v>
      </c>
      <c r="E59" s="100" t="e">
        <f>IF(D59="ja",3,-3)</f>
        <v>#DIV/0!</v>
      </c>
      <c r="G59" s="43"/>
      <c r="H59" s="16"/>
    </row>
    <row r="60" spans="2:8" ht="25.5" x14ac:dyDescent="0.2">
      <c r="B60" s="101" t="s">
        <v>40</v>
      </c>
      <c r="C60" s="102" t="s">
        <v>89</v>
      </c>
      <c r="D60" s="103" t="str">
        <f>IF(D54&gt;(E55*0.21),"nee","ja")</f>
        <v>ja</v>
      </c>
      <c r="E60" s="104">
        <f>IF(D60="ja",3,-3)</f>
        <v>3</v>
      </c>
      <c r="G60" s="105"/>
      <c r="H60" s="106"/>
    </row>
  </sheetData>
  <sheetProtection algorithmName="SHA-512" hashValue="x/pUSnMAkvxb6MjEz7jycGdJVCURKKWAoXPhyQWTxlDaYQBXCEuOUd0RUtWkjA7ObfT1fNHx4CJvc5bWkhqp0g==" saltValue="JI1ckxWwxP521x11RavSsA==" spinCount="100000" sheet="1" objects="1" scenarios="1" insertRows="0"/>
  <mergeCells count="9">
    <mergeCell ref="H29:H31"/>
    <mergeCell ref="H13:H18"/>
    <mergeCell ref="H37:H39"/>
    <mergeCell ref="H47:H51"/>
    <mergeCell ref="G13:G18"/>
    <mergeCell ref="G29:G31"/>
    <mergeCell ref="G37:G39"/>
    <mergeCell ref="G47:G49"/>
    <mergeCell ref="G50:G51"/>
  </mergeCells>
  <phoneticPr fontId="3" type="noConversion"/>
  <conditionalFormatting sqref="E58:E60">
    <cfRule type="iconSet" priority="7">
      <iconSet iconSet="3Symbols" showValue="0">
        <cfvo type="percent" val="0"/>
        <cfvo type="num" val="0"/>
        <cfvo type="num" val="1"/>
      </iconSet>
    </cfRule>
  </conditionalFormatting>
  <dataValidations count="1">
    <dataValidation type="list" allowBlank="1" showInputMessage="1" showErrorMessage="1" sqref="D9" xr:uid="{F62712C3-B8CD-4BBE-9259-B55C5BE705CD}">
      <formula1>"Flexwoningen, Transformatiewoningen, Toevoeging aan bestaand gebouw, Combinatie van bovenstaande"</formula1>
    </dataValidation>
  </dataValidations>
  <pageMargins left="0.31496062992125984" right="0.31496062992125984" top="0.55118110236220474" bottom="0.55118110236220474" header="0.31496062992125984" footer="0.31496062992125984"/>
  <pageSetup paperSize="9" scale="70" orientation="portrait" horizontalDpi="1200" verticalDpi="1200" r:id="rId1"/>
  <headerFooter>
    <oddFooter>&amp;L&amp;F&amp;R&amp;"Verdana,Standaard"&amp;8&amp;P van &amp;N</oddFooter>
  </headerFooter>
  <colBreaks count="2" manualBreakCount="2">
    <brk id="6" max="60" man="1"/>
    <brk id="7" max="60" man="1"/>
  </colBreaks>
  <drawing r:id="rId2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Begrotingsformat SFT2025</vt:lpstr>
      <vt:lpstr>'Begrotingsformat SFT2025'!Afdrukbereik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Begrotingsformat SFT 2025</dc:title>
  <dc:creator>Rijksdienst voor Ondernemend Nederland</dc:creator>
  <cp:lastModifiedBy>Nederpelt, J. (Jordy)</cp:lastModifiedBy>
  <cp:lastPrinted>2024-12-06T14:07:44Z</cp:lastPrinted>
  <dcterms:created xsi:type="dcterms:W3CDTF">2024-10-01T12:59:12Z</dcterms:created>
  <dcterms:modified xsi:type="dcterms:W3CDTF">2025-01-20T10:19:34Z</dcterms:modified>
</cp:coreProperties>
</file>