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R:\Mijn Documenten\Duurzaam\Energiebesparingsplicht\"/>
    </mc:Choice>
  </mc:AlternateContent>
  <xr:revisionPtr revIDLastSave="0" documentId="8_{71DEB078-87AC-439A-B9E9-52BFA72D6D2E}" xr6:coauthVersionLast="47" xr6:coauthVersionMax="47" xr10:uidLastSave="{00000000-0000-0000-0000-000000000000}"/>
  <bookViews>
    <workbookView xWindow="15084" yWindow="708" windowWidth="14976" windowHeight="15024" xr2:uid="{00000000-000D-0000-FFFF-FFFF00000000}"/>
  </bookViews>
  <sheets>
    <sheet name="EML 2027" sheetId="4" r:id="rId1"/>
    <sheet name="Contactgegevens" sheetId="6" r:id="rId2"/>
    <sheet name="Voorstel " sheetId="5" r:id="rId3"/>
  </sheets>
  <definedNames>
    <definedName name="_xlnm.Print_Area" localSheetId="1">Contactgegevens!$A$1:$O$35</definedName>
    <definedName name="_xlnm.Print_Area" localSheetId="0">'EML 2027'!$B$2:$M$57</definedName>
    <definedName name="_xlnm.Print_Area" localSheetId="2">'Voorstel '!$A$1:$M$145</definedName>
    <definedName name="Projectleider">#REF!</definedName>
    <definedName name="Z_368AA22B_C22A_42AB_93BB_56977618518A_.wvu.PrintArea" localSheetId="1" hidden="1">Contactgegevens!$A$1:$O$35</definedName>
    <definedName name="Z_368AA22B_C22A_42AB_93BB_56977618518A_.wvu.PrintArea" localSheetId="0" hidden="1">'EML 2027'!$B$2:$L$59</definedName>
  </definedNames>
  <calcPr calcId="191029" concurrentCalc="0"/>
  <customWorkbookViews>
    <customWorkbookView name="NAW" guid="{368AA22B-C22A-42AB-93BB-56977618518A}" maximized="1" windowWidth="1676" windowHeight="861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3" i="5" l="1"/>
  <c r="L94" i="5"/>
  <c r="L95" i="5"/>
  <c r="L96" i="5"/>
  <c r="L97" i="5"/>
  <c r="L98" i="5"/>
  <c r="G32" i="6"/>
  <c r="C32" i="6"/>
  <c r="G30" i="6"/>
  <c r="C30" i="6"/>
  <c r="G28" i="6"/>
  <c r="C27" i="6"/>
  <c r="J25" i="6"/>
  <c r="H25" i="6"/>
  <c r="E25" i="6"/>
  <c r="C25" i="6"/>
  <c r="H23" i="6"/>
  <c r="C23" i="6"/>
  <c r="C21" i="6"/>
  <c r="J13" i="6"/>
  <c r="H13" i="6"/>
  <c r="H11" i="6"/>
</calcChain>
</file>

<file path=xl/sharedStrings.xml><?xml version="1.0" encoding="utf-8"?>
<sst xmlns="http://schemas.openxmlformats.org/spreadsheetml/2006/main" count="165" uniqueCount="141">
  <si>
    <t>Bezoekadres</t>
  </si>
  <si>
    <r>
      <t>Voor nadere inlichtingen</t>
    </r>
    <r>
      <rPr>
        <b/>
        <sz val="9"/>
        <rFont val="Verdana"/>
        <family val="2"/>
      </rPr>
      <t xml:space="preserve"> </t>
    </r>
  </si>
  <si>
    <t>Hieronder is aangegeven waaruit een voorstel ten minste moet bestaan:</t>
  </si>
  <si>
    <t>Geef hierin de omschrijving van uw voorstel.</t>
  </si>
  <si>
    <t>Denk hierbij aan de opmerkingen genoemd in het eerste tabblad.</t>
  </si>
  <si>
    <t>1. Naam, adres en telefoonnummer(s), e-mailadres en website.</t>
  </si>
  <si>
    <t>Hulptekst</t>
  </si>
  <si>
    <t>• De gangbaarheid en verkrijgbaarheid in Nederland.</t>
  </si>
  <si>
    <t>Toetsing van uw voorstel</t>
  </si>
  <si>
    <t/>
  </si>
  <si>
    <t>--</t>
  </si>
  <si>
    <t>4. De bedrijfstak en toepassingsgebieden waar het kan worden toegepast.</t>
  </si>
  <si>
    <t>Aanvrager</t>
  </si>
  <si>
    <t>Intermediair</t>
  </si>
  <si>
    <t>Aanvrager of intermediair</t>
  </si>
  <si>
    <t>NAW</t>
  </si>
  <si>
    <t>Correspondentieadres</t>
  </si>
  <si>
    <t>Postcode</t>
  </si>
  <si>
    <t>Plaats</t>
  </si>
  <si>
    <t>Contactpersoon</t>
  </si>
  <si>
    <t>Telefoon</t>
  </si>
  <si>
    <t>Website</t>
  </si>
  <si>
    <t>Mobiel</t>
  </si>
  <si>
    <t>E-mail</t>
  </si>
  <si>
    <t>Vul hier uw NAW gegevens in.</t>
  </si>
  <si>
    <t>Indien u als intermediair een voorstel indient selecteer dit dan met het pulldown menu.</t>
  </si>
  <si>
    <t>versie 1</t>
  </si>
  <si>
    <t>(exclusief BTW).</t>
  </si>
  <si>
    <t>Uw voorstel toetsen we op een aantal criteria, voordat we het opnemen in het overzicht van</t>
  </si>
  <si>
    <t>moeten in principe een dergelijk energiezuinig apparaat kunnen leveren.</t>
  </si>
  <si>
    <t xml:space="preserve">Fax </t>
  </si>
  <si>
    <t>Tel : 088 - 042 42 42</t>
  </si>
  <si>
    <t>Omschrijving</t>
  </si>
  <si>
    <t>Lees hier meer over ons privacybeleid.</t>
  </si>
  <si>
    <t>De gegevens die u in dit document aanlevert zijn voor ons van belang om uw voorstel verder in behandeling</t>
  </si>
  <si>
    <t>te kunnen nemen. Wij gaan zorgvuldig om met uw persoonsgegevens.</t>
  </si>
  <si>
    <t>2. Naam van de maatregel (bijv. apparaat of techniek).</t>
  </si>
  <si>
    <t>3. Een beschrijving van de maatregel (eventueel gecombineerd met) folders en/of rapporten.</t>
  </si>
  <si>
    <t>de maatregel en het energiegebruik van het best vergelijkbare alternatief (de referentie).</t>
  </si>
  <si>
    <t>Voorstel voor de Erkende Maatregelenlijst 2027</t>
  </si>
  <si>
    <t>U kunt een voorstel indienen voor aanvulling of wijziging van de Erkende Maatregelenlijst (EML).</t>
  </si>
  <si>
    <t>6. De totale investeringskosten van de maatregel, zowel kosten voor aanschaf als ingebruikname.</t>
  </si>
  <si>
    <t>7. Een omschrijving van de maatregel, bestaande uit de volgende onderdelen:</t>
  </si>
  <si>
    <t>Titel van de maatregel:</t>
  </si>
  <si>
    <t>Omschrijving van de maatregel:</t>
  </si>
  <si>
    <t>Omschrijving van de uitgangssituatie:</t>
  </si>
  <si>
    <t>Eventuele technische randvoorwaarden:</t>
  </si>
  <si>
    <t>Benodigde maatregelen voor doelmatig beheer en onderhoud om de besparing te borgen:</t>
  </si>
  <si>
    <t>Let op: dit formulier bevat nog twee tabbladen met de namen</t>
  </si>
  <si>
    <t>contact op met de helpdesk van de EML, telefoon 088 - 042 42 42.</t>
  </si>
  <si>
    <t>maatregelen in de Erkende Maatregelenlijst 2027. Die criteria zijn onder andere:</t>
  </si>
  <si>
    <t>Helpdesk EML</t>
  </si>
  <si>
    <t>Naam van de maatregel</t>
  </si>
  <si>
    <t>Technische randvoorwaarden:</t>
  </si>
  <si>
    <t>Huidige situatie</t>
  </si>
  <si>
    <t>Voorbeeld:</t>
  </si>
  <si>
    <t>Naam van de maatregel:</t>
  </si>
  <si>
    <t>Huidige situatie:</t>
  </si>
  <si>
    <t>vervangt de maatregel? De huidige situatie vormt ook de basis voor de berekening</t>
  </si>
  <si>
    <t>van de terugverdientijd.</t>
  </si>
  <si>
    <t>Technische randvoorwaarde:</t>
  </si>
  <si>
    <t>Doelmatig beheer en onderhoud</t>
  </si>
  <si>
    <t>Beschrijf de technische randvoorwaarden. De technische randvoorwaarden maken geen</t>
  </si>
  <si>
    <t>onderdeel uit van de investering, maar zijn wel nodig om de maatregel te kunnen uitvoeren.</t>
  </si>
  <si>
    <t xml:space="preserve">Beschrijf het doelmatig beheer en onderhoud. Dit zijn de processen en handelingen die </t>
  </si>
  <si>
    <t>na installatie nodig zijn om de besparing te borgen.</t>
  </si>
  <si>
    <t>Doelmatig beheer en onderhoud:</t>
  </si>
  <si>
    <t>Pas warmteterugwinning toe op een balansventilatiesysteem</t>
  </si>
  <si>
    <t>(Deze indeling sluit aan bij de Informatiebank Erkende maatregelen energiebesparing (EML))</t>
  </si>
  <si>
    <t>Gebruik warmteterugwinning bij een balansventilatiesysteem. Dat is een ventilatiesysteem</t>
  </si>
  <si>
    <t>met mechanische toe- en afvoer. Hier vermindert u warmteverliezen door ventilatie mee.</t>
  </si>
  <si>
    <t>Zo is minder verwarming nodig van het verwarmingssysteem om de lucht op te warmen.</t>
  </si>
  <si>
    <t>Dit bespaart energie.</t>
  </si>
  <si>
    <t>Beschrijf hierin de uitgangssituatie van de maatregel: welke minder duurzame situatie</t>
  </si>
  <si>
    <t>Er is een balansventilatiesysteem aanwezig zonder warmteterugwinning.</t>
  </si>
  <si>
    <t xml:space="preserve">Het twincoilsysteem is inpasbaar in de luchtbehandelingskast of de luchtkanalen. Indien </t>
  </si>
  <si>
    <t xml:space="preserve">het gebouw een monument is, wordt de monumentale status niet door de maatregel </t>
  </si>
  <si>
    <t>aangetast.</t>
  </si>
  <si>
    <t>Voorkom of beperk het rendementsverlies in het ventilatiesysteem:</t>
  </si>
  <si>
    <r>
      <rPr>
        <sz val="10"/>
        <rFont val="Aptos Narrow"/>
        <family val="2"/>
      </rPr>
      <t xml:space="preserve">• </t>
    </r>
    <r>
      <rPr>
        <i/>
        <sz val="10"/>
        <rFont val="Verdana"/>
        <family val="2"/>
      </rPr>
      <t>Controleer jaarlijks de werking van de WTW-unit en maak de unit en de eventuele</t>
    </r>
  </si>
  <si>
    <r>
      <rPr>
        <sz val="10"/>
        <rFont val="Aptos Narrow"/>
        <family val="2"/>
      </rPr>
      <t xml:space="preserve">• </t>
    </r>
    <r>
      <rPr>
        <i/>
        <sz val="10"/>
        <rFont val="Verdana"/>
        <family val="2"/>
      </rPr>
      <t>Vervang jaarlijks de filters van de WTW-unit.</t>
    </r>
  </si>
  <si>
    <t>ventilatoren schoon.</t>
  </si>
  <si>
    <r>
      <rPr>
        <sz val="10"/>
        <rFont val="Aptos Narrow"/>
        <family val="2"/>
      </rPr>
      <t xml:space="preserve">• </t>
    </r>
    <r>
      <rPr>
        <i/>
        <sz val="10"/>
        <rFont val="Verdana"/>
        <family val="2"/>
      </rPr>
      <t>Controleer jaarlijks de instellingen van de WTW-unit en stel deze zo optimaal mogelijk af.</t>
    </r>
  </si>
  <si>
    <t>• Mogelijke toepasbaarheid van de maatregel.</t>
  </si>
  <si>
    <t>• De omschrijving van de maatregel mag niet merk- of fabrikantgebonden zijn. Alle marktpartijen</t>
  </si>
  <si>
    <t>erkendemaatregelen@rvo.nl</t>
  </si>
  <si>
    <t>Voorbeeld, maatregel GD2 uit de huidige EML:</t>
  </si>
  <si>
    <t>Investeringskosten</t>
  </si>
  <si>
    <t xml:space="preserve">Onder de investering vallen alle kosten die noodzakelijk zijn om de maatregel </t>
  </si>
  <si>
    <t>in gebruik te nemen.</t>
  </si>
  <si>
    <t>Besparingen/ontsparingen overige lopende kosten</t>
  </si>
  <si>
    <t>Besparing overige kosten per jaar</t>
  </si>
  <si>
    <t>Energiebesparing</t>
  </si>
  <si>
    <t>kWh/j</t>
  </si>
  <si>
    <t>m3/j</t>
  </si>
  <si>
    <t>Geef aan of er veranderingen in de bedrijfskosten optreden die niet voortkomen</t>
  </si>
  <si>
    <t xml:space="preserve">uit energiebesparing. Denk bijvoorbeeld aan hogere onderhoudskosten van de nieuwe installatie, </t>
  </si>
  <si>
    <t>een besparing op personeel of lagere netbeheerderskosten.</t>
  </si>
  <si>
    <t xml:space="preserve">Geef met een berekening duidelijk weer welke kosten veranderd zijn en onderbouw hoe </t>
  </si>
  <si>
    <t>uw bedrag tot stand komt.</t>
  </si>
  <si>
    <t xml:space="preserve">NB: deze kosten dient u te vergelijken met de huidige situatie zoals hierboven omschreven. </t>
  </si>
  <si>
    <t>Enkel het opvoeren van bijvoorbeeld onderhoudskosten van de nieuwe installatie is</t>
  </si>
  <si>
    <t>onvoldoende, omdat daaruit niet kan worden afgeleid of deze hoger/lager zijn dan in de</t>
  </si>
  <si>
    <t>huidige situatie.</t>
  </si>
  <si>
    <t>Wees duidelijk over hoe de kosten zijn opgebouwd en wat er binnen/buiten de kosten valt.</t>
  </si>
  <si>
    <t>€ excl. btw</t>
  </si>
  <si>
    <r>
      <t xml:space="preserve">Dit formulier uiterlijk </t>
    </r>
    <r>
      <rPr>
        <b/>
        <sz val="9"/>
        <color theme="1"/>
        <rFont val="Verdana"/>
        <family val="2"/>
      </rPr>
      <t xml:space="preserve">1 juli 2025 </t>
    </r>
    <r>
      <rPr>
        <sz val="9"/>
        <color theme="1"/>
        <rFont val="Verdana"/>
        <family val="2"/>
      </rPr>
      <t>mailen naar:</t>
    </r>
  </si>
  <si>
    <t>Toelichting verandering lopende kosten:</t>
  </si>
  <si>
    <t>Toelichting investeringskosten:</t>
  </si>
  <si>
    <t>Verbruik elektriciteit</t>
  </si>
  <si>
    <t>(eenheid)</t>
  </si>
  <si>
    <t>Voor</t>
  </si>
  <si>
    <t>(referentie)</t>
  </si>
  <si>
    <t>Na</t>
  </si>
  <si>
    <t>(voorstel)</t>
  </si>
  <si>
    <t>Besparing</t>
  </si>
  <si>
    <t>Berekening energieverbruik referentiesituatie</t>
  </si>
  <si>
    <t>Berekening energieverbruik voorstel</t>
  </si>
  <si>
    <t xml:space="preserve">Geef het verbruik per energiedrager op in de voor- en nasituatie. </t>
  </si>
  <si>
    <t>Energiedragers anders dan aardgas en elektriciteit kunt u zelf invullen. Denk hierbij om de juiste</t>
  </si>
  <si>
    <t>eenheid.</t>
  </si>
  <si>
    <t>en alle gebruikte getallen te verifiëren zijn.</t>
  </si>
  <si>
    <t xml:space="preserve">Licht vervolgens in de onderstaande velden de berekeningen toe, zodat de stappen helder zijn </t>
  </si>
  <si>
    <t>Eventueel mag u een bijlage meesturen, bijvoorbeeld een rekenblad in Excel.</t>
  </si>
  <si>
    <t>Het is enkel nodig om de energiebesparing op te voeren, het is niet nodig om aan te geven</t>
  </si>
  <si>
    <r>
      <t>hoeveel de energie</t>
    </r>
    <r>
      <rPr>
        <i/>
        <u/>
        <sz val="10"/>
        <rFont val="Verdana"/>
        <family val="2"/>
      </rPr>
      <t>kosten</t>
    </r>
    <r>
      <rPr>
        <i/>
        <sz val="10"/>
        <rFont val="Verdana"/>
        <family val="2"/>
      </rPr>
      <t xml:space="preserve"> hiermee toe- of afnemen. Dit berekent RVO zelf met de wettelijk</t>
    </r>
  </si>
  <si>
    <t>vastgestelde rekenprijzen.</t>
  </si>
  <si>
    <t>Verbruik aardgas</t>
  </si>
  <si>
    <t>Verbruik andere energiedrager (zelf in te vullen)</t>
  </si>
  <si>
    <t>[Toelichting]</t>
  </si>
  <si>
    <t>[Berekening]</t>
  </si>
  <si>
    <t>[Beschrijving]</t>
  </si>
  <si>
    <t>[Omschrijving]</t>
  </si>
  <si>
    <t>5. Berekening van de energiebesparing per jaar, berekend uit het verschil van het energiegebruik van</t>
  </si>
  <si>
    <t>Contactgegevens' en 'Voorstel'.</t>
  </si>
  <si>
    <t>Wij kunnen uw voorstel enkel in behandeling nemen als u de tabbladen 'Contactgegevens' en 'Voorstel'</t>
  </si>
  <si>
    <t>volledig invult. In deze tabbladen is een helptekst opgenomen. Indien u vragen hebt, neemt u dan</t>
  </si>
  <si>
    <t>• De terugverdientijd (na doorrekening door RVO).</t>
  </si>
  <si>
    <t>Toepassingsgebied</t>
  </si>
  <si>
    <t>bedrijfstakken deze toepassingen voorkomen.</t>
  </si>
  <si>
    <t>Beschrijf hier in welke toepassingen de maatregel ingezet kan worden en in welke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</si>
</sst>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0#\-#######"/>
    <numFmt numFmtId="166" formatCode="#,##0_ ;\-#,##0\ "/>
    <numFmt numFmtId="167" formatCode="_ &quot;€&quot;\ * #,##0_ ;_ &quot;€&quot;\ * \-#,##0_ ;_ &quot;€&quot;\ * &quot;-&quot;??_ ;_ @_ "/>
  </numFmts>
  <fonts count="23" x14ac:knownFonts="1">
    <font>
      <sz val="10"/>
      <name val="Arial"/>
    </font>
    <font>
      <sz val="10"/>
      <name val="Arial"/>
    </font>
    <font>
      <b/>
      <sz val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name val="Arial"/>
    </font>
    <font>
      <b/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</font>
    <font>
      <u/>
      <sz val="9"/>
      <color indexed="12"/>
      <name val="Verdana"/>
      <family val="2"/>
    </font>
    <font>
      <sz val="9"/>
      <color indexed="9"/>
      <name val="Verdana"/>
      <family val="2"/>
    </font>
    <font>
      <b/>
      <sz val="10"/>
      <name val="Arial"/>
      <family val="2"/>
    </font>
    <font>
      <b/>
      <sz val="14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sz val="10"/>
      <color indexed="9"/>
      <name val="Verdana"/>
      <family val="2"/>
    </font>
    <font>
      <i/>
      <sz val="9"/>
      <name val="Verdana"/>
      <family val="2"/>
    </font>
    <font>
      <sz val="10"/>
      <name val="Aptos Narrow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i/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2" borderId="0" xfId="0" applyFont="1" applyFill="1" applyAlignment="1">
      <alignment horizontal="right"/>
    </xf>
    <xf numFmtId="0" fontId="4" fillId="0" borderId="0" xfId="0" applyFont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3" borderId="0" xfId="0" applyFont="1" applyFill="1" applyProtection="1">
      <protection locked="0"/>
    </xf>
    <xf numFmtId="0" fontId="10" fillId="2" borderId="0" xfId="0" applyFont="1" applyFill="1"/>
    <xf numFmtId="0" fontId="3" fillId="3" borderId="0" xfId="0" applyFont="1" applyFill="1" applyAlignment="1" applyProtection="1">
      <alignment vertical="justify" wrapText="1"/>
      <protection locked="0"/>
    </xf>
    <xf numFmtId="0" fontId="3" fillId="0" borderId="0" xfId="0" applyFont="1"/>
    <xf numFmtId="0" fontId="6" fillId="0" borderId="0" xfId="0" applyFont="1"/>
    <xf numFmtId="0" fontId="13" fillId="0" borderId="0" xfId="0" applyFont="1"/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vertical="justify" wrapText="1"/>
    </xf>
    <xf numFmtId="0" fontId="11" fillId="0" borderId="0" xfId="0" applyFont="1"/>
    <xf numFmtId="0" fontId="14" fillId="0" borderId="0" xfId="0" applyFont="1"/>
    <xf numFmtId="0" fontId="15" fillId="3" borderId="0" xfId="0" applyFont="1" applyFill="1"/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 applyAlignment="1">
      <alignment horizontal="left"/>
    </xf>
    <xf numFmtId="0" fontId="10" fillId="2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9" fillId="0" borderId="0" xfId="2" applyFont="1" applyAlignment="1" applyProtection="1"/>
    <xf numFmtId="0" fontId="9" fillId="0" borderId="0" xfId="2" applyFont="1" applyBorder="1" applyAlignment="1" applyProtection="1"/>
    <xf numFmtId="0" fontId="3" fillId="3" borderId="0" xfId="0" applyFont="1" applyFill="1" applyAlignment="1">
      <alignment vertical="top"/>
    </xf>
    <xf numFmtId="0" fontId="3" fillId="3" borderId="0" xfId="0" quotePrefix="1" applyFont="1" applyFill="1" applyAlignment="1" applyProtection="1">
      <alignment horizontal="left" vertical="top"/>
      <protection locked="0"/>
    </xf>
    <xf numFmtId="0" fontId="13" fillId="0" borderId="0" xfId="0" applyFont="1" applyAlignment="1">
      <alignment horizontal="left" indent="1"/>
    </xf>
    <xf numFmtId="0" fontId="9" fillId="0" borderId="0" xfId="2" applyFont="1" applyAlignment="1" applyProtection="1">
      <alignment horizontal="left" indent="1"/>
    </xf>
    <xf numFmtId="0" fontId="13" fillId="0" borderId="0" xfId="0" applyFont="1" applyAlignment="1">
      <alignment horizontal="left" indent="2"/>
    </xf>
    <xf numFmtId="0" fontId="0" fillId="4" borderId="0" xfId="0" applyFill="1"/>
    <xf numFmtId="44" fontId="3" fillId="3" borderId="1" xfId="0" applyNumberFormat="1" applyFont="1" applyFill="1" applyBorder="1" applyAlignment="1" applyProtection="1">
      <alignment vertical="justify" wrapText="1"/>
      <protection locked="0"/>
    </xf>
    <xf numFmtId="0" fontId="18" fillId="0" borderId="0" xfId="0" applyFont="1"/>
    <xf numFmtId="0" fontId="7" fillId="0" borderId="0" xfId="3"/>
    <xf numFmtId="0" fontId="6" fillId="0" borderId="0" xfId="3" applyFont="1"/>
    <xf numFmtId="0" fontId="2" fillId="2" borderId="0" xfId="3" applyFont="1" applyFill="1"/>
    <xf numFmtId="0" fontId="11" fillId="0" borderId="0" xfId="3" applyFont="1"/>
    <xf numFmtId="0" fontId="4" fillId="0" borderId="0" xfId="3" applyFont="1"/>
    <xf numFmtId="0" fontId="2" fillId="0" borderId="0" xfId="3" applyFont="1" applyAlignment="1">
      <alignment horizontal="left"/>
    </xf>
    <xf numFmtId="14" fontId="4" fillId="0" borderId="0" xfId="3" applyNumberFormat="1" applyFont="1"/>
    <xf numFmtId="0" fontId="3" fillId="2" borderId="0" xfId="3" applyFont="1" applyFill="1"/>
    <xf numFmtId="0" fontId="2" fillId="2" borderId="0" xfId="3" applyFont="1" applyFill="1" applyAlignment="1">
      <alignment horizontal="left"/>
    </xf>
    <xf numFmtId="0" fontId="2" fillId="2" borderId="0" xfId="3" applyFont="1" applyFill="1" applyAlignment="1">
      <alignment horizontal="right"/>
    </xf>
    <xf numFmtId="0" fontId="13" fillId="0" borderId="0" xfId="3" applyFont="1"/>
    <xf numFmtId="0" fontId="3" fillId="3" borderId="0" xfId="3" applyFont="1" applyFill="1" applyProtection="1">
      <protection locked="0"/>
    </xf>
    <xf numFmtId="0" fontId="3" fillId="3" borderId="0" xfId="3" applyFont="1" applyFill="1" applyAlignment="1" applyProtection="1">
      <alignment horizontal="left"/>
      <protection locked="0"/>
    </xf>
    <xf numFmtId="0" fontId="3" fillId="3" borderId="0" xfId="3" applyFont="1" applyFill="1" applyAlignment="1" applyProtection="1">
      <alignment horizontal="left"/>
      <protection locked="0" hidden="1"/>
    </xf>
    <xf numFmtId="0" fontId="3" fillId="3" borderId="0" xfId="3" applyFont="1" applyFill="1" applyAlignment="1">
      <alignment horizontal="left"/>
    </xf>
    <xf numFmtId="0" fontId="2" fillId="2" borderId="0" xfId="3" applyFont="1" applyFill="1" applyAlignment="1" applyProtection="1">
      <alignment horizontal="left"/>
      <protection locked="0"/>
    </xf>
    <xf numFmtId="0" fontId="3" fillId="3" borderId="0" xfId="3" applyFont="1" applyFill="1"/>
    <xf numFmtId="0" fontId="2" fillId="2" borderId="0" xfId="3" applyFont="1" applyFill="1" applyAlignment="1" applyProtection="1">
      <alignment horizontal="right"/>
      <protection locked="0"/>
    </xf>
    <xf numFmtId="0" fontId="3" fillId="2" borderId="0" xfId="3" applyFont="1" applyFill="1" applyAlignment="1">
      <alignment horizontal="right"/>
    </xf>
    <xf numFmtId="0" fontId="10" fillId="2" borderId="0" xfId="3" applyFont="1" applyFill="1"/>
    <xf numFmtId="0" fontId="21" fillId="0" borderId="0" xfId="3" applyFont="1"/>
    <xf numFmtId="0" fontId="3" fillId="0" borderId="0" xfId="3" applyFont="1"/>
    <xf numFmtId="0" fontId="4" fillId="0" borderId="0" xfId="3" applyFont="1" applyProtection="1">
      <protection locked="0"/>
    </xf>
    <xf numFmtId="0" fontId="6" fillId="0" borderId="0" xfId="3" applyFont="1" applyProtection="1">
      <protection locked="0"/>
    </xf>
    <xf numFmtId="0" fontId="3" fillId="0" borderId="0" xfId="3" applyFont="1" applyProtection="1">
      <protection locked="0"/>
    </xf>
    <xf numFmtId="0" fontId="4" fillId="0" borderId="0" xfId="3" quotePrefix="1" applyFont="1" applyProtection="1">
      <protection locked="0"/>
    </xf>
    <xf numFmtId="166" fontId="3" fillId="3" borderId="0" xfId="0" applyNumberFormat="1" applyFont="1" applyFill="1" applyAlignment="1" applyProtection="1">
      <alignment vertical="justify" wrapText="1"/>
      <protection locked="0"/>
    </xf>
    <xf numFmtId="0" fontId="3" fillId="2" borderId="0" xfId="0" applyFont="1" applyFill="1" applyAlignment="1">
      <alignment horizontal="center"/>
    </xf>
    <xf numFmtId="1" fontId="3" fillId="3" borderId="1" xfId="0" applyNumberFormat="1" applyFont="1" applyFill="1" applyBorder="1" applyAlignment="1">
      <alignment horizontal="center" vertical="justify" wrapText="1"/>
    </xf>
    <xf numFmtId="1" fontId="18" fillId="3" borderId="1" xfId="0" applyNumberFormat="1" applyFont="1" applyFill="1" applyBorder="1" applyAlignment="1">
      <alignment horizontal="center" vertical="top"/>
    </xf>
    <xf numFmtId="167" fontId="3" fillId="3" borderId="1" xfId="0" applyNumberFormat="1" applyFont="1" applyFill="1" applyBorder="1" applyAlignment="1" applyProtection="1">
      <alignment vertical="justify" wrapText="1"/>
      <protection locked="0"/>
    </xf>
    <xf numFmtId="0" fontId="6" fillId="0" borderId="0" xfId="0" quotePrefix="1" applyFont="1"/>
    <xf numFmtId="0" fontId="3" fillId="3" borderId="0" xfId="3" applyFont="1" applyFill="1" applyAlignment="1" applyProtection="1">
      <alignment horizontal="left"/>
      <protection locked="0"/>
    </xf>
    <xf numFmtId="0" fontId="9" fillId="3" borderId="0" xfId="4" applyFont="1" applyFill="1" applyBorder="1" applyAlignment="1" applyProtection="1">
      <alignment horizontal="left"/>
      <protection locked="0"/>
    </xf>
    <xf numFmtId="165" fontId="3" fillId="3" borderId="0" xfId="3" quotePrefix="1" applyNumberFormat="1" applyFont="1" applyFill="1" applyAlignment="1" applyProtection="1">
      <alignment horizontal="left"/>
      <protection locked="0"/>
    </xf>
    <xf numFmtId="165" fontId="3" fillId="3" borderId="0" xfId="3" applyNumberFormat="1" applyFont="1" applyFill="1" applyAlignment="1" applyProtection="1">
      <alignment horizontal="left"/>
      <protection locked="0"/>
    </xf>
    <xf numFmtId="0" fontId="3" fillId="3" borderId="0" xfId="3" quotePrefix="1" applyFont="1" applyFill="1" applyAlignment="1" applyProtection="1">
      <alignment horizontal="left"/>
      <protection locked="0"/>
    </xf>
    <xf numFmtId="49" fontId="3" fillId="3" borderId="0" xfId="3" applyNumberFormat="1" applyFont="1" applyFill="1" applyAlignment="1" applyProtection="1">
      <alignment horizontal="left"/>
      <protection locked="0"/>
    </xf>
    <xf numFmtId="0" fontId="2" fillId="0" borderId="0" xfId="3" applyFont="1" applyAlignment="1">
      <alignment horizontal="center"/>
    </xf>
    <xf numFmtId="0" fontId="3" fillId="3" borderId="0" xfId="3" applyFont="1" applyFill="1" applyAlignment="1" applyProtection="1">
      <alignment horizontal="left"/>
      <protection locked="0" hidden="1"/>
    </xf>
    <xf numFmtId="0" fontId="20" fillId="3" borderId="0" xfId="4" applyFill="1" applyBorder="1" applyAlignment="1" applyProtection="1">
      <alignment horizontal="left"/>
      <protection locked="0"/>
    </xf>
    <xf numFmtId="0" fontId="16" fillId="3" borderId="2" xfId="0" applyFont="1" applyFill="1" applyBorder="1" applyAlignment="1" applyProtection="1">
      <alignment horizontal="left" vertical="top" wrapText="1"/>
      <protection locked="0"/>
    </xf>
    <xf numFmtId="0" fontId="16" fillId="3" borderId="3" xfId="0" applyFont="1" applyFill="1" applyBorder="1" applyAlignment="1" applyProtection="1">
      <alignment horizontal="left" vertical="top" wrapText="1"/>
      <protection locked="0"/>
    </xf>
    <xf numFmtId="0" fontId="16" fillId="3" borderId="4" xfId="0" applyFont="1" applyFill="1" applyBorder="1" applyAlignment="1" applyProtection="1">
      <alignment horizontal="left" vertical="top" wrapText="1"/>
      <protection locked="0"/>
    </xf>
    <xf numFmtId="0" fontId="16" fillId="3" borderId="5" xfId="0" applyFont="1" applyFill="1" applyBorder="1" applyAlignment="1" applyProtection="1">
      <alignment horizontal="left" vertical="top" wrapText="1"/>
      <protection locked="0"/>
    </xf>
    <xf numFmtId="0" fontId="16" fillId="3" borderId="0" xfId="0" applyFont="1" applyFill="1" applyAlignment="1" applyProtection="1">
      <alignment horizontal="left" vertical="top" wrapText="1"/>
      <protection locked="0"/>
    </xf>
    <xf numFmtId="0" fontId="16" fillId="3" borderId="6" xfId="0" applyFont="1" applyFill="1" applyBorder="1" applyAlignment="1" applyProtection="1">
      <alignment horizontal="left" vertical="top" wrapText="1"/>
      <protection locked="0"/>
    </xf>
    <xf numFmtId="0" fontId="16" fillId="3" borderId="7" xfId="0" applyFont="1" applyFill="1" applyBorder="1" applyAlignment="1" applyProtection="1">
      <alignment horizontal="left" vertical="top" wrapText="1"/>
      <protection locked="0"/>
    </xf>
    <xf numFmtId="0" fontId="16" fillId="3" borderId="8" xfId="0" applyFont="1" applyFill="1" applyBorder="1" applyAlignment="1" applyProtection="1">
      <alignment horizontal="left" vertical="top" wrapText="1"/>
      <protection locked="0"/>
    </xf>
    <xf numFmtId="0" fontId="16" fillId="3" borderId="9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>
      <alignment horizontal="left" wrapText="1"/>
    </xf>
    <xf numFmtId="0" fontId="2" fillId="3" borderId="11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7" xfId="0" applyFont="1" applyFill="1" applyBorder="1" applyAlignment="1">
      <alignment horizontal="left" vertical="top" wrapText="1"/>
    </xf>
    <xf numFmtId="0" fontId="16" fillId="3" borderId="8" xfId="0" applyFont="1" applyFill="1" applyBorder="1" applyAlignment="1">
      <alignment horizontal="left" vertical="top" wrapText="1"/>
    </xf>
    <xf numFmtId="0" fontId="16" fillId="3" borderId="9" xfId="0" applyFont="1" applyFill="1" applyBorder="1" applyAlignment="1">
      <alignment horizontal="left" vertical="top" wrapText="1"/>
    </xf>
  </cellXfs>
  <cellStyles count="5">
    <cellStyle name="Euro" xfId="1" xr:uid="{00000000-0005-0000-0000-000000000000}"/>
    <cellStyle name="Hyperlink" xfId="2" builtinId="8"/>
    <cellStyle name="Hyperlink 2" xfId="4" xr:uid="{57540D0F-DCDC-47D1-A7FD-7C7089941790}"/>
    <cellStyle name="Standaard" xfId="0" builtinId="0"/>
    <cellStyle name="Standaard 2" xfId="3" xr:uid="{620BE65A-ECC2-4CD9-990F-4E624DD5CC85}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6" dropStyle="combo" dx="22" fmlaLink="$G$286" fmlaRange="$H$287:$H$289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</xdr:row>
      <xdr:rowOff>0</xdr:rowOff>
    </xdr:from>
    <xdr:to>
      <xdr:col>10</xdr:col>
      <xdr:colOff>533400</xdr:colOff>
      <xdr:row>10</xdr:row>
      <xdr:rowOff>104775</xdr:rowOff>
    </xdr:to>
    <xdr:pic>
      <xdr:nvPicPr>
        <xdr:cNvPr id="1044" name="Afbeelding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161925"/>
          <a:ext cx="47053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1</xdr:row>
      <xdr:rowOff>28575</xdr:rowOff>
    </xdr:from>
    <xdr:to>
      <xdr:col>11</xdr:col>
      <xdr:colOff>485775</xdr:colOff>
      <xdr:row>9</xdr:row>
      <xdr:rowOff>152400</xdr:rowOff>
    </xdr:to>
    <xdr:pic>
      <xdr:nvPicPr>
        <xdr:cNvPr id="2" name="Afbeelding 4">
          <a:extLst>
            <a:ext uri="{FF2B5EF4-FFF2-40B4-BE49-F238E27FC236}">
              <a16:creationId xmlns:a16="http://schemas.microsoft.com/office/drawing/2014/main" id="{7758F6B5-4EBB-4639-9F7B-F7ACC5D84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190500"/>
          <a:ext cx="417195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99060</xdr:rowOff>
        </xdr:from>
        <xdr:to>
          <xdr:col>4</xdr:col>
          <xdr:colOff>845820</xdr:colOff>
          <xdr:row>7</xdr:row>
          <xdr:rowOff>137160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504825</xdr:colOff>
      <xdr:row>3</xdr:row>
      <xdr:rowOff>95250</xdr:rowOff>
    </xdr:from>
    <xdr:to>
      <xdr:col>25</xdr:col>
      <xdr:colOff>400050</xdr:colOff>
      <xdr:row>10</xdr:row>
      <xdr:rowOff>133350</xdr:rowOff>
    </xdr:to>
    <xdr:sp macro="" textlink="">
      <xdr:nvSpPr>
        <xdr:cNvPr id="3" name="Rectangle 41">
          <a:extLst>
            <a:ext uri="{FF2B5EF4-FFF2-40B4-BE49-F238E27FC236}">
              <a16:creationId xmlns:a16="http://schemas.microsoft.com/office/drawing/2014/main" id="{213C8057-19B3-4C35-BEDE-FA9C30AB2F1E}"/>
            </a:ext>
          </a:extLst>
        </xdr:cNvPr>
        <xdr:cNvSpPr>
          <a:spLocks noChangeArrowheads="1"/>
        </xdr:cNvSpPr>
      </xdr:nvSpPr>
      <xdr:spPr bwMode="auto">
        <a:xfrm>
          <a:off x="8362950" y="581025"/>
          <a:ext cx="6038850" cy="11715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457200</xdr:colOff>
      <xdr:row>10</xdr:row>
      <xdr:rowOff>76200</xdr:rowOff>
    </xdr:from>
    <xdr:to>
      <xdr:col>26</xdr:col>
      <xdr:colOff>419100</xdr:colOff>
      <xdr:row>28</xdr:row>
      <xdr:rowOff>0</xdr:rowOff>
    </xdr:to>
    <xdr:sp macro="" textlink="">
      <xdr:nvSpPr>
        <xdr:cNvPr id="4202" name="Rectangle 17">
          <a:extLst>
            <a:ext uri="{FF2B5EF4-FFF2-40B4-BE49-F238E27FC236}">
              <a16:creationId xmlns:a16="http://schemas.microsoft.com/office/drawing/2014/main" id="{00000000-0008-0000-0200-00006A100000}"/>
            </a:ext>
          </a:extLst>
        </xdr:cNvPr>
        <xdr:cNvSpPr>
          <a:spLocks noChangeArrowheads="1"/>
        </xdr:cNvSpPr>
      </xdr:nvSpPr>
      <xdr:spPr bwMode="auto">
        <a:xfrm>
          <a:off x="8115300" y="1047750"/>
          <a:ext cx="6343650" cy="283845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8</xdr:col>
      <xdr:colOff>342900</xdr:colOff>
      <xdr:row>8</xdr:row>
      <xdr:rowOff>152400</xdr:rowOff>
    </xdr:to>
    <xdr:pic>
      <xdr:nvPicPr>
        <xdr:cNvPr id="4205" name="Afbeelding 12">
          <a:extLst>
            <a:ext uri="{FF2B5EF4-FFF2-40B4-BE49-F238E27FC236}">
              <a16:creationId xmlns:a16="http://schemas.microsoft.com/office/drawing/2014/main" id="{00000000-0008-0000-0200-00006D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0"/>
          <a:ext cx="417195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457200</xdr:colOff>
      <xdr:row>38</xdr:row>
      <xdr:rowOff>85726</xdr:rowOff>
    </xdr:from>
    <xdr:to>
      <xdr:col>26</xdr:col>
      <xdr:colOff>419100</xdr:colOff>
      <xdr:row>46</xdr:row>
      <xdr:rowOff>28576</xdr:rowOff>
    </xdr:to>
    <xdr:sp macro="" textlink="">
      <xdr:nvSpPr>
        <xdr:cNvPr id="4" name="Rectangle 17">
          <a:extLst>
            <a:ext uri="{FF2B5EF4-FFF2-40B4-BE49-F238E27FC236}">
              <a16:creationId xmlns:a16="http://schemas.microsoft.com/office/drawing/2014/main" id="{DEDFF180-621E-4F3D-9929-C209A4FC7244}"/>
            </a:ext>
          </a:extLst>
        </xdr:cNvPr>
        <xdr:cNvSpPr>
          <a:spLocks noChangeArrowheads="1"/>
        </xdr:cNvSpPr>
      </xdr:nvSpPr>
      <xdr:spPr bwMode="auto">
        <a:xfrm>
          <a:off x="8115300" y="4133851"/>
          <a:ext cx="6343650" cy="123825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457200</xdr:colOff>
      <xdr:row>48</xdr:row>
      <xdr:rowOff>38099</xdr:rowOff>
    </xdr:from>
    <xdr:to>
      <xdr:col>26</xdr:col>
      <xdr:colOff>419100</xdr:colOff>
      <xdr:row>58</xdr:row>
      <xdr:rowOff>19049</xdr:rowOff>
    </xdr:to>
    <xdr:sp macro="" textlink="">
      <xdr:nvSpPr>
        <xdr:cNvPr id="5" name="Rectangle 17">
          <a:extLst>
            <a:ext uri="{FF2B5EF4-FFF2-40B4-BE49-F238E27FC236}">
              <a16:creationId xmlns:a16="http://schemas.microsoft.com/office/drawing/2014/main" id="{958EC36F-725E-44F3-A0A5-E736D1388C63}"/>
            </a:ext>
          </a:extLst>
        </xdr:cNvPr>
        <xdr:cNvSpPr>
          <a:spLocks noChangeArrowheads="1"/>
        </xdr:cNvSpPr>
      </xdr:nvSpPr>
      <xdr:spPr bwMode="auto">
        <a:xfrm>
          <a:off x="8115300" y="5705474"/>
          <a:ext cx="6343650" cy="16002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457200</xdr:colOff>
      <xdr:row>60</xdr:row>
      <xdr:rowOff>38100</xdr:rowOff>
    </xdr:from>
    <xdr:to>
      <xdr:col>26</xdr:col>
      <xdr:colOff>419100</xdr:colOff>
      <xdr:row>72</xdr:row>
      <xdr:rowOff>0</xdr:rowOff>
    </xdr:to>
    <xdr:sp macro="" textlink="">
      <xdr:nvSpPr>
        <xdr:cNvPr id="9" name="Rectangle 17">
          <a:extLst>
            <a:ext uri="{FF2B5EF4-FFF2-40B4-BE49-F238E27FC236}">
              <a16:creationId xmlns:a16="http://schemas.microsoft.com/office/drawing/2014/main" id="{303A65C7-F786-4760-8336-09AD452809B0}"/>
            </a:ext>
          </a:extLst>
        </xdr:cNvPr>
        <xdr:cNvSpPr>
          <a:spLocks noChangeArrowheads="1"/>
        </xdr:cNvSpPr>
      </xdr:nvSpPr>
      <xdr:spPr bwMode="auto">
        <a:xfrm>
          <a:off x="8115300" y="7648575"/>
          <a:ext cx="6343650" cy="19335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457200</xdr:colOff>
      <xdr:row>73</xdr:row>
      <xdr:rowOff>133350</xdr:rowOff>
    </xdr:from>
    <xdr:to>
      <xdr:col>26</xdr:col>
      <xdr:colOff>419100</xdr:colOff>
      <xdr:row>78</xdr:row>
      <xdr:rowOff>152400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8030AE1C-584D-4574-B985-6FF8B34D367A}"/>
            </a:ext>
          </a:extLst>
        </xdr:cNvPr>
        <xdr:cNvSpPr>
          <a:spLocks noChangeArrowheads="1"/>
        </xdr:cNvSpPr>
      </xdr:nvSpPr>
      <xdr:spPr bwMode="auto">
        <a:xfrm>
          <a:off x="8410575" y="10525125"/>
          <a:ext cx="6343650" cy="8286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457200</xdr:colOff>
      <xdr:row>125</xdr:row>
      <xdr:rowOff>152400</xdr:rowOff>
    </xdr:from>
    <xdr:to>
      <xdr:col>26</xdr:col>
      <xdr:colOff>419100</xdr:colOff>
      <xdr:row>137</xdr:row>
      <xdr:rowOff>95250</xdr:rowOff>
    </xdr:to>
    <xdr:sp macro="" textlink="">
      <xdr:nvSpPr>
        <xdr:cNvPr id="15" name="Rectangle 17">
          <a:extLst>
            <a:ext uri="{FF2B5EF4-FFF2-40B4-BE49-F238E27FC236}">
              <a16:creationId xmlns:a16="http://schemas.microsoft.com/office/drawing/2014/main" id="{F86513D4-6125-4BB1-813F-342254FFE6C1}"/>
            </a:ext>
          </a:extLst>
        </xdr:cNvPr>
        <xdr:cNvSpPr>
          <a:spLocks noChangeArrowheads="1"/>
        </xdr:cNvSpPr>
      </xdr:nvSpPr>
      <xdr:spPr bwMode="auto">
        <a:xfrm>
          <a:off x="8115300" y="14916150"/>
          <a:ext cx="6343650" cy="188595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457200</xdr:colOff>
      <xdr:row>91</xdr:row>
      <xdr:rowOff>133350</xdr:rowOff>
    </xdr:from>
    <xdr:to>
      <xdr:col>26</xdr:col>
      <xdr:colOff>419100</xdr:colOff>
      <xdr:row>104</xdr:row>
      <xdr:rowOff>66675</xdr:rowOff>
    </xdr:to>
    <xdr:sp macro="" textlink="">
      <xdr:nvSpPr>
        <xdr:cNvPr id="11" name="Rectangle 17">
          <a:extLst>
            <a:ext uri="{FF2B5EF4-FFF2-40B4-BE49-F238E27FC236}">
              <a16:creationId xmlns:a16="http://schemas.microsoft.com/office/drawing/2014/main" id="{0209DECC-BB72-4D81-B9DF-4371AF64547D}"/>
            </a:ext>
          </a:extLst>
        </xdr:cNvPr>
        <xdr:cNvSpPr>
          <a:spLocks noChangeArrowheads="1"/>
        </xdr:cNvSpPr>
      </xdr:nvSpPr>
      <xdr:spPr bwMode="auto">
        <a:xfrm>
          <a:off x="8410575" y="13439775"/>
          <a:ext cx="6343650" cy="203835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457200</xdr:colOff>
      <xdr:row>29</xdr:row>
      <xdr:rowOff>85726</xdr:rowOff>
    </xdr:from>
    <xdr:to>
      <xdr:col>26</xdr:col>
      <xdr:colOff>419100</xdr:colOff>
      <xdr:row>37</xdr:row>
      <xdr:rowOff>28576</xdr:rowOff>
    </xdr:to>
    <xdr:sp macro="" textlink="">
      <xdr:nvSpPr>
        <xdr:cNvPr id="16" name="Rectangle 17">
          <a:extLst>
            <a:ext uri="{FF2B5EF4-FFF2-40B4-BE49-F238E27FC236}">
              <a16:creationId xmlns:a16="http://schemas.microsoft.com/office/drawing/2014/main" id="{5A0E3AE2-D942-46AD-B1D1-42AA0B0E291C}"/>
            </a:ext>
          </a:extLst>
        </xdr:cNvPr>
        <xdr:cNvSpPr>
          <a:spLocks noChangeArrowheads="1"/>
        </xdr:cNvSpPr>
      </xdr:nvSpPr>
      <xdr:spPr bwMode="auto">
        <a:xfrm>
          <a:off x="8763000" y="6238876"/>
          <a:ext cx="6343650" cy="123825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66FF" mc:Ignorable="a14" a14:legacySpreadsheetColorIndex="48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90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90000" tIns="46800" rIns="90000" bIns="46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rkendemaatregelen@rvo.nl" TargetMode="External"/><Relationship Id="rId2" Type="http://schemas.openxmlformats.org/officeDocument/2006/relationships/hyperlink" Target="file:///\\c1122p0620.cicwp.nl\8142-Userdata_P$\PluggeR\CW000100\Autoherstel\Outlook\Informatiebank%20Erkende%20maatregelen%20energiebesparing%20(EML))" TargetMode="External"/><Relationship Id="rId1" Type="http://schemas.openxmlformats.org/officeDocument/2006/relationships/hyperlink" Target="https://www.rvo.nl/over-rvonl/over-deze-website/privacy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autoPageBreaks="0"/>
  </sheetPr>
  <dimension ref="C5:R64"/>
  <sheetViews>
    <sheetView showGridLines="0" tabSelected="1" zoomScaleNormal="100" workbookViewId="0">
      <selection activeCell="C41" sqref="C41"/>
    </sheetView>
  </sheetViews>
  <sheetFormatPr defaultColWidth="9.109375" defaultRowHeight="12.6" x14ac:dyDescent="0.2"/>
  <cols>
    <col min="1" max="1" width="8.5546875" style="2" customWidth="1"/>
    <col min="2" max="2" width="2.44140625" style="2" customWidth="1"/>
    <col min="3" max="3" width="8.5546875" style="2" customWidth="1"/>
    <col min="4" max="4" width="8.33203125" style="2" customWidth="1"/>
    <col min="5" max="9" width="9.109375" style="2"/>
    <col min="10" max="10" width="8.88671875" style="2" customWidth="1"/>
    <col min="11" max="11" width="8.33203125" style="2" customWidth="1"/>
    <col min="12" max="13" width="3.109375" style="2" customWidth="1"/>
    <col min="14" max="14" width="9.109375" style="2"/>
    <col min="15" max="15" width="4.44140625" style="2" customWidth="1"/>
    <col min="16" max="16384" width="9.109375" style="2"/>
  </cols>
  <sheetData>
    <row r="5" spans="3:10" x14ac:dyDescent="0.2">
      <c r="C5" s="17" t="s">
        <v>26</v>
      </c>
    </row>
    <row r="6" spans="3:10" x14ac:dyDescent="0.2">
      <c r="H6" s="11"/>
    </row>
    <row r="7" spans="3:10" x14ac:dyDescent="0.2">
      <c r="H7" s="11"/>
    </row>
    <row r="10" spans="3:10" ht="17.399999999999999" x14ac:dyDescent="0.3">
      <c r="C10" s="18" t="s">
        <v>39</v>
      </c>
    </row>
    <row r="11" spans="3:10" x14ac:dyDescent="0.2">
      <c r="C11" s="10"/>
    </row>
    <row r="12" spans="3:10" x14ac:dyDescent="0.2">
      <c r="C12" s="10" t="s">
        <v>40</v>
      </c>
      <c r="D12" s="10"/>
      <c r="E12" s="10"/>
      <c r="F12" s="10"/>
      <c r="G12" s="10"/>
      <c r="H12" s="10"/>
      <c r="I12" s="10"/>
      <c r="J12" s="10"/>
    </row>
    <row r="13" spans="3:10" x14ac:dyDescent="0.2">
      <c r="C13" s="10" t="s">
        <v>2</v>
      </c>
      <c r="D13" s="10"/>
      <c r="E13" s="10"/>
      <c r="F13" s="10"/>
      <c r="G13" s="10"/>
      <c r="H13" s="10"/>
      <c r="I13" s="10"/>
      <c r="J13" s="10"/>
    </row>
    <row r="14" spans="3:10" x14ac:dyDescent="0.2">
      <c r="C14" s="10"/>
      <c r="D14" s="10"/>
      <c r="E14" s="10"/>
      <c r="F14" s="10"/>
      <c r="G14" s="10"/>
      <c r="H14" s="10"/>
      <c r="I14" s="10"/>
      <c r="J14" s="10"/>
    </row>
    <row r="15" spans="3:10" x14ac:dyDescent="0.2">
      <c r="C15" s="19" t="s">
        <v>5</v>
      </c>
      <c r="D15" s="10"/>
      <c r="E15" s="10"/>
      <c r="F15" s="10"/>
      <c r="G15" s="10"/>
      <c r="H15" s="10"/>
      <c r="I15" s="10"/>
      <c r="J15" s="10"/>
    </row>
    <row r="16" spans="3:10" x14ac:dyDescent="0.2">
      <c r="C16" s="19" t="s">
        <v>36</v>
      </c>
      <c r="D16" s="10"/>
      <c r="E16" s="10"/>
      <c r="F16" s="10"/>
      <c r="G16" s="10"/>
      <c r="H16" s="10"/>
      <c r="I16" s="10"/>
      <c r="J16" s="10"/>
    </row>
    <row r="17" spans="3:10" x14ac:dyDescent="0.2">
      <c r="C17" s="19" t="s">
        <v>37</v>
      </c>
      <c r="D17" s="10"/>
      <c r="E17" s="10"/>
      <c r="F17" s="10"/>
      <c r="G17" s="10"/>
      <c r="H17" s="10"/>
      <c r="I17" s="10"/>
      <c r="J17" s="10"/>
    </row>
    <row r="18" spans="3:10" x14ac:dyDescent="0.2">
      <c r="C18" s="19" t="s">
        <v>11</v>
      </c>
      <c r="D18" s="10"/>
      <c r="E18" s="10"/>
      <c r="F18" s="10"/>
      <c r="G18" s="10"/>
      <c r="H18" s="10"/>
      <c r="I18" s="10"/>
      <c r="J18" s="10"/>
    </row>
    <row r="19" spans="3:10" x14ac:dyDescent="0.2">
      <c r="C19" s="19" t="s">
        <v>133</v>
      </c>
      <c r="D19" s="10"/>
      <c r="E19" s="10"/>
      <c r="F19" s="10"/>
      <c r="G19" s="10"/>
      <c r="H19" s="10"/>
      <c r="I19" s="10"/>
      <c r="J19" s="10"/>
    </row>
    <row r="20" spans="3:10" x14ac:dyDescent="0.2">
      <c r="C20" s="19" t="s">
        <v>38</v>
      </c>
      <c r="D20" s="10"/>
      <c r="E20" s="10"/>
      <c r="F20" s="10"/>
      <c r="G20" s="10"/>
      <c r="H20" s="10"/>
      <c r="I20" s="10"/>
      <c r="J20" s="10"/>
    </row>
    <row r="21" spans="3:10" x14ac:dyDescent="0.2">
      <c r="C21" s="19" t="s">
        <v>41</v>
      </c>
      <c r="D21" s="10"/>
      <c r="E21" s="10"/>
      <c r="F21" s="10"/>
      <c r="G21" s="10"/>
      <c r="H21" s="10"/>
      <c r="I21" s="10"/>
      <c r="J21" s="10"/>
    </row>
    <row r="22" spans="3:10" x14ac:dyDescent="0.2">
      <c r="C22" s="19" t="s">
        <v>27</v>
      </c>
      <c r="D22" s="10"/>
      <c r="E22" s="10"/>
      <c r="F22" s="10"/>
      <c r="G22" s="10"/>
      <c r="H22" s="10"/>
      <c r="I22" s="10"/>
      <c r="J22" s="10"/>
    </row>
    <row r="23" spans="3:10" x14ac:dyDescent="0.2">
      <c r="C23" s="19" t="s">
        <v>42</v>
      </c>
      <c r="D23" s="10"/>
      <c r="E23" s="10"/>
      <c r="F23" s="10"/>
      <c r="G23" s="10"/>
      <c r="H23" s="10"/>
      <c r="I23" s="10"/>
      <c r="J23" s="10"/>
    </row>
    <row r="24" spans="3:10" x14ac:dyDescent="0.2">
      <c r="C24" s="20" t="s">
        <v>43</v>
      </c>
      <c r="D24" s="10"/>
      <c r="E24" s="10"/>
      <c r="F24" s="10"/>
      <c r="G24" s="10"/>
      <c r="H24" s="10"/>
      <c r="I24" s="10"/>
      <c r="J24" s="10"/>
    </row>
    <row r="25" spans="3:10" x14ac:dyDescent="0.2">
      <c r="C25" s="20" t="s">
        <v>44</v>
      </c>
      <c r="D25" s="10"/>
      <c r="E25" s="10"/>
      <c r="F25" s="10"/>
      <c r="G25" s="10"/>
      <c r="H25" s="10"/>
      <c r="I25" s="10"/>
      <c r="J25" s="10"/>
    </row>
    <row r="26" spans="3:10" x14ac:dyDescent="0.2">
      <c r="C26" s="20" t="s">
        <v>45</v>
      </c>
      <c r="D26" s="10"/>
      <c r="E26" s="10"/>
      <c r="F26" s="10"/>
      <c r="G26" s="10"/>
      <c r="H26" s="10"/>
      <c r="I26" s="10"/>
      <c r="J26" s="10"/>
    </row>
    <row r="27" spans="3:10" x14ac:dyDescent="0.2">
      <c r="C27" s="20" t="s">
        <v>46</v>
      </c>
      <c r="D27" s="10"/>
      <c r="E27" s="10"/>
      <c r="F27" s="10"/>
      <c r="G27" s="10"/>
      <c r="H27" s="10"/>
      <c r="I27" s="10"/>
      <c r="J27" s="10"/>
    </row>
    <row r="28" spans="3:10" x14ac:dyDescent="0.2">
      <c r="C28" s="20" t="s">
        <v>47</v>
      </c>
      <c r="D28" s="10"/>
      <c r="E28" s="10"/>
      <c r="F28" s="10"/>
      <c r="G28" s="10"/>
      <c r="H28" s="10"/>
      <c r="I28" s="10"/>
      <c r="J28" s="10"/>
    </row>
    <row r="29" spans="3:10" x14ac:dyDescent="0.2">
      <c r="C29" s="30" t="s">
        <v>68</v>
      </c>
      <c r="D29" s="10"/>
      <c r="E29" s="10"/>
      <c r="F29" s="10"/>
      <c r="G29" s="10"/>
      <c r="H29" s="10"/>
      <c r="I29" s="10"/>
      <c r="J29" s="10"/>
    </row>
    <row r="30" spans="3:10" x14ac:dyDescent="0.2">
      <c r="C30" s="20"/>
      <c r="D30" s="10"/>
      <c r="E30" s="10"/>
      <c r="F30" s="10"/>
      <c r="G30" s="10"/>
      <c r="H30" s="10"/>
      <c r="I30" s="10"/>
      <c r="J30" s="10"/>
    </row>
    <row r="31" spans="3:10" x14ac:dyDescent="0.2">
      <c r="C31" s="21" t="s">
        <v>48</v>
      </c>
      <c r="F31" s="10"/>
      <c r="G31" s="10"/>
      <c r="H31" s="10"/>
      <c r="I31" s="10"/>
      <c r="J31" s="10"/>
    </row>
    <row r="32" spans="3:10" x14ac:dyDescent="0.2">
      <c r="C32" s="66" t="s">
        <v>134</v>
      </c>
      <c r="D32" s="10"/>
      <c r="E32" s="10"/>
      <c r="F32" s="10"/>
      <c r="G32" s="10"/>
      <c r="H32" s="10"/>
      <c r="I32" s="10"/>
      <c r="J32" s="10"/>
    </row>
    <row r="33" spans="3:18" x14ac:dyDescent="0.2">
      <c r="C33" s="22" t="s">
        <v>135</v>
      </c>
      <c r="D33" s="10"/>
      <c r="E33" s="10"/>
      <c r="F33" s="10"/>
      <c r="G33" s="10"/>
      <c r="H33" s="10"/>
      <c r="I33" s="10"/>
      <c r="J33" s="10"/>
    </row>
    <row r="34" spans="3:18" x14ac:dyDescent="0.2">
      <c r="C34" s="22" t="s">
        <v>136</v>
      </c>
      <c r="D34" s="10"/>
      <c r="E34" s="10"/>
      <c r="F34" s="10"/>
      <c r="G34" s="10"/>
      <c r="H34" s="10"/>
      <c r="I34" s="10"/>
      <c r="J34" s="10"/>
    </row>
    <row r="35" spans="3:18" x14ac:dyDescent="0.2">
      <c r="C35" s="22" t="s">
        <v>49</v>
      </c>
      <c r="D35" s="10"/>
      <c r="E35" s="10"/>
      <c r="F35" s="10"/>
      <c r="G35" s="10"/>
      <c r="H35" s="10"/>
      <c r="I35" s="10"/>
      <c r="J35" s="10"/>
    </row>
    <row r="36" spans="3:18" x14ac:dyDescent="0.2">
      <c r="D36" s="10"/>
      <c r="E36" s="10"/>
      <c r="F36" s="10"/>
      <c r="G36" s="10"/>
      <c r="H36" s="10"/>
      <c r="I36" s="10"/>
      <c r="J36" s="10"/>
    </row>
    <row r="37" spans="3:18" ht="13.2" x14ac:dyDescent="0.25">
      <c r="C37" s="15" t="s">
        <v>8</v>
      </c>
      <c r="D37" s="10"/>
      <c r="E37" s="10"/>
      <c r="F37" s="10"/>
      <c r="G37" s="10"/>
      <c r="H37" s="10"/>
      <c r="I37" s="10"/>
      <c r="J37" s="10"/>
    </row>
    <row r="38" spans="3:18" x14ac:dyDescent="0.2">
      <c r="C38" s="10" t="s">
        <v>28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3:18" x14ac:dyDescent="0.2">
      <c r="C39" s="10" t="s">
        <v>50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3:18" x14ac:dyDescent="0.2">
      <c r="C40" s="10" t="s">
        <v>137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3:18" x14ac:dyDescent="0.2">
      <c r="C41" s="10" t="s">
        <v>83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3:18" x14ac:dyDescent="0.2">
      <c r="C42" s="22" t="s">
        <v>7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3:18" x14ac:dyDescent="0.2">
      <c r="C43" s="22" t="s">
        <v>84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3:18" x14ac:dyDescent="0.2">
      <c r="C44" s="22" t="s">
        <v>29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3:18" x14ac:dyDescent="0.2"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3:18" x14ac:dyDescent="0.2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3:18" x14ac:dyDescent="0.2">
      <c r="C47" s="34" t="s">
        <v>106</v>
      </c>
      <c r="D47" s="10"/>
      <c r="E47" s="10"/>
      <c r="F47" s="10"/>
      <c r="G47" s="10"/>
      <c r="H47" s="10"/>
      <c r="I47" s="10"/>
      <c r="J47" s="10"/>
    </row>
    <row r="48" spans="3:18" x14ac:dyDescent="0.2">
      <c r="C48" s="26" t="s">
        <v>85</v>
      </c>
      <c r="D48" s="10"/>
      <c r="E48" s="10"/>
      <c r="F48" s="10"/>
      <c r="G48" s="10"/>
      <c r="H48" s="10"/>
      <c r="I48" s="10"/>
      <c r="J48" s="10"/>
    </row>
    <row r="49" spans="3:10" x14ac:dyDescent="0.2">
      <c r="C49" s="10" t="s">
        <v>1</v>
      </c>
      <c r="D49" s="10"/>
      <c r="E49" s="10"/>
      <c r="F49" s="10"/>
      <c r="G49" s="10"/>
      <c r="H49" s="10"/>
      <c r="I49" s="10"/>
      <c r="J49" s="10"/>
    </row>
    <row r="50" spans="3:10" x14ac:dyDescent="0.2">
      <c r="C50" s="21" t="s">
        <v>51</v>
      </c>
      <c r="D50" s="10"/>
      <c r="E50" s="10"/>
      <c r="F50" s="10"/>
      <c r="G50" s="10"/>
      <c r="H50" s="10"/>
      <c r="I50" s="10"/>
      <c r="J50" s="10"/>
    </row>
    <row r="51" spans="3:10" x14ac:dyDescent="0.2">
      <c r="C51" s="21" t="s">
        <v>31</v>
      </c>
      <c r="D51" s="10"/>
      <c r="E51" s="10"/>
      <c r="F51" s="10"/>
      <c r="G51" s="10"/>
      <c r="H51" s="10"/>
      <c r="I51" s="10"/>
      <c r="J51" s="10"/>
    </row>
    <row r="52" spans="3:10" x14ac:dyDescent="0.2">
      <c r="D52" s="10"/>
      <c r="E52" s="10"/>
      <c r="F52" s="10"/>
      <c r="G52" s="10"/>
      <c r="H52" s="10"/>
      <c r="I52" s="10"/>
      <c r="J52" s="10"/>
    </row>
    <row r="53" spans="3:10" x14ac:dyDescent="0.2">
      <c r="D53" s="10"/>
      <c r="E53" s="10"/>
      <c r="F53" s="10"/>
      <c r="G53" s="10"/>
      <c r="H53" s="10"/>
      <c r="I53" s="10"/>
      <c r="J53" s="10"/>
    </row>
    <row r="54" spans="3:10" x14ac:dyDescent="0.2">
      <c r="C54" s="22" t="s">
        <v>34</v>
      </c>
      <c r="D54" s="10"/>
      <c r="E54" s="10"/>
      <c r="F54" s="10"/>
      <c r="G54" s="10"/>
      <c r="H54" s="10"/>
      <c r="I54" s="10"/>
      <c r="J54" s="10"/>
    </row>
    <row r="55" spans="3:10" x14ac:dyDescent="0.2">
      <c r="C55" s="22" t="s">
        <v>35</v>
      </c>
      <c r="F55" s="10"/>
      <c r="G55" s="10"/>
      <c r="H55" s="10"/>
      <c r="I55" s="10"/>
      <c r="J55" s="10"/>
    </row>
    <row r="56" spans="3:10" x14ac:dyDescent="0.2">
      <c r="C56" s="25" t="s">
        <v>33</v>
      </c>
      <c r="F56" s="10"/>
      <c r="G56" s="10"/>
      <c r="H56" s="10"/>
      <c r="I56" s="10"/>
      <c r="J56" s="10"/>
    </row>
    <row r="57" spans="3:10" x14ac:dyDescent="0.2">
      <c r="F57" s="10"/>
      <c r="G57" s="10"/>
      <c r="H57" s="10"/>
      <c r="I57" s="10"/>
      <c r="J57" s="10"/>
    </row>
    <row r="58" spans="3:10" x14ac:dyDescent="0.2">
      <c r="F58" s="10"/>
      <c r="G58" s="10"/>
      <c r="H58" s="10"/>
      <c r="I58" s="10"/>
      <c r="J58" s="10"/>
    </row>
    <row r="59" spans="3:10" x14ac:dyDescent="0.2">
      <c r="F59" s="10"/>
      <c r="G59" s="10"/>
      <c r="H59" s="10"/>
      <c r="I59" s="10"/>
      <c r="J59" s="10"/>
    </row>
    <row r="60" spans="3:10" x14ac:dyDescent="0.2">
      <c r="C60" s="10"/>
      <c r="D60" s="10"/>
      <c r="E60" s="10"/>
      <c r="F60" s="10"/>
      <c r="G60" s="10"/>
      <c r="H60" s="10"/>
      <c r="I60" s="10"/>
      <c r="J60" s="10"/>
    </row>
    <row r="64" spans="3:10" x14ac:dyDescent="0.2">
      <c r="C64" s="10"/>
    </row>
  </sheetData>
  <sheetProtection selectLockedCells="1" selectUnlockedCells="1"/>
  <customSheetViews>
    <customSheetView guid="{368AA22B-C22A-42AB-93BB-56977618518A}" showGridLines="0" showRuler="0">
      <selection activeCell="C16" sqref="C16"/>
      <pageMargins left="0.78740157480314965" right="0.78740157480314965" top="0.78740157480314965" bottom="0.98425196850393704" header="0.51181102362204722" footer="0.51181102362204722"/>
      <pageSetup paperSize="9" orientation="portrait"/>
      <headerFooter alignWithMargins="0"/>
    </customSheetView>
  </customSheetViews>
  <phoneticPr fontId="5" type="noConversion"/>
  <hyperlinks>
    <hyperlink ref="C56" r:id="rId1" xr:uid="{00000000-0004-0000-0000-000001000000}"/>
    <hyperlink ref="C29" r:id="rId2" xr:uid="{711BBC38-A3B2-4410-8ACB-CCD9A7CE0CE4}"/>
    <hyperlink ref="C48" r:id="rId3" xr:uid="{00000000-0004-0000-0000-000000000000}"/>
  </hyperlinks>
  <pageMargins left="0.78740157480314965" right="0.78740157480314965" top="0.78740157480314965" bottom="0.98425196850393704" header="0.51181102362204722" footer="0.51181102362204722"/>
  <pageSetup paperSize="9" scale="87" orientation="portrait" r:id="rId4"/>
  <headerFooter alignWithMargins="0">
    <oddFooter>&amp;L_x000D_&amp;1#&amp;"Calibri"&amp;10&amp;K000000 Intern gebruik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508C3-18DA-49DB-ABB8-CBEAFFE4E8CE}">
  <dimension ref="A1:T367"/>
  <sheetViews>
    <sheetView showGridLines="0" zoomScaleNormal="100" workbookViewId="0">
      <selection activeCell="H44" sqref="H44"/>
    </sheetView>
  </sheetViews>
  <sheetFormatPr defaultColWidth="9.109375" defaultRowHeight="13.2" x14ac:dyDescent="0.25"/>
  <cols>
    <col min="1" max="1" width="3.6640625" style="35" customWidth="1"/>
    <col min="2" max="2" width="1.6640625" style="35" customWidth="1"/>
    <col min="3" max="3" width="9.33203125" style="35" customWidth="1"/>
    <col min="4" max="4" width="5.109375" style="35" customWidth="1"/>
    <col min="5" max="5" width="13.109375" style="35" customWidth="1"/>
    <col min="6" max="6" width="10" style="35" customWidth="1"/>
    <col min="7" max="7" width="15.6640625" style="35" customWidth="1"/>
    <col min="8" max="8" width="9" style="35" customWidth="1"/>
    <col min="9" max="9" width="8.44140625" style="35" customWidth="1"/>
    <col min="10" max="10" width="8.5546875" style="35" customWidth="1"/>
    <col min="11" max="11" width="8.6640625" style="35" customWidth="1"/>
    <col min="12" max="13" width="9.109375" style="35"/>
    <col min="14" max="14" width="2.88671875" style="35" customWidth="1"/>
    <col min="15" max="15" width="3.33203125" style="35" customWidth="1"/>
    <col min="16" max="17" width="9.109375" style="35"/>
    <col min="18" max="18" width="9.88671875" style="35" bestFit="1" customWidth="1"/>
    <col min="19" max="16384" width="9.109375" style="35"/>
  </cols>
  <sheetData>
    <row r="1" spans="2:20" x14ac:dyDescent="0.25">
      <c r="Q1" s="36"/>
    </row>
    <row r="2" spans="2:20" x14ac:dyDescent="0.2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Q2" s="38"/>
    </row>
    <row r="3" spans="2:20" s="39" customFormat="1" ht="12.6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P3" s="40"/>
      <c r="R3" s="41"/>
    </row>
    <row r="4" spans="2:20" s="39" customFormat="1" ht="15.75" customHeight="1" x14ac:dyDescent="0.2">
      <c r="B4" s="37"/>
      <c r="C4" s="73" t="s">
        <v>15</v>
      </c>
      <c r="D4" s="73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2:20" s="39" customFormat="1" ht="9.75" customHeight="1" x14ac:dyDescent="0.25">
      <c r="B5" s="37"/>
      <c r="C5" s="42"/>
      <c r="D5" s="37"/>
      <c r="E5" s="42"/>
      <c r="F5" s="42"/>
      <c r="G5" s="42"/>
      <c r="H5" s="37"/>
      <c r="I5" s="42"/>
      <c r="J5" s="42"/>
      <c r="K5" s="42"/>
      <c r="L5" s="42"/>
      <c r="M5" s="42"/>
      <c r="N5" s="37"/>
      <c r="T5" s="35"/>
    </row>
    <row r="6" spans="2:20" s="39" customFormat="1" x14ac:dyDescent="0.25">
      <c r="B6" s="43"/>
      <c r="C6" s="37"/>
      <c r="D6" s="37"/>
      <c r="E6" s="37"/>
      <c r="F6" s="44"/>
      <c r="G6" s="43"/>
      <c r="H6" s="37"/>
      <c r="I6" s="43"/>
      <c r="J6" s="42"/>
      <c r="K6" s="42"/>
      <c r="L6" s="42"/>
      <c r="M6" s="42"/>
      <c r="N6" s="37"/>
      <c r="Q6" s="45" t="s">
        <v>24</v>
      </c>
      <c r="T6" s="35"/>
    </row>
    <row r="7" spans="2:20" s="39" customFormat="1" x14ac:dyDescent="0.25">
      <c r="B7" s="37"/>
      <c r="C7" s="42"/>
      <c r="D7" s="42"/>
      <c r="E7" s="42"/>
      <c r="F7" s="42"/>
      <c r="G7" s="42"/>
      <c r="H7" s="37"/>
      <c r="I7" s="42"/>
      <c r="J7" s="42"/>
      <c r="K7" s="42"/>
      <c r="L7" s="42"/>
      <c r="M7" s="42"/>
      <c r="N7" s="37"/>
      <c r="Q7" s="45" t="s">
        <v>25</v>
      </c>
      <c r="T7" s="35"/>
    </row>
    <row r="8" spans="2:20" s="39" customFormat="1" x14ac:dyDescent="0.25">
      <c r="B8" s="37"/>
      <c r="C8" s="43"/>
      <c r="D8" s="44"/>
      <c r="E8" s="42"/>
      <c r="F8" s="42"/>
      <c r="G8" s="42"/>
      <c r="H8" s="42"/>
      <c r="I8" s="42"/>
      <c r="J8" s="42"/>
      <c r="K8" s="42"/>
      <c r="L8" s="42"/>
      <c r="M8" s="42"/>
      <c r="N8" s="37"/>
      <c r="T8" s="35"/>
    </row>
    <row r="9" spans="2:20" s="39" customFormat="1" x14ac:dyDescent="0.25">
      <c r="B9" s="37"/>
      <c r="C9" s="46"/>
      <c r="D9" s="46"/>
      <c r="E9" s="46"/>
      <c r="F9" s="46"/>
      <c r="G9" s="42"/>
      <c r="H9" s="42"/>
      <c r="I9" s="42"/>
      <c r="J9" s="42"/>
      <c r="K9" s="42"/>
      <c r="L9" s="42"/>
      <c r="M9" s="42"/>
      <c r="N9" s="37"/>
      <c r="T9" s="35"/>
    </row>
    <row r="10" spans="2:20" s="39" customFormat="1" x14ac:dyDescent="0.25">
      <c r="B10" s="37"/>
      <c r="C10" s="43" t="s">
        <v>0</v>
      </c>
      <c r="D10" s="44"/>
      <c r="E10" s="42"/>
      <c r="F10" s="42"/>
      <c r="G10" s="43"/>
      <c r="H10" s="43" t="s">
        <v>16</v>
      </c>
      <c r="I10" s="43"/>
      <c r="J10" s="42"/>
      <c r="K10" s="42"/>
      <c r="L10" s="42"/>
      <c r="M10" s="42"/>
      <c r="N10" s="37"/>
      <c r="T10" s="35"/>
    </row>
    <row r="11" spans="2:20" s="39" customFormat="1" x14ac:dyDescent="0.25">
      <c r="B11" s="37"/>
      <c r="C11" s="67"/>
      <c r="D11" s="67"/>
      <c r="E11" s="67"/>
      <c r="F11" s="67"/>
      <c r="G11" s="43"/>
      <c r="H11" s="74" t="str">
        <f>IF(C11="","",C11)</f>
        <v/>
      </c>
      <c r="I11" s="74"/>
      <c r="J11" s="74"/>
      <c r="K11" s="74"/>
      <c r="L11" s="74"/>
      <c r="M11" s="74"/>
      <c r="N11" s="37"/>
      <c r="T11" s="35"/>
    </row>
    <row r="12" spans="2:20" s="39" customFormat="1" x14ac:dyDescent="0.25">
      <c r="B12" s="37"/>
      <c r="C12" s="43" t="s">
        <v>17</v>
      </c>
      <c r="D12" s="44"/>
      <c r="E12" s="37" t="s">
        <v>18</v>
      </c>
      <c r="F12" s="42"/>
      <c r="G12" s="42"/>
      <c r="H12" s="43" t="s">
        <v>17</v>
      </c>
      <c r="I12" s="43"/>
      <c r="J12" s="43" t="s">
        <v>18</v>
      </c>
      <c r="K12" s="42"/>
      <c r="L12" s="42"/>
      <c r="M12" s="42"/>
      <c r="N12" s="37"/>
      <c r="T12" s="35"/>
    </row>
    <row r="13" spans="2:20" s="39" customFormat="1" x14ac:dyDescent="0.25">
      <c r="B13" s="37"/>
      <c r="C13" s="47"/>
      <c r="D13" s="44"/>
      <c r="E13" s="67"/>
      <c r="F13" s="67"/>
      <c r="G13" s="42"/>
      <c r="H13" s="48" t="str">
        <f>IF(C13="","",C13)</f>
        <v/>
      </c>
      <c r="I13" s="44"/>
      <c r="J13" s="74" t="str">
        <f>IF(E13="","",E13)</f>
        <v/>
      </c>
      <c r="K13" s="74"/>
      <c r="L13" s="74"/>
      <c r="M13" s="49"/>
      <c r="N13" s="37"/>
      <c r="T13" s="35"/>
    </row>
    <row r="14" spans="2:20" s="39" customFormat="1" ht="12.75" customHeight="1" x14ac:dyDescent="0.25">
      <c r="B14" s="37"/>
      <c r="C14" s="43" t="s">
        <v>19</v>
      </c>
      <c r="D14" s="44"/>
      <c r="E14" s="42"/>
      <c r="F14" s="42"/>
      <c r="G14" s="42"/>
      <c r="H14" s="42"/>
      <c r="I14" s="42"/>
      <c r="J14" s="42"/>
      <c r="K14" s="44"/>
      <c r="L14" s="44"/>
      <c r="M14" s="44"/>
      <c r="N14" s="37"/>
      <c r="T14" s="35"/>
    </row>
    <row r="15" spans="2:20" s="39" customFormat="1" x14ac:dyDescent="0.25">
      <c r="B15" s="37"/>
      <c r="C15" s="67"/>
      <c r="D15" s="67"/>
      <c r="E15" s="67"/>
      <c r="F15" s="67"/>
      <c r="G15" s="44" t="s">
        <v>21</v>
      </c>
      <c r="H15" s="75"/>
      <c r="I15" s="68"/>
      <c r="J15" s="68"/>
      <c r="K15" s="44"/>
      <c r="L15" s="44"/>
      <c r="M15" s="44"/>
      <c r="N15" s="37"/>
      <c r="T15" s="35"/>
    </row>
    <row r="16" spans="2:20" s="39" customFormat="1" ht="5.0999999999999996" customHeight="1" x14ac:dyDescent="0.25">
      <c r="B16" s="37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37"/>
      <c r="T16" s="35"/>
    </row>
    <row r="17" spans="2:20" s="39" customFormat="1" x14ac:dyDescent="0.25">
      <c r="B17" s="37"/>
      <c r="C17" s="43" t="s">
        <v>20</v>
      </c>
      <c r="D17" s="44"/>
      <c r="E17" s="72"/>
      <c r="F17" s="72"/>
      <c r="G17" s="44" t="s">
        <v>22</v>
      </c>
      <c r="H17" s="72"/>
      <c r="I17" s="72"/>
      <c r="J17" s="72"/>
      <c r="K17" s="44"/>
      <c r="L17" s="44"/>
      <c r="M17" s="44"/>
      <c r="N17" s="37"/>
      <c r="T17" s="35"/>
    </row>
    <row r="18" spans="2:20" s="39" customFormat="1" ht="5.0999999999999996" customHeight="1" x14ac:dyDescent="0.25">
      <c r="B18" s="37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37"/>
      <c r="T18" s="35"/>
    </row>
    <row r="19" spans="2:20" s="39" customFormat="1" x14ac:dyDescent="0.25">
      <c r="B19" s="37"/>
      <c r="C19" s="43" t="s">
        <v>30</v>
      </c>
      <c r="D19" s="44"/>
      <c r="E19" s="72"/>
      <c r="F19" s="72"/>
      <c r="G19" s="44" t="s">
        <v>23</v>
      </c>
      <c r="H19" s="68"/>
      <c r="I19" s="68"/>
      <c r="J19" s="68"/>
      <c r="K19" s="44"/>
      <c r="L19" s="44"/>
      <c r="M19" s="44"/>
      <c r="N19" s="37"/>
      <c r="T19" s="35"/>
    </row>
    <row r="20" spans="2:20" s="39" customFormat="1" x14ac:dyDescent="0.25">
      <c r="B20" s="37"/>
      <c r="C20" s="44"/>
      <c r="D20" s="44"/>
      <c r="E20" s="44"/>
      <c r="F20" s="44"/>
      <c r="G20" s="42"/>
      <c r="H20" s="44"/>
      <c r="I20" s="44"/>
      <c r="J20" s="44"/>
      <c r="K20" s="44"/>
      <c r="L20" s="44"/>
      <c r="M20" s="44"/>
      <c r="N20" s="37"/>
      <c r="T20" s="35"/>
    </row>
    <row r="21" spans="2:20" s="39" customFormat="1" x14ac:dyDescent="0.25">
      <c r="B21" s="37"/>
      <c r="C21" s="50" t="str">
        <f>IF($G$286=3,"Contactgegevens Aanvrager / Leverancier","")</f>
        <v/>
      </c>
      <c r="D21" s="44"/>
      <c r="E21" s="42"/>
      <c r="F21" s="42"/>
      <c r="G21" s="42"/>
      <c r="H21" s="42"/>
      <c r="I21" s="42"/>
      <c r="J21" s="42"/>
      <c r="K21" s="42"/>
      <c r="L21" s="42"/>
      <c r="M21" s="42"/>
      <c r="N21" s="37"/>
      <c r="T21" s="35"/>
    </row>
    <row r="22" spans="2:20" s="39" customFormat="1" x14ac:dyDescent="0.25">
      <c r="B22" s="3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37"/>
      <c r="T22" s="35"/>
    </row>
    <row r="23" spans="2:20" s="39" customFormat="1" x14ac:dyDescent="0.25">
      <c r="B23" s="37"/>
      <c r="C23" s="50" t="str">
        <f>IF($G$286=3,"Bezoekadres","")</f>
        <v/>
      </c>
      <c r="D23" s="44"/>
      <c r="E23" s="42"/>
      <c r="F23" s="42"/>
      <c r="G23" s="43"/>
      <c r="H23" s="50" t="str">
        <f>IF($G$286=3,"Correspondentieadres","")</f>
        <v/>
      </c>
      <c r="I23" s="43"/>
      <c r="J23" s="42"/>
      <c r="K23" s="42"/>
      <c r="L23" s="42"/>
      <c r="M23" s="42"/>
      <c r="N23" s="37"/>
      <c r="T23" s="35"/>
    </row>
    <row r="24" spans="2:20" s="39" customFormat="1" x14ac:dyDescent="0.25">
      <c r="B24" s="37"/>
      <c r="C24" s="67"/>
      <c r="D24" s="67"/>
      <c r="E24" s="67"/>
      <c r="F24" s="67"/>
      <c r="G24" s="43"/>
      <c r="H24" s="67"/>
      <c r="I24" s="67"/>
      <c r="J24" s="67"/>
      <c r="K24" s="67"/>
      <c r="L24" s="67"/>
      <c r="M24" s="67"/>
      <c r="N24" s="37"/>
      <c r="T24" s="35"/>
    </row>
    <row r="25" spans="2:20" s="39" customFormat="1" x14ac:dyDescent="0.25">
      <c r="B25" s="37"/>
      <c r="C25" s="50" t="str">
        <f>IF($G$286=3,"Postcode","")</f>
        <v/>
      </c>
      <c r="D25" s="44"/>
      <c r="E25" s="50" t="str">
        <f>IF($G$286=3,"Plaats","")</f>
        <v/>
      </c>
      <c r="F25" s="42"/>
      <c r="G25" s="42"/>
      <c r="H25" s="50" t="str">
        <f>IF($G$286=3,"Postcode","")</f>
        <v/>
      </c>
      <c r="I25" s="43"/>
      <c r="J25" s="50" t="str">
        <f>IF($G$286=3,"Plaats","")</f>
        <v/>
      </c>
      <c r="K25" s="42"/>
      <c r="L25" s="42"/>
      <c r="M25" s="42"/>
      <c r="N25" s="37"/>
      <c r="T25" s="35"/>
    </row>
    <row r="26" spans="2:20" s="39" customFormat="1" x14ac:dyDescent="0.25">
      <c r="B26" s="37"/>
      <c r="C26" s="47"/>
      <c r="D26" s="44"/>
      <c r="E26" s="67"/>
      <c r="F26" s="67"/>
      <c r="G26" s="42"/>
      <c r="H26" s="47"/>
      <c r="I26" s="44"/>
      <c r="J26" s="46"/>
      <c r="K26" s="51"/>
      <c r="L26" s="51"/>
      <c r="M26" s="49"/>
      <c r="N26" s="37"/>
      <c r="T26" s="35"/>
    </row>
    <row r="27" spans="2:20" s="39" customFormat="1" ht="12.75" customHeight="1" x14ac:dyDescent="0.25">
      <c r="B27" s="37"/>
      <c r="C27" s="50" t="str">
        <f>IF($G$286=3,"Contactpersoon","")</f>
        <v/>
      </c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37"/>
      <c r="T27" s="35"/>
    </row>
    <row r="28" spans="2:20" s="39" customFormat="1" ht="12.75" customHeight="1" x14ac:dyDescent="0.25">
      <c r="B28" s="37"/>
      <c r="C28" s="67"/>
      <c r="D28" s="67"/>
      <c r="E28" s="67"/>
      <c r="F28" s="67"/>
      <c r="G28" s="52" t="str">
        <f>IF($G$286=3,"Website","")</f>
        <v/>
      </c>
      <c r="H28" s="68"/>
      <c r="I28" s="68"/>
      <c r="J28" s="68"/>
      <c r="K28" s="42"/>
      <c r="L28" s="42"/>
      <c r="M28" s="42"/>
      <c r="N28" s="37"/>
      <c r="T28" s="35"/>
    </row>
    <row r="29" spans="2:20" s="39" customFormat="1" ht="5.0999999999999996" customHeight="1" x14ac:dyDescent="0.25">
      <c r="B29" s="37"/>
      <c r="C29" s="42"/>
      <c r="D29" s="42"/>
      <c r="E29" s="42"/>
      <c r="F29" s="42"/>
      <c r="G29" s="53"/>
      <c r="H29" s="42"/>
      <c r="I29" s="42"/>
      <c r="J29" s="42"/>
      <c r="K29" s="42"/>
      <c r="L29" s="42"/>
      <c r="M29" s="42"/>
      <c r="N29" s="37"/>
      <c r="T29" s="35"/>
    </row>
    <row r="30" spans="2:20" s="39" customFormat="1" ht="12.75" customHeight="1" x14ac:dyDescent="0.25">
      <c r="B30" s="37"/>
      <c r="C30" s="50" t="str">
        <f>IF($G$286=3,"Telefoon","")</f>
        <v/>
      </c>
      <c r="D30" s="44"/>
      <c r="E30" s="69"/>
      <c r="F30" s="70"/>
      <c r="G30" s="52" t="str">
        <f>IF($G$286=3,"Mobiel","")</f>
        <v/>
      </c>
      <c r="H30" s="71"/>
      <c r="I30" s="67"/>
      <c r="J30" s="67"/>
      <c r="K30" s="42"/>
      <c r="L30" s="42"/>
      <c r="M30" s="42"/>
      <c r="N30" s="37"/>
      <c r="T30" s="35"/>
    </row>
    <row r="31" spans="2:20" s="39" customFormat="1" ht="5.0999999999999996" customHeight="1" x14ac:dyDescent="0.25">
      <c r="B31" s="37"/>
      <c r="C31" s="42"/>
      <c r="D31" s="42"/>
      <c r="E31" s="42"/>
      <c r="F31" s="42"/>
      <c r="G31" s="53"/>
      <c r="H31" s="42"/>
      <c r="I31" s="42"/>
      <c r="J31" s="42"/>
      <c r="K31" s="42"/>
      <c r="L31" s="42"/>
      <c r="M31" s="42"/>
      <c r="N31" s="37"/>
      <c r="T31" s="35"/>
    </row>
    <row r="32" spans="2:20" x14ac:dyDescent="0.25">
      <c r="B32" s="43"/>
      <c r="C32" s="50" t="str">
        <f>IF($G$286=3,"Fax nummer","")</f>
        <v/>
      </c>
      <c r="D32" s="44"/>
      <c r="E32" s="67"/>
      <c r="F32" s="67"/>
      <c r="G32" s="52" t="str">
        <f>IF($G$286=3,"E-mail","")</f>
        <v/>
      </c>
      <c r="H32" s="68"/>
      <c r="I32" s="68"/>
      <c r="J32" s="68"/>
      <c r="K32" s="42"/>
      <c r="L32" s="42"/>
      <c r="M32" s="42"/>
      <c r="N32" s="42"/>
    </row>
    <row r="33" spans="2:14" x14ac:dyDescent="0.25">
      <c r="B33" s="42"/>
      <c r="C33" s="43"/>
      <c r="D33" s="44"/>
      <c r="E33" s="42"/>
      <c r="F33" s="42"/>
      <c r="G33" s="44"/>
      <c r="H33" s="42"/>
      <c r="I33" s="42"/>
      <c r="J33" s="42"/>
      <c r="K33" s="42"/>
      <c r="L33" s="42"/>
      <c r="M33" s="42"/>
      <c r="N33" s="42"/>
    </row>
    <row r="34" spans="2:14" x14ac:dyDescent="0.25">
      <c r="B34" s="42"/>
      <c r="C34" s="37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42"/>
    </row>
    <row r="37" spans="2:14" s="55" customFormat="1" x14ac:dyDescent="0.25"/>
    <row r="38" spans="2:14" s="55" customFormat="1" x14ac:dyDescent="0.25"/>
    <row r="39" spans="2:14" s="55" customFormat="1" x14ac:dyDescent="0.25"/>
    <row r="40" spans="2:14" s="55" customFormat="1" x14ac:dyDescent="0.25"/>
    <row r="41" spans="2:14" s="55" customFormat="1" x14ac:dyDescent="0.25"/>
    <row r="42" spans="2:14" s="55" customFormat="1" x14ac:dyDescent="0.25"/>
    <row r="43" spans="2:14" s="55" customFormat="1" x14ac:dyDescent="0.25"/>
    <row r="44" spans="2:14" s="55" customFormat="1" x14ac:dyDescent="0.25"/>
    <row r="45" spans="2:14" s="55" customFormat="1" x14ac:dyDescent="0.25"/>
    <row r="46" spans="2:14" s="55" customFormat="1" x14ac:dyDescent="0.25"/>
    <row r="47" spans="2:14" s="55" customFormat="1" x14ac:dyDescent="0.25"/>
    <row r="48" spans="2:14" s="55" customFormat="1" x14ac:dyDescent="0.25"/>
    <row r="49" s="55" customFormat="1" x14ac:dyDescent="0.25"/>
    <row r="50" s="55" customFormat="1" x14ac:dyDescent="0.25"/>
    <row r="51" s="55" customFormat="1" x14ac:dyDescent="0.25"/>
    <row r="52" s="55" customFormat="1" x14ac:dyDescent="0.25"/>
    <row r="53" s="55" customFormat="1" x14ac:dyDescent="0.25"/>
    <row r="54" s="55" customFormat="1" x14ac:dyDescent="0.25"/>
    <row r="55" s="55" customFormat="1" x14ac:dyDescent="0.25"/>
    <row r="56" s="55" customFormat="1" x14ac:dyDescent="0.25"/>
    <row r="57" s="55" customFormat="1" x14ac:dyDescent="0.25"/>
    <row r="58" s="55" customFormat="1" x14ac:dyDescent="0.25"/>
    <row r="59" s="55" customFormat="1" x14ac:dyDescent="0.25"/>
    <row r="60" s="55" customFormat="1" x14ac:dyDescent="0.25"/>
    <row r="61" s="55" customFormat="1" x14ac:dyDescent="0.25"/>
    <row r="62" s="55" customFormat="1" x14ac:dyDescent="0.25"/>
    <row r="63" s="55" customFormat="1" x14ac:dyDescent="0.25"/>
    <row r="64" s="55" customFormat="1" x14ac:dyDescent="0.25"/>
    <row r="65" s="55" customFormat="1" x14ac:dyDescent="0.25"/>
    <row r="66" s="55" customFormat="1" x14ac:dyDescent="0.25"/>
    <row r="67" s="55" customFormat="1" x14ac:dyDescent="0.25"/>
    <row r="68" s="55" customFormat="1" x14ac:dyDescent="0.25"/>
    <row r="69" s="55" customFormat="1" x14ac:dyDescent="0.25"/>
    <row r="70" s="55" customFormat="1" x14ac:dyDescent="0.25"/>
    <row r="71" s="55" customFormat="1" x14ac:dyDescent="0.25"/>
    <row r="72" s="55" customFormat="1" x14ac:dyDescent="0.25"/>
    <row r="73" s="55" customFormat="1" x14ac:dyDescent="0.25"/>
    <row r="74" s="55" customFormat="1" x14ac:dyDescent="0.25"/>
    <row r="75" s="55" customFormat="1" x14ac:dyDescent="0.25"/>
    <row r="76" s="55" customFormat="1" x14ac:dyDescent="0.25"/>
    <row r="77" s="55" customFormat="1" x14ac:dyDescent="0.25"/>
    <row r="78" s="55" customFormat="1" x14ac:dyDescent="0.25"/>
    <row r="79" s="55" customFormat="1" x14ac:dyDescent="0.25"/>
    <row r="80" s="55" customFormat="1" x14ac:dyDescent="0.25"/>
    <row r="81" s="55" customFormat="1" x14ac:dyDescent="0.25"/>
    <row r="82" s="55" customFormat="1" x14ac:dyDescent="0.25"/>
    <row r="83" s="55" customFormat="1" x14ac:dyDescent="0.25"/>
    <row r="84" s="55" customFormat="1" x14ac:dyDescent="0.25"/>
    <row r="85" s="55" customFormat="1" x14ac:dyDescent="0.25"/>
    <row r="86" s="55" customFormat="1" x14ac:dyDescent="0.25"/>
    <row r="87" s="55" customFormat="1" x14ac:dyDescent="0.25"/>
    <row r="88" s="55" customFormat="1" x14ac:dyDescent="0.25"/>
    <row r="89" s="55" customFormat="1" x14ac:dyDescent="0.25"/>
    <row r="90" s="55" customFormat="1" x14ac:dyDescent="0.25"/>
    <row r="91" s="55" customFormat="1" x14ac:dyDescent="0.25"/>
    <row r="92" s="55" customFormat="1" x14ac:dyDescent="0.25"/>
    <row r="93" s="55" customFormat="1" x14ac:dyDescent="0.25"/>
    <row r="94" s="55" customFormat="1" x14ac:dyDescent="0.25"/>
    <row r="95" s="55" customFormat="1" x14ac:dyDescent="0.25"/>
    <row r="96" s="55" customFormat="1" x14ac:dyDescent="0.25"/>
    <row r="97" s="55" customFormat="1" x14ac:dyDescent="0.25"/>
    <row r="98" s="55" customFormat="1" x14ac:dyDescent="0.25"/>
    <row r="99" s="55" customFormat="1" x14ac:dyDescent="0.25"/>
    <row r="100" s="55" customFormat="1" x14ac:dyDescent="0.25"/>
    <row r="101" s="55" customFormat="1" x14ac:dyDescent="0.25"/>
    <row r="102" s="55" customFormat="1" x14ac:dyDescent="0.25"/>
    <row r="103" s="55" customFormat="1" x14ac:dyDescent="0.25"/>
    <row r="104" s="55" customFormat="1" x14ac:dyDescent="0.25"/>
    <row r="105" s="55" customFormat="1" x14ac:dyDescent="0.25"/>
    <row r="106" s="55" customFormat="1" x14ac:dyDescent="0.25"/>
    <row r="107" s="55" customFormat="1" x14ac:dyDescent="0.25"/>
    <row r="108" s="55" customFormat="1" x14ac:dyDescent="0.25"/>
    <row r="109" s="55" customFormat="1" x14ac:dyDescent="0.25"/>
    <row r="110" s="55" customFormat="1" x14ac:dyDescent="0.25"/>
    <row r="111" s="55" customFormat="1" x14ac:dyDescent="0.25"/>
    <row r="112" s="55" customFormat="1" x14ac:dyDescent="0.25"/>
    <row r="113" s="55" customFormat="1" x14ac:dyDescent="0.25"/>
    <row r="114" s="55" customFormat="1" x14ac:dyDescent="0.25"/>
    <row r="115" s="55" customFormat="1" x14ac:dyDescent="0.25"/>
    <row r="116" s="55" customFormat="1" x14ac:dyDescent="0.25"/>
    <row r="117" s="55" customFormat="1" x14ac:dyDescent="0.25"/>
    <row r="118" s="55" customFormat="1" x14ac:dyDescent="0.25"/>
    <row r="119" s="55" customFormat="1" x14ac:dyDescent="0.25"/>
    <row r="120" s="55" customFormat="1" x14ac:dyDescent="0.25"/>
    <row r="121" s="55" customFormat="1" x14ac:dyDescent="0.25"/>
    <row r="122" s="55" customFormat="1" x14ac:dyDescent="0.25"/>
    <row r="123" s="55" customFormat="1" x14ac:dyDescent="0.25"/>
    <row r="124" s="55" customFormat="1" x14ac:dyDescent="0.25"/>
    <row r="125" s="55" customFormat="1" x14ac:dyDescent="0.25"/>
    <row r="126" s="55" customFormat="1" x14ac:dyDescent="0.25"/>
    <row r="127" s="55" customFormat="1" x14ac:dyDescent="0.25"/>
    <row r="128" s="55" customFormat="1" x14ac:dyDescent="0.25"/>
    <row r="129" s="55" customFormat="1" x14ac:dyDescent="0.25"/>
    <row r="130" s="55" customFormat="1" x14ac:dyDescent="0.25"/>
    <row r="131" s="55" customFormat="1" x14ac:dyDescent="0.25"/>
    <row r="132" s="55" customFormat="1" x14ac:dyDescent="0.25"/>
    <row r="133" s="55" customFormat="1" x14ac:dyDescent="0.25"/>
    <row r="134" s="55" customFormat="1" x14ac:dyDescent="0.25"/>
    <row r="135" s="55" customFormat="1" x14ac:dyDescent="0.25"/>
    <row r="136" s="55" customFormat="1" x14ac:dyDescent="0.25"/>
    <row r="137" s="55" customFormat="1" x14ac:dyDescent="0.25"/>
    <row r="138" s="55" customFormat="1" x14ac:dyDescent="0.25"/>
    <row r="139" s="55" customFormat="1" x14ac:dyDescent="0.25"/>
    <row r="140" s="55" customFormat="1" x14ac:dyDescent="0.25"/>
    <row r="141" s="55" customFormat="1" x14ac:dyDescent="0.25"/>
    <row r="142" s="55" customFormat="1" x14ac:dyDescent="0.25"/>
    <row r="143" s="55" customFormat="1" x14ac:dyDescent="0.25"/>
    <row r="144" s="55" customFormat="1" x14ac:dyDescent="0.25"/>
    <row r="145" s="55" customFormat="1" x14ac:dyDescent="0.25"/>
    <row r="146" s="55" customFormat="1" x14ac:dyDescent="0.25"/>
    <row r="147" s="55" customFormat="1" x14ac:dyDescent="0.25"/>
    <row r="148" s="55" customFormat="1" x14ac:dyDescent="0.25"/>
    <row r="149" s="55" customFormat="1" x14ac:dyDescent="0.25"/>
    <row r="150" s="55" customFormat="1" x14ac:dyDescent="0.25"/>
    <row r="151" s="55" customFormat="1" x14ac:dyDescent="0.25"/>
    <row r="152" s="55" customFormat="1" x14ac:dyDescent="0.25"/>
    <row r="153" s="55" customFormat="1" x14ac:dyDescent="0.25"/>
    <row r="154" s="55" customFormat="1" x14ac:dyDescent="0.25"/>
    <row r="155" s="55" customFormat="1" x14ac:dyDescent="0.25"/>
    <row r="156" s="55" customFormat="1" x14ac:dyDescent="0.25"/>
    <row r="157" s="55" customFormat="1" x14ac:dyDescent="0.25"/>
    <row r="158" s="55" customFormat="1" x14ac:dyDescent="0.25"/>
    <row r="159" s="55" customFormat="1" x14ac:dyDescent="0.25"/>
    <row r="160" s="55" customFormat="1" x14ac:dyDescent="0.25"/>
    <row r="161" s="55" customFormat="1" x14ac:dyDescent="0.25"/>
    <row r="162" s="55" customFormat="1" x14ac:dyDescent="0.25"/>
    <row r="163" s="55" customFormat="1" x14ac:dyDescent="0.25"/>
    <row r="164" s="55" customFormat="1" x14ac:dyDescent="0.25"/>
    <row r="165" s="55" customFormat="1" x14ac:dyDescent="0.25"/>
    <row r="166" s="55" customFormat="1" x14ac:dyDescent="0.25"/>
    <row r="167" s="55" customFormat="1" x14ac:dyDescent="0.25"/>
    <row r="168" s="55" customFormat="1" x14ac:dyDescent="0.25"/>
    <row r="169" s="55" customFormat="1" x14ac:dyDescent="0.25"/>
    <row r="170" s="55" customFormat="1" x14ac:dyDescent="0.25"/>
    <row r="171" s="55" customFormat="1" x14ac:dyDescent="0.25"/>
    <row r="172" s="55" customFormat="1" x14ac:dyDescent="0.25"/>
    <row r="173" s="55" customFormat="1" x14ac:dyDescent="0.25"/>
    <row r="174" s="55" customFormat="1" x14ac:dyDescent="0.25"/>
    <row r="175" s="55" customFormat="1" x14ac:dyDescent="0.25"/>
    <row r="176" s="55" customFormat="1" x14ac:dyDescent="0.25"/>
    <row r="177" s="55" customFormat="1" x14ac:dyDescent="0.25"/>
    <row r="178" s="55" customFormat="1" x14ac:dyDescent="0.25"/>
    <row r="179" s="55" customFormat="1" x14ac:dyDescent="0.25"/>
    <row r="180" s="55" customFormat="1" x14ac:dyDescent="0.25"/>
    <row r="181" s="55" customFormat="1" x14ac:dyDescent="0.25"/>
    <row r="182" s="55" customFormat="1" x14ac:dyDescent="0.25"/>
    <row r="183" s="55" customFormat="1" x14ac:dyDescent="0.25"/>
    <row r="184" s="55" customFormat="1" x14ac:dyDescent="0.25"/>
    <row r="185" s="55" customFormat="1" x14ac:dyDescent="0.25"/>
    <row r="186" s="55" customFormat="1" x14ac:dyDescent="0.25"/>
    <row r="187" s="55" customFormat="1" x14ac:dyDescent="0.25"/>
    <row r="188" s="55" customFormat="1" x14ac:dyDescent="0.25"/>
    <row r="189" s="55" customFormat="1" x14ac:dyDescent="0.25"/>
    <row r="190" s="55" customFormat="1" x14ac:dyDescent="0.25"/>
    <row r="191" s="55" customFormat="1" x14ac:dyDescent="0.25"/>
    <row r="192" s="55" customFormat="1" x14ac:dyDescent="0.25"/>
    <row r="193" s="55" customFormat="1" x14ac:dyDescent="0.25"/>
    <row r="194" s="55" customFormat="1" x14ac:dyDescent="0.25"/>
    <row r="195" s="55" customFormat="1" x14ac:dyDescent="0.25"/>
    <row r="196" s="55" customFormat="1" x14ac:dyDescent="0.25"/>
    <row r="197" s="55" customFormat="1" x14ac:dyDescent="0.25"/>
    <row r="198" s="55" customFormat="1" x14ac:dyDescent="0.25"/>
    <row r="199" s="55" customFormat="1" x14ac:dyDescent="0.25"/>
    <row r="200" s="55" customFormat="1" x14ac:dyDescent="0.25"/>
    <row r="201" s="55" customFormat="1" x14ac:dyDescent="0.25"/>
    <row r="202" s="55" customFormat="1" x14ac:dyDescent="0.25"/>
    <row r="203" s="55" customFormat="1" x14ac:dyDescent="0.25"/>
    <row r="204" s="55" customFormat="1" x14ac:dyDescent="0.25"/>
    <row r="205" s="55" customFormat="1" x14ac:dyDescent="0.25"/>
    <row r="206" s="55" customFormat="1" x14ac:dyDescent="0.25"/>
    <row r="207" s="55" customFormat="1" x14ac:dyDescent="0.25"/>
    <row r="208" s="55" customFormat="1" x14ac:dyDescent="0.25"/>
    <row r="209" spans="3:17" s="55" customFormat="1" x14ac:dyDescent="0.25"/>
    <row r="210" spans="3:17" s="55" customFormat="1" x14ac:dyDescent="0.25"/>
    <row r="211" spans="3:17" s="55" customFormat="1" x14ac:dyDescent="0.25"/>
    <row r="212" spans="3:17" s="55" customFormat="1" x14ac:dyDescent="0.25"/>
    <row r="213" spans="3:17" x14ac:dyDescent="0.25"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</row>
    <row r="214" spans="3:17" x14ac:dyDescent="0.25"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</row>
    <row r="215" spans="3:17" x14ac:dyDescent="0.25"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</row>
    <row r="216" spans="3:17" x14ac:dyDescent="0.25"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</row>
    <row r="217" spans="3:17" x14ac:dyDescent="0.25"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</row>
    <row r="218" spans="3:17" x14ac:dyDescent="0.25"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</row>
    <row r="219" spans="3:17" x14ac:dyDescent="0.25"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</row>
    <row r="220" spans="3:17" x14ac:dyDescent="0.25"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</row>
    <row r="221" spans="3:17" x14ac:dyDescent="0.25"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</row>
    <row r="222" spans="3:17" x14ac:dyDescent="0.25"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</row>
    <row r="226" spans="1:16" x14ac:dyDescent="0.25">
      <c r="A226" s="39"/>
      <c r="B226" s="39"/>
      <c r="O226" s="39"/>
    </row>
    <row r="227" spans="1:16" x14ac:dyDescent="0.25">
      <c r="B227" s="39"/>
      <c r="P227" s="39"/>
    </row>
    <row r="228" spans="1:16" x14ac:dyDescent="0.25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P228" s="39"/>
    </row>
    <row r="229" spans="1:16" x14ac:dyDescent="0.25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P229" s="39"/>
    </row>
    <row r="230" spans="1:16" x14ac:dyDescent="0.25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6"/>
      <c r="P230" s="39"/>
    </row>
    <row r="231" spans="1:16" x14ac:dyDescent="0.25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P231" s="39"/>
    </row>
    <row r="232" spans="1:16" x14ac:dyDescent="0.25">
      <c r="B232" s="39"/>
      <c r="C232" s="36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6"/>
      <c r="P232" s="39"/>
    </row>
    <row r="233" spans="1:16" x14ac:dyDescent="0.25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P233" s="39"/>
    </row>
    <row r="234" spans="1:16" x14ac:dyDescent="0.25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P234" s="39"/>
    </row>
    <row r="235" spans="1:16" x14ac:dyDescent="0.25">
      <c r="B235" s="39"/>
      <c r="C235" s="36"/>
      <c r="D235" s="39"/>
      <c r="E235" s="39"/>
      <c r="F235" s="39"/>
      <c r="G235" s="36"/>
      <c r="H235" s="39"/>
      <c r="I235" s="39"/>
      <c r="J235" s="39"/>
      <c r="K235" s="39"/>
      <c r="L235" s="39"/>
      <c r="M235" s="39"/>
      <c r="N235" s="36"/>
      <c r="P235" s="39"/>
    </row>
    <row r="236" spans="1:16" x14ac:dyDescent="0.25">
      <c r="B236" s="39"/>
      <c r="C236" s="39"/>
      <c r="D236" s="56"/>
      <c r="E236" s="39"/>
      <c r="F236" s="39"/>
      <c r="G236" s="39"/>
      <c r="H236" s="56"/>
      <c r="I236" s="39"/>
      <c r="J236" s="39"/>
      <c r="K236" s="39"/>
      <c r="L236" s="39"/>
      <c r="M236" s="39"/>
      <c r="N236" s="39"/>
      <c r="P236" s="39"/>
    </row>
    <row r="237" spans="1:16" x14ac:dyDescent="0.25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P237" s="39"/>
    </row>
    <row r="238" spans="1:16" x14ac:dyDescent="0.25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P238" s="39"/>
    </row>
    <row r="239" spans="1:16" x14ac:dyDescent="0.25"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6"/>
      <c r="P239" s="39"/>
    </row>
    <row r="240" spans="1:16" x14ac:dyDescent="0.25"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</row>
    <row r="241" spans="2:16" x14ac:dyDescent="0.25"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</row>
    <row r="242" spans="2:16" x14ac:dyDescent="0.25"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</row>
    <row r="243" spans="2:16" x14ac:dyDescent="0.25"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</row>
    <row r="244" spans="2:16" x14ac:dyDescent="0.25"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6"/>
      <c r="O244" s="39"/>
      <c r="P244" s="39"/>
    </row>
    <row r="245" spans="2:16" x14ac:dyDescent="0.25"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</row>
    <row r="246" spans="2:16" x14ac:dyDescent="0.25"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</row>
    <row r="247" spans="2:16" x14ac:dyDescent="0.25"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6"/>
      <c r="O247" s="39"/>
      <c r="P247" s="39"/>
    </row>
    <row r="248" spans="2:16" x14ac:dyDescent="0.25"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</row>
    <row r="249" spans="2:16" x14ac:dyDescent="0.25">
      <c r="B249" s="39"/>
      <c r="C249" s="36"/>
      <c r="D249" s="39"/>
      <c r="E249" s="39"/>
      <c r="F249" s="39"/>
      <c r="G249" s="36"/>
      <c r="H249" s="39"/>
      <c r="I249" s="39"/>
      <c r="J249" s="39"/>
      <c r="K249" s="39"/>
      <c r="L249" s="39"/>
      <c r="M249" s="39"/>
      <c r="N249" s="39"/>
      <c r="O249" s="39"/>
      <c r="P249" s="39"/>
    </row>
    <row r="250" spans="2:16" x14ac:dyDescent="0.25">
      <c r="B250" s="39"/>
      <c r="C250" s="39"/>
      <c r="D250" s="56"/>
      <c r="E250" s="39"/>
      <c r="F250" s="39"/>
      <c r="G250" s="39"/>
      <c r="H250" s="56"/>
      <c r="I250" s="39"/>
      <c r="J250" s="39"/>
      <c r="K250" s="39"/>
      <c r="L250" s="39"/>
      <c r="M250" s="39"/>
      <c r="N250" s="36"/>
      <c r="O250" s="39"/>
      <c r="P250" s="39"/>
    </row>
    <row r="251" spans="2:16" x14ac:dyDescent="0.25">
      <c r="B251" s="39"/>
      <c r="C251" s="39"/>
      <c r="D251" s="56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</row>
    <row r="252" spans="2:16" x14ac:dyDescent="0.25"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</row>
    <row r="253" spans="2:16" x14ac:dyDescent="0.25"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</row>
    <row r="254" spans="2:16" x14ac:dyDescent="0.25"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</row>
    <row r="255" spans="2:16" x14ac:dyDescent="0.25"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</row>
    <row r="256" spans="2:16" x14ac:dyDescent="0.25"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</row>
    <row r="257" spans="2:16" x14ac:dyDescent="0.25">
      <c r="B257" s="39"/>
      <c r="C257" s="36"/>
      <c r="D257" s="39"/>
      <c r="E257" s="39"/>
      <c r="F257" s="39"/>
      <c r="G257" s="36"/>
      <c r="H257" s="39"/>
      <c r="I257" s="39"/>
      <c r="J257" s="39"/>
      <c r="K257" s="39"/>
      <c r="L257" s="39"/>
      <c r="M257" s="39"/>
      <c r="N257" s="39"/>
      <c r="O257" s="39"/>
      <c r="P257" s="39"/>
    </row>
    <row r="258" spans="2:16" x14ac:dyDescent="0.25">
      <c r="B258" s="39"/>
      <c r="C258" s="39"/>
      <c r="D258" s="56"/>
      <c r="E258" s="39"/>
      <c r="F258" s="39"/>
      <c r="G258" s="39"/>
      <c r="H258" s="56"/>
      <c r="I258" s="39"/>
      <c r="J258" s="39"/>
      <c r="K258" s="39"/>
      <c r="L258" s="39"/>
      <c r="M258" s="39"/>
      <c r="N258" s="39"/>
      <c r="O258" s="39"/>
      <c r="P258" s="39"/>
    </row>
    <row r="259" spans="2:16" x14ac:dyDescent="0.25"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</row>
    <row r="260" spans="2:16" x14ac:dyDescent="0.25"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</row>
    <row r="261" spans="2:16" x14ac:dyDescent="0.25"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</row>
    <row r="262" spans="2:16" x14ac:dyDescent="0.25"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</row>
    <row r="263" spans="2:16" x14ac:dyDescent="0.25"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</row>
    <row r="264" spans="2:16" x14ac:dyDescent="0.25"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</row>
    <row r="265" spans="2:16" x14ac:dyDescent="0.25"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</row>
    <row r="266" spans="2:16" x14ac:dyDescent="0.25"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</row>
    <row r="267" spans="2:16" x14ac:dyDescent="0.25"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</row>
    <row r="268" spans="2:16" x14ac:dyDescent="0.25"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</row>
    <row r="269" spans="2:16" x14ac:dyDescent="0.25"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</row>
    <row r="270" spans="2:16" x14ac:dyDescent="0.25"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</row>
    <row r="271" spans="2:16" x14ac:dyDescent="0.25"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</row>
    <row r="272" spans="2:16" x14ac:dyDescent="0.25"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</row>
    <row r="273" spans="2:16" x14ac:dyDescent="0.25"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</row>
    <row r="274" spans="2:16" x14ac:dyDescent="0.25"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</row>
    <row r="275" spans="2:16" x14ac:dyDescent="0.25"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</row>
    <row r="276" spans="2:16" x14ac:dyDescent="0.25"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</row>
    <row r="277" spans="2:16" x14ac:dyDescent="0.25">
      <c r="B277" s="39"/>
      <c r="C277" s="36"/>
      <c r="D277" s="39"/>
      <c r="E277" s="39"/>
      <c r="F277" s="39"/>
      <c r="G277" s="36"/>
      <c r="H277" s="39"/>
      <c r="I277" s="39"/>
      <c r="J277" s="39"/>
      <c r="K277" s="39"/>
      <c r="L277" s="39"/>
      <c r="M277" s="39"/>
      <c r="N277" s="39"/>
      <c r="O277" s="39"/>
      <c r="P277" s="39"/>
    </row>
    <row r="278" spans="2:16" x14ac:dyDescent="0.25">
      <c r="B278" s="39"/>
      <c r="C278" s="39"/>
      <c r="D278" s="56"/>
      <c r="E278" s="39"/>
      <c r="F278" s="39"/>
      <c r="G278" s="39"/>
      <c r="H278" s="56"/>
      <c r="I278" s="39"/>
      <c r="J278" s="39"/>
      <c r="K278" s="39"/>
      <c r="L278" s="39"/>
      <c r="M278" s="39"/>
      <c r="N278" s="39"/>
      <c r="O278" s="39"/>
      <c r="P278" s="39"/>
    </row>
    <row r="279" spans="2:16" x14ac:dyDescent="0.25"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</row>
    <row r="280" spans="2:16" x14ac:dyDescent="0.25">
      <c r="B280" s="39"/>
      <c r="C280" s="39"/>
      <c r="D280" s="39"/>
      <c r="E280" s="39"/>
      <c r="F280" s="57"/>
      <c r="G280" s="57"/>
      <c r="H280" s="57"/>
      <c r="I280" s="57"/>
      <c r="J280" s="57"/>
      <c r="K280" s="39"/>
      <c r="L280" s="39"/>
      <c r="M280" s="39"/>
      <c r="N280" s="39"/>
      <c r="O280" s="39"/>
      <c r="P280" s="39"/>
    </row>
    <row r="281" spans="2:16" x14ac:dyDescent="0.25">
      <c r="B281" s="39"/>
      <c r="C281" s="39"/>
      <c r="D281" s="39"/>
      <c r="E281" s="39"/>
      <c r="F281" s="57"/>
      <c r="G281" s="57"/>
      <c r="H281" s="57"/>
      <c r="I281" s="57"/>
      <c r="J281" s="57"/>
      <c r="K281" s="39"/>
      <c r="L281" s="39"/>
      <c r="M281" s="39"/>
      <c r="N281" s="39"/>
      <c r="O281" s="39"/>
      <c r="P281" s="39"/>
    </row>
    <row r="282" spans="2:16" x14ac:dyDescent="0.25">
      <c r="B282" s="39"/>
      <c r="C282" s="39"/>
      <c r="D282" s="39"/>
      <c r="E282" s="39"/>
      <c r="F282" s="57"/>
      <c r="G282" s="57"/>
      <c r="H282" s="57"/>
      <c r="I282" s="57"/>
      <c r="J282" s="57"/>
      <c r="K282" s="39"/>
      <c r="L282" s="39"/>
      <c r="M282" s="39"/>
      <c r="N282" s="39"/>
      <c r="O282" s="39"/>
      <c r="P282" s="39"/>
    </row>
    <row r="283" spans="2:16" x14ac:dyDescent="0.25">
      <c r="B283" s="39"/>
      <c r="C283" s="39"/>
      <c r="D283" s="39"/>
      <c r="E283" s="39"/>
      <c r="F283" s="57"/>
      <c r="G283" s="57"/>
      <c r="H283" s="57"/>
      <c r="I283" s="57"/>
      <c r="J283" s="57"/>
      <c r="K283" s="39"/>
      <c r="L283" s="39"/>
      <c r="M283" s="39"/>
      <c r="N283" s="39"/>
      <c r="O283" s="39"/>
      <c r="P283" s="39"/>
    </row>
    <row r="284" spans="2:16" x14ac:dyDescent="0.25">
      <c r="B284" s="39"/>
      <c r="C284" s="39"/>
      <c r="D284" s="39"/>
      <c r="E284" s="39"/>
      <c r="F284" s="57"/>
      <c r="G284" s="57"/>
      <c r="H284" s="57"/>
      <c r="I284" s="57"/>
      <c r="J284" s="57"/>
      <c r="K284" s="39"/>
      <c r="L284" s="39"/>
      <c r="M284" s="39"/>
      <c r="N284" s="39"/>
      <c r="O284" s="39"/>
      <c r="P284" s="39"/>
    </row>
    <row r="285" spans="2:16" x14ac:dyDescent="0.25">
      <c r="B285" s="39"/>
      <c r="C285" s="39"/>
      <c r="D285" s="39"/>
      <c r="E285" s="39"/>
      <c r="F285" s="57"/>
      <c r="G285" s="58" t="s">
        <v>14</v>
      </c>
      <c r="H285" s="57"/>
      <c r="I285" s="57" t="s">
        <v>9</v>
      </c>
      <c r="J285" s="57"/>
      <c r="K285" s="39"/>
      <c r="L285" s="39"/>
      <c r="M285" s="39"/>
      <c r="N285" s="39"/>
      <c r="O285" s="39"/>
      <c r="P285" s="39"/>
    </row>
    <row r="286" spans="2:16" x14ac:dyDescent="0.25">
      <c r="B286" s="39"/>
      <c r="C286" s="39"/>
      <c r="D286" s="39"/>
      <c r="E286" s="39"/>
      <c r="F286" s="57"/>
      <c r="G286" s="57">
        <v>2</v>
      </c>
      <c r="H286" s="59" t="s">
        <v>12</v>
      </c>
      <c r="I286" s="57" t="s">
        <v>9</v>
      </c>
      <c r="J286" s="57"/>
      <c r="K286" s="39"/>
      <c r="L286" s="39"/>
      <c r="M286" s="39"/>
      <c r="N286" s="39"/>
      <c r="O286" s="39"/>
      <c r="P286" s="39"/>
    </row>
    <row r="287" spans="2:16" x14ac:dyDescent="0.25">
      <c r="B287" s="39"/>
      <c r="C287" s="39"/>
      <c r="D287" s="39"/>
      <c r="E287" s="39"/>
      <c r="F287" s="57"/>
      <c r="G287" s="57">
        <v>1</v>
      </c>
      <c r="H287" s="60" t="s">
        <v>10</v>
      </c>
      <c r="I287" s="57" t="s">
        <v>9</v>
      </c>
      <c r="J287" s="57"/>
      <c r="K287" s="39"/>
      <c r="L287" s="39"/>
      <c r="M287" s="39"/>
      <c r="N287" s="39"/>
      <c r="O287" s="39"/>
      <c r="P287" s="39"/>
    </row>
    <row r="288" spans="2:16" x14ac:dyDescent="0.25">
      <c r="B288" s="39"/>
      <c r="C288" s="39"/>
      <c r="D288" s="39"/>
      <c r="E288" s="39"/>
      <c r="F288" s="57"/>
      <c r="G288" s="57">
        <v>2</v>
      </c>
      <c r="H288" s="57" t="s">
        <v>12</v>
      </c>
      <c r="I288" s="57" t="s">
        <v>9</v>
      </c>
      <c r="J288" s="57"/>
      <c r="K288" s="39"/>
      <c r="L288" s="39"/>
      <c r="M288" s="39"/>
      <c r="N288" s="39"/>
      <c r="O288" s="39"/>
      <c r="P288" s="39"/>
    </row>
    <row r="289" spans="2:16" x14ac:dyDescent="0.25">
      <c r="B289" s="39"/>
      <c r="C289" s="39"/>
      <c r="D289" s="39"/>
      <c r="E289" s="39"/>
      <c r="F289" s="57"/>
      <c r="G289" s="57">
        <v>3</v>
      </c>
      <c r="H289" s="57" t="s">
        <v>13</v>
      </c>
      <c r="I289" s="57" t="s">
        <v>9</v>
      </c>
      <c r="J289" s="57"/>
      <c r="K289" s="39"/>
      <c r="L289" s="39"/>
      <c r="M289" s="39"/>
      <c r="N289" s="39"/>
      <c r="O289" s="39"/>
      <c r="P289" s="39"/>
    </row>
    <row r="290" spans="2:16" x14ac:dyDescent="0.25">
      <c r="B290" s="39"/>
      <c r="C290" s="39"/>
      <c r="D290" s="39"/>
      <c r="E290" s="39"/>
      <c r="F290" s="57"/>
      <c r="G290" s="57"/>
      <c r="H290" s="57"/>
      <c r="I290" s="57"/>
      <c r="J290" s="57"/>
      <c r="K290" s="39"/>
      <c r="L290" s="39"/>
      <c r="M290" s="39"/>
      <c r="N290" s="39"/>
      <c r="O290" s="39"/>
      <c r="P290" s="39"/>
    </row>
    <row r="291" spans="2:16" x14ac:dyDescent="0.25">
      <c r="B291" s="39"/>
      <c r="C291" s="39"/>
      <c r="D291" s="39"/>
      <c r="E291" s="39"/>
      <c r="F291" s="57"/>
      <c r="G291" s="57"/>
      <c r="H291" s="57"/>
      <c r="I291" s="57"/>
      <c r="J291" s="57"/>
      <c r="K291" s="39"/>
      <c r="L291" s="39"/>
      <c r="M291" s="39"/>
      <c r="N291" s="39"/>
      <c r="O291" s="39"/>
      <c r="P291" s="39"/>
    </row>
    <row r="292" spans="2:16" x14ac:dyDescent="0.25">
      <c r="B292" s="39"/>
      <c r="C292" s="39"/>
      <c r="D292" s="39"/>
      <c r="E292" s="39"/>
      <c r="F292" s="57"/>
      <c r="G292" s="57"/>
      <c r="H292" s="57"/>
      <c r="I292" s="57"/>
      <c r="J292" s="57"/>
      <c r="K292" s="39"/>
      <c r="L292" s="39"/>
      <c r="M292" s="39"/>
      <c r="N292" s="39"/>
      <c r="O292" s="39"/>
      <c r="P292" s="39"/>
    </row>
    <row r="293" spans="2:16" x14ac:dyDescent="0.25">
      <c r="B293" s="39"/>
      <c r="C293" s="39"/>
      <c r="D293" s="39"/>
      <c r="E293" s="39"/>
      <c r="F293" s="57"/>
      <c r="G293" s="57"/>
      <c r="H293" s="57"/>
      <c r="I293" s="57"/>
      <c r="J293" s="57"/>
      <c r="K293" s="39"/>
      <c r="L293" s="39"/>
      <c r="M293" s="39"/>
      <c r="N293" s="39"/>
      <c r="O293" s="39"/>
      <c r="P293" s="39"/>
    </row>
    <row r="294" spans="2:16" x14ac:dyDescent="0.25">
      <c r="B294" s="39"/>
      <c r="C294" s="39"/>
      <c r="D294" s="39"/>
      <c r="E294" s="39"/>
      <c r="F294" s="57"/>
      <c r="G294" s="57"/>
      <c r="H294" s="57"/>
      <c r="I294" s="57"/>
      <c r="J294" s="57"/>
      <c r="K294" s="39"/>
      <c r="L294" s="39"/>
      <c r="M294" s="39"/>
      <c r="N294" s="39"/>
      <c r="O294" s="39"/>
      <c r="P294" s="39"/>
    </row>
    <row r="295" spans="2:16" x14ac:dyDescent="0.25">
      <c r="B295" s="39"/>
      <c r="C295" s="39"/>
      <c r="D295" s="39"/>
      <c r="E295" s="39"/>
      <c r="F295" s="57"/>
      <c r="G295" s="57"/>
      <c r="H295" s="57"/>
      <c r="I295" s="57"/>
      <c r="J295" s="57"/>
      <c r="K295" s="39"/>
      <c r="L295" s="39"/>
      <c r="M295" s="39"/>
      <c r="N295" s="39"/>
      <c r="O295" s="39"/>
      <c r="P295" s="39"/>
    </row>
    <row r="296" spans="2:16" x14ac:dyDescent="0.25">
      <c r="B296" s="39"/>
      <c r="C296" s="36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</row>
    <row r="297" spans="2:16" x14ac:dyDescent="0.25">
      <c r="B297" s="39"/>
      <c r="C297" s="39"/>
      <c r="D297" s="56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</row>
    <row r="298" spans="2:16" x14ac:dyDescent="0.25"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</row>
    <row r="299" spans="2:16" x14ac:dyDescent="0.25"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</row>
    <row r="300" spans="2:16" x14ac:dyDescent="0.25"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</row>
    <row r="301" spans="2:16" x14ac:dyDescent="0.25"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</row>
    <row r="302" spans="2:16" x14ac:dyDescent="0.25"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</row>
    <row r="303" spans="2:16" x14ac:dyDescent="0.25"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</row>
    <row r="304" spans="2:16" x14ac:dyDescent="0.25"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</row>
    <row r="305" spans="2:16" x14ac:dyDescent="0.25"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</row>
    <row r="306" spans="2:16" x14ac:dyDescent="0.25"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</row>
    <row r="307" spans="2:16" x14ac:dyDescent="0.25"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</row>
    <row r="308" spans="2:16" x14ac:dyDescent="0.25"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</row>
    <row r="309" spans="2:16" x14ac:dyDescent="0.25"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</row>
    <row r="310" spans="2:16" x14ac:dyDescent="0.25"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</row>
    <row r="311" spans="2:16" x14ac:dyDescent="0.25"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</row>
    <row r="312" spans="2:16" x14ac:dyDescent="0.25"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</row>
    <row r="313" spans="2:16" x14ac:dyDescent="0.25"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</row>
    <row r="314" spans="2:16" x14ac:dyDescent="0.25"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</row>
    <row r="315" spans="2:16" x14ac:dyDescent="0.25"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</row>
    <row r="316" spans="2:16" x14ac:dyDescent="0.25"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</row>
    <row r="317" spans="2:16" x14ac:dyDescent="0.25"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</row>
    <row r="318" spans="2:16" x14ac:dyDescent="0.25"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</row>
    <row r="319" spans="2:16" x14ac:dyDescent="0.25"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</row>
    <row r="320" spans="2:16" x14ac:dyDescent="0.25"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</row>
    <row r="321" spans="1:16" x14ac:dyDescent="0.25"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</row>
    <row r="322" spans="1:16" x14ac:dyDescent="0.25"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</row>
    <row r="323" spans="1:16" x14ac:dyDescent="0.25"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</row>
    <row r="324" spans="1:16" x14ac:dyDescent="0.25"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</row>
    <row r="325" spans="1:16" x14ac:dyDescent="0.25"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</row>
    <row r="326" spans="1:16" x14ac:dyDescent="0.25"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</row>
    <row r="327" spans="1:16" x14ac:dyDescent="0.25"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</row>
    <row r="328" spans="1:16" x14ac:dyDescent="0.25"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</row>
    <row r="329" spans="1:16" x14ac:dyDescent="0.25"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</row>
    <row r="330" spans="1:16" x14ac:dyDescent="0.25"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</row>
    <row r="331" spans="1:16" x14ac:dyDescent="0.25"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</row>
    <row r="332" spans="1:16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</row>
    <row r="333" spans="1:16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</row>
    <row r="334" spans="1:16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</row>
    <row r="335" spans="1:16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</row>
    <row r="336" spans="1:16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</row>
    <row r="337" spans="1:15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</row>
    <row r="338" spans="1:15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</row>
    <row r="339" spans="1:15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</row>
    <row r="340" spans="1:15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</row>
    <row r="341" spans="1:15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</row>
    <row r="342" spans="1:15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</row>
    <row r="343" spans="1:15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</row>
    <row r="344" spans="1:15" x14ac:dyDescent="0.2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</row>
    <row r="345" spans="1:15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</row>
    <row r="346" spans="1:15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</row>
    <row r="347" spans="1:15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</row>
    <row r="348" spans="1:15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</row>
    <row r="349" spans="1:15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</row>
    <row r="350" spans="1:15" x14ac:dyDescent="0.2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</row>
    <row r="351" spans="1:15" x14ac:dyDescent="0.2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</row>
    <row r="352" spans="1:15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</row>
    <row r="353" spans="1:15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</row>
    <row r="354" spans="1:15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</row>
    <row r="355" spans="1:15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</row>
    <row r="356" spans="1:15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</row>
    <row r="357" spans="1:15" x14ac:dyDescent="0.2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</row>
    <row r="358" spans="1:15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</row>
    <row r="359" spans="1:15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</row>
    <row r="360" spans="1:15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</row>
    <row r="361" spans="1:15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</row>
    <row r="362" spans="1:15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</row>
    <row r="363" spans="1:15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</row>
    <row r="364" spans="1:15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</row>
    <row r="365" spans="1:15" x14ac:dyDescent="0.2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</row>
    <row r="366" spans="1:15" x14ac:dyDescent="0.25"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</row>
    <row r="367" spans="1:15" x14ac:dyDescent="0.25"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</row>
  </sheetData>
  <sheetProtection selectLockedCells="1"/>
  <mergeCells count="21">
    <mergeCell ref="C15:F15"/>
    <mergeCell ref="H15:J15"/>
    <mergeCell ref="C4:D4"/>
    <mergeCell ref="C11:F11"/>
    <mergeCell ref="H11:M11"/>
    <mergeCell ref="E13:F13"/>
    <mergeCell ref="J13:L13"/>
    <mergeCell ref="E32:F32"/>
    <mergeCell ref="H32:J32"/>
    <mergeCell ref="E17:F17"/>
    <mergeCell ref="H17:J17"/>
    <mergeCell ref="E19:F19"/>
    <mergeCell ref="H19:J19"/>
    <mergeCell ref="C22:M22"/>
    <mergeCell ref="C24:F24"/>
    <mergeCell ref="H24:M24"/>
    <mergeCell ref="E26:F26"/>
    <mergeCell ref="C28:F28"/>
    <mergeCell ref="H28:J28"/>
    <mergeCell ref="E30:F30"/>
    <mergeCell ref="H30:J30"/>
  </mergeCells>
  <conditionalFormatting sqref="B19:B30 C21:M21 N21:N32 C23:F23 H23:M23 G23:G32 C25 E25:F25 H25 J25:M25 D25:D27 I25:I27 C27 E27:F27 H27 J27 K27:M32 E29:F29 H29:J29 C29:D32 E31:F31 H31:J31">
    <cfRule type="expression" dxfId="6" priority="1" stopIfTrue="1">
      <formula>$G$286=2</formula>
    </cfRule>
  </conditionalFormatting>
  <conditionalFormatting sqref="C22:M22 C24:F24 H24:M24 C26 E26:F26 H26 J26:M26 C28:F28 H28:J28 E30:F30 H30:J30 E32:F32 H32:J32">
    <cfRule type="expression" dxfId="5" priority="2" stopIfTrue="1">
      <formula>$G$286&lt;=2</formula>
    </cfRule>
  </conditionalFormatting>
  <pageMargins left="0.78740157480314965" right="0.78740157480314965" top="0.74803149606299213" bottom="0.39370078740157483" header="0.31496062992125984" footer="0.31496062992125984"/>
  <pageSetup paperSize="9" scale="98" orientation="landscape"/>
  <headerFooter alignWithMargins="0">
    <oddFooter>&amp;L_x000D_&amp;1#&amp;"Calibri"&amp;10&amp;K000000 Intern gebruik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autoLine="0" autoPict="0">
                <anchor moveWithCells="1">
                  <from>
                    <xdr:col>2</xdr:col>
                    <xdr:colOff>0</xdr:colOff>
                    <xdr:row>6</xdr:row>
                    <xdr:rowOff>99060</xdr:rowOff>
                  </from>
                  <to>
                    <xdr:col>4</xdr:col>
                    <xdr:colOff>845820</xdr:colOff>
                    <xdr:row>7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AS145"/>
  <sheetViews>
    <sheetView showGridLines="0" topLeftCell="A105" zoomScaleNormal="100" workbookViewId="0">
      <selection activeCell="B130" sqref="B130:L143"/>
    </sheetView>
  </sheetViews>
  <sheetFormatPr defaultRowHeight="13.2" x14ac:dyDescent="0.25"/>
  <cols>
    <col min="1" max="1" width="1.6640625" customWidth="1"/>
    <col min="2" max="2" width="9.33203125" customWidth="1"/>
    <col min="3" max="3" width="5.109375" customWidth="1"/>
    <col min="4" max="4" width="12.6640625" customWidth="1"/>
    <col min="5" max="5" width="10" customWidth="1"/>
    <col min="6" max="6" width="15.44140625" customWidth="1"/>
    <col min="7" max="7" width="10.33203125" customWidth="1"/>
    <col min="8" max="8" width="9" customWidth="1"/>
    <col min="9" max="9" width="8.5546875" customWidth="1"/>
    <col min="10" max="10" width="9.88671875" customWidth="1"/>
    <col min="11" max="11" width="9" customWidth="1"/>
    <col min="12" max="12" width="10.5546875" customWidth="1"/>
    <col min="13" max="13" width="3.88671875" customWidth="1"/>
    <col min="15" max="15" width="9.33203125" bestFit="1" customWidth="1"/>
    <col min="16" max="16" width="4.44140625" customWidth="1"/>
    <col min="18" max="18" width="3.44140625" customWidth="1"/>
    <col min="19" max="19" width="9.44140625" bestFit="1" customWidth="1"/>
    <col min="21" max="21" width="12.109375" customWidth="1"/>
    <col min="22" max="22" width="7.88671875" customWidth="1"/>
    <col min="24" max="24" width="9.88671875" customWidth="1"/>
    <col min="25" max="25" width="2.6640625" customWidth="1"/>
    <col min="27" max="27" width="11.5546875" customWidth="1"/>
    <col min="28" max="28" width="5.5546875" customWidth="1"/>
  </cols>
  <sheetData>
    <row r="1" spans="1:16" x14ac:dyDescent="0.25">
      <c r="A1" s="3"/>
      <c r="B1" s="5"/>
      <c r="C1" s="1"/>
      <c r="D1" s="4"/>
      <c r="E1" s="4"/>
      <c r="F1" s="4"/>
      <c r="G1" s="4"/>
      <c r="H1" s="4"/>
      <c r="I1" s="4"/>
      <c r="J1" s="4"/>
      <c r="K1" s="4"/>
      <c r="L1" s="4"/>
      <c r="M1" s="4"/>
      <c r="N1" s="2"/>
      <c r="O1" s="2"/>
    </row>
    <row r="2" spans="1:16" x14ac:dyDescent="0.25">
      <c r="A2" s="3"/>
      <c r="B2" s="1"/>
      <c r="C2" s="1"/>
      <c r="D2" s="3"/>
      <c r="E2" s="1"/>
      <c r="F2" s="3"/>
      <c r="G2" s="4"/>
      <c r="H2" s="5"/>
      <c r="I2" s="4"/>
      <c r="J2" s="3"/>
      <c r="K2" s="3"/>
      <c r="L2" s="4"/>
      <c r="M2" s="3"/>
      <c r="N2" s="2"/>
      <c r="O2" s="2"/>
      <c r="P2" s="11" t="s">
        <v>6</v>
      </c>
    </row>
    <row r="3" spans="1:16" x14ac:dyDescent="0.25">
      <c r="A3" s="3"/>
      <c r="B3" s="5"/>
      <c r="C3" s="4"/>
      <c r="D3" s="3"/>
      <c r="E3" s="1"/>
      <c r="F3" s="4"/>
      <c r="G3" s="4"/>
      <c r="H3" s="5"/>
      <c r="I3" s="4"/>
      <c r="J3" s="3"/>
      <c r="K3" s="3"/>
      <c r="L3" s="4"/>
      <c r="M3" s="3"/>
      <c r="N3" s="2"/>
      <c r="O3" s="2"/>
      <c r="P3" s="2"/>
    </row>
    <row r="4" spans="1:16" x14ac:dyDescent="0.25">
      <c r="A4" s="4"/>
      <c r="B4" s="5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2"/>
      <c r="O4" s="2"/>
      <c r="P4" s="2"/>
    </row>
    <row r="5" spans="1:16" x14ac:dyDescent="0.25">
      <c r="A5" s="4"/>
      <c r="B5" s="5"/>
      <c r="C5" s="23"/>
      <c r="D5" s="23"/>
      <c r="E5" s="23"/>
      <c r="F5" s="23"/>
      <c r="G5" s="23"/>
      <c r="H5" s="23"/>
      <c r="I5" s="23"/>
      <c r="J5" s="23"/>
      <c r="K5" s="23"/>
      <c r="L5" s="23"/>
      <c r="M5" s="4"/>
      <c r="N5" s="2"/>
      <c r="O5" s="2"/>
      <c r="P5" s="2"/>
    </row>
    <row r="6" spans="1:16" x14ac:dyDescent="0.25">
      <c r="A6" s="8"/>
      <c r="B6" s="5"/>
      <c r="C6" s="23"/>
      <c r="D6" s="23"/>
      <c r="E6" s="23"/>
      <c r="F6" s="23"/>
      <c r="G6" s="23"/>
      <c r="H6" s="23"/>
      <c r="I6" s="23"/>
      <c r="J6" s="23"/>
      <c r="K6" s="23"/>
      <c r="L6" s="23"/>
      <c r="M6" s="8"/>
      <c r="N6" s="2"/>
      <c r="O6" s="2"/>
      <c r="P6" s="2"/>
    </row>
    <row r="7" spans="1:16" x14ac:dyDescent="0.25">
      <c r="A7" s="8"/>
      <c r="B7" s="5"/>
      <c r="C7" s="23"/>
      <c r="D7" s="23"/>
      <c r="E7" s="23"/>
      <c r="F7" s="23"/>
      <c r="G7" s="23"/>
      <c r="H7" s="23"/>
      <c r="I7" s="23"/>
      <c r="J7" s="23"/>
      <c r="K7" s="23"/>
      <c r="L7" s="23"/>
      <c r="M7" s="8"/>
      <c r="N7" s="2"/>
      <c r="O7" s="2"/>
      <c r="P7" s="2"/>
    </row>
    <row r="8" spans="1:16" x14ac:dyDescent="0.25">
      <c r="A8" s="8"/>
      <c r="B8" s="5"/>
      <c r="C8" s="23"/>
      <c r="D8" s="23"/>
      <c r="E8" s="23"/>
      <c r="F8" s="23"/>
      <c r="G8" s="23"/>
      <c r="H8" s="23"/>
      <c r="I8" s="23"/>
      <c r="J8" s="23"/>
      <c r="K8" s="23"/>
      <c r="L8" s="23"/>
      <c r="M8" s="8"/>
      <c r="N8" s="2"/>
      <c r="O8" s="2"/>
      <c r="P8" s="2"/>
    </row>
    <row r="9" spans="1:16" x14ac:dyDescent="0.25">
      <c r="A9" s="8"/>
      <c r="B9" s="5"/>
      <c r="C9" s="23"/>
      <c r="D9" s="23"/>
      <c r="E9" s="23"/>
      <c r="F9" s="23"/>
      <c r="G9" s="23"/>
      <c r="H9" s="23"/>
      <c r="I9" s="23"/>
      <c r="J9" s="23"/>
      <c r="K9" s="23"/>
      <c r="L9" s="23"/>
      <c r="M9" s="8"/>
      <c r="N9" s="2"/>
      <c r="O9" s="2"/>
      <c r="P9" s="2"/>
    </row>
    <row r="10" spans="1:16" x14ac:dyDescent="0.25">
      <c r="A10" s="8"/>
      <c r="B10" s="5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8"/>
      <c r="N10" s="2"/>
      <c r="O10" s="2"/>
      <c r="P10" s="2"/>
    </row>
    <row r="11" spans="1:16" x14ac:dyDescent="0.25">
      <c r="A11" s="4"/>
      <c r="B11" s="3" t="s">
        <v>52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4"/>
      <c r="N11" s="2"/>
      <c r="O11" s="2"/>
      <c r="P11" s="2"/>
    </row>
    <row r="12" spans="1:16" x14ac:dyDescent="0.25">
      <c r="A12" s="4"/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7"/>
      <c r="M12" s="4"/>
      <c r="N12" s="2"/>
      <c r="O12" s="2"/>
      <c r="P12" s="12" t="s">
        <v>3</v>
      </c>
    </row>
    <row r="13" spans="1:16" x14ac:dyDescent="0.25">
      <c r="A13" s="4"/>
      <c r="B13" s="5" t="s">
        <v>32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4"/>
      <c r="N13" s="2"/>
      <c r="O13" s="2"/>
      <c r="P13" s="12" t="s">
        <v>4</v>
      </c>
    </row>
    <row r="14" spans="1:16" x14ac:dyDescent="0.25">
      <c r="A14" s="4"/>
      <c r="B14" s="76" t="s">
        <v>132</v>
      </c>
      <c r="C14" s="77"/>
      <c r="D14" s="77"/>
      <c r="E14" s="77"/>
      <c r="F14" s="77"/>
      <c r="G14" s="77"/>
      <c r="H14" s="77"/>
      <c r="I14" s="77"/>
      <c r="J14" s="77"/>
      <c r="K14" s="77"/>
      <c r="L14" s="78"/>
      <c r="M14" s="4"/>
      <c r="N14" s="2"/>
      <c r="O14" s="2"/>
      <c r="P14" s="2"/>
    </row>
    <row r="15" spans="1:16" x14ac:dyDescent="0.25">
      <c r="A15" s="4"/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1"/>
      <c r="M15" s="4"/>
      <c r="N15" s="2"/>
      <c r="O15" s="2"/>
      <c r="P15" s="12" t="s">
        <v>86</v>
      </c>
    </row>
    <row r="16" spans="1:16" x14ac:dyDescent="0.25">
      <c r="A16" s="4"/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1"/>
      <c r="M16" s="4"/>
      <c r="N16" s="2"/>
      <c r="O16" s="2"/>
      <c r="P16" s="16" t="s">
        <v>56</v>
      </c>
    </row>
    <row r="17" spans="1:16" x14ac:dyDescent="0.25">
      <c r="A17" s="4"/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1"/>
      <c r="M17" s="4"/>
      <c r="N17" s="2"/>
      <c r="O17" s="2"/>
      <c r="P17" s="29" t="s">
        <v>67</v>
      </c>
    </row>
    <row r="18" spans="1:16" x14ac:dyDescent="0.25">
      <c r="A18" s="4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1"/>
      <c r="M18" s="4"/>
      <c r="N18" s="2"/>
      <c r="O18" s="2"/>
      <c r="P18" s="16" t="s">
        <v>44</v>
      </c>
    </row>
    <row r="19" spans="1:16" x14ac:dyDescent="0.25">
      <c r="A19" s="4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1"/>
      <c r="M19" s="4"/>
      <c r="N19" s="2"/>
      <c r="O19" s="2"/>
      <c r="P19" s="29" t="s">
        <v>69</v>
      </c>
    </row>
    <row r="20" spans="1:16" x14ac:dyDescent="0.25">
      <c r="A20" s="1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1"/>
      <c r="M20" s="4"/>
      <c r="N20" s="2"/>
      <c r="O20" s="2"/>
      <c r="P20" s="29" t="s">
        <v>70</v>
      </c>
    </row>
    <row r="21" spans="1:16" x14ac:dyDescent="0.25">
      <c r="A21" s="1"/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1"/>
      <c r="M21" s="4"/>
      <c r="N21" s="2"/>
      <c r="O21" s="2"/>
      <c r="P21" s="29" t="s">
        <v>71</v>
      </c>
    </row>
    <row r="22" spans="1:16" x14ac:dyDescent="0.25">
      <c r="A22" s="4"/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1"/>
      <c r="M22" s="4"/>
      <c r="N22" s="2"/>
      <c r="O22" s="6"/>
      <c r="P22" s="29" t="s">
        <v>72</v>
      </c>
    </row>
    <row r="23" spans="1:16" x14ac:dyDescent="0.25">
      <c r="A23" s="4"/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1"/>
      <c r="M23" s="4"/>
      <c r="N23" s="2"/>
      <c r="O23" s="2"/>
      <c r="P23" s="2"/>
    </row>
    <row r="24" spans="1:16" x14ac:dyDescent="0.25">
      <c r="A24" s="4"/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1"/>
      <c r="M24" s="4"/>
      <c r="N24" s="2"/>
    </row>
    <row r="25" spans="1:16" x14ac:dyDescent="0.25">
      <c r="A25" s="4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1"/>
      <c r="M25" s="4"/>
      <c r="N25" s="2"/>
    </row>
    <row r="26" spans="1:16" x14ac:dyDescent="0.25">
      <c r="A26" s="4"/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1"/>
      <c r="M26" s="4"/>
      <c r="N26" s="2"/>
    </row>
    <row r="27" spans="1:16" x14ac:dyDescent="0.25">
      <c r="A27" s="4"/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1"/>
      <c r="M27" s="4"/>
      <c r="N27" s="2"/>
    </row>
    <row r="28" spans="1:16" x14ac:dyDescent="0.25">
      <c r="A28" s="4"/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4"/>
      <c r="M28" s="4"/>
      <c r="N28" s="2"/>
    </row>
    <row r="29" spans="1:16" ht="12.75" customHeight="1" x14ac:dyDescent="0.25">
      <c r="A29" s="4"/>
      <c r="B29" s="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4"/>
      <c r="N29" s="2"/>
      <c r="P29" s="29"/>
    </row>
    <row r="30" spans="1:16" ht="12.75" customHeight="1" x14ac:dyDescent="0.25">
      <c r="A30" s="4"/>
      <c r="B30" s="3" t="s">
        <v>138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4"/>
      <c r="N30" s="2"/>
    </row>
    <row r="31" spans="1:16" ht="12.75" customHeight="1" x14ac:dyDescent="0.25">
      <c r="A31" s="4"/>
      <c r="B31" s="88" t="s">
        <v>131</v>
      </c>
      <c r="C31" s="89"/>
      <c r="D31" s="89"/>
      <c r="E31" s="89"/>
      <c r="F31" s="89"/>
      <c r="G31" s="89"/>
      <c r="H31" s="89"/>
      <c r="I31" s="89"/>
      <c r="J31" s="89"/>
      <c r="K31" s="89"/>
      <c r="L31" s="90"/>
      <c r="M31" s="4"/>
      <c r="N31" s="2"/>
      <c r="P31" s="12" t="s">
        <v>140</v>
      </c>
    </row>
    <row r="32" spans="1:16" ht="12.75" customHeight="1" x14ac:dyDescent="0.25">
      <c r="A32" s="4"/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3"/>
      <c r="M32" s="4"/>
      <c r="N32" s="2"/>
      <c r="P32" s="12" t="s">
        <v>139</v>
      </c>
    </row>
    <row r="33" spans="1:16" ht="12.75" customHeight="1" x14ac:dyDescent="0.25">
      <c r="A33" s="4"/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3"/>
      <c r="M33" s="4"/>
      <c r="N33" s="2"/>
      <c r="P33" s="12"/>
    </row>
    <row r="34" spans="1:16" ht="12.75" customHeight="1" x14ac:dyDescent="0.25">
      <c r="A34" s="4"/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3"/>
      <c r="M34" s="4"/>
      <c r="N34" s="2"/>
    </row>
    <row r="35" spans="1:16" ht="12.75" customHeight="1" x14ac:dyDescent="0.25">
      <c r="A35" s="4"/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3"/>
      <c r="M35" s="4"/>
      <c r="N35" s="2"/>
      <c r="P35" s="2"/>
    </row>
    <row r="36" spans="1:16" ht="12.75" customHeight="1" x14ac:dyDescent="0.25">
      <c r="A36" s="4"/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3"/>
      <c r="M36" s="4"/>
      <c r="N36" s="2"/>
      <c r="P36" s="16"/>
    </row>
    <row r="37" spans="1:16" ht="12.75" customHeight="1" x14ac:dyDescent="0.25">
      <c r="A37" s="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6"/>
      <c r="M37" s="4"/>
      <c r="N37" s="2"/>
      <c r="P37" s="29"/>
    </row>
    <row r="38" spans="1:16" ht="12.75" customHeight="1" x14ac:dyDescent="0.25">
      <c r="A38" s="4"/>
      <c r="B38" s="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4"/>
      <c r="N38" s="2"/>
      <c r="P38" s="29"/>
    </row>
    <row r="39" spans="1:16" ht="12.75" customHeight="1" x14ac:dyDescent="0.25">
      <c r="A39" s="4"/>
      <c r="B39" s="3" t="s">
        <v>54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4"/>
      <c r="N39" s="2"/>
    </row>
    <row r="40" spans="1:16" ht="12.75" customHeight="1" x14ac:dyDescent="0.25">
      <c r="A40" s="4"/>
      <c r="B40" s="88" t="s">
        <v>131</v>
      </c>
      <c r="C40" s="89"/>
      <c r="D40" s="89"/>
      <c r="E40" s="89"/>
      <c r="F40" s="89"/>
      <c r="G40" s="89"/>
      <c r="H40" s="89"/>
      <c r="I40" s="89"/>
      <c r="J40" s="89"/>
      <c r="K40" s="89"/>
      <c r="L40" s="90"/>
      <c r="M40" s="4"/>
      <c r="N40" s="2"/>
      <c r="P40" s="12" t="s">
        <v>73</v>
      </c>
    </row>
    <row r="41" spans="1:16" ht="12.75" customHeight="1" x14ac:dyDescent="0.25">
      <c r="A41" s="4"/>
      <c r="B41" s="91"/>
      <c r="C41" s="92"/>
      <c r="D41" s="92"/>
      <c r="E41" s="92"/>
      <c r="F41" s="92"/>
      <c r="G41" s="92"/>
      <c r="H41" s="92"/>
      <c r="I41" s="92"/>
      <c r="J41" s="92"/>
      <c r="K41" s="92"/>
      <c r="L41" s="93"/>
      <c r="M41" s="4"/>
      <c r="N41" s="2"/>
      <c r="P41" s="12" t="s">
        <v>58</v>
      </c>
    </row>
    <row r="42" spans="1:16" ht="12.75" customHeight="1" x14ac:dyDescent="0.25">
      <c r="A42" s="4"/>
      <c r="B42" s="91"/>
      <c r="C42" s="92"/>
      <c r="D42" s="92"/>
      <c r="E42" s="92"/>
      <c r="F42" s="92"/>
      <c r="G42" s="92"/>
      <c r="H42" s="92"/>
      <c r="I42" s="92"/>
      <c r="J42" s="92"/>
      <c r="K42" s="92"/>
      <c r="L42" s="93"/>
      <c r="M42" s="4"/>
      <c r="N42" s="2"/>
      <c r="P42" s="12" t="s">
        <v>59</v>
      </c>
    </row>
    <row r="43" spans="1:16" ht="12.75" customHeight="1" x14ac:dyDescent="0.25">
      <c r="A43" s="4"/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3"/>
      <c r="M43" s="4"/>
      <c r="N43" s="2"/>
    </row>
    <row r="44" spans="1:16" ht="12.75" customHeight="1" x14ac:dyDescent="0.25">
      <c r="A44" s="4"/>
      <c r="B44" s="91"/>
      <c r="C44" s="92"/>
      <c r="D44" s="92"/>
      <c r="E44" s="92"/>
      <c r="F44" s="92"/>
      <c r="G44" s="92"/>
      <c r="H44" s="92"/>
      <c r="I44" s="92"/>
      <c r="J44" s="92"/>
      <c r="K44" s="92"/>
      <c r="L44" s="93"/>
      <c r="M44" s="4"/>
      <c r="N44" s="2"/>
      <c r="P44" s="2" t="s">
        <v>55</v>
      </c>
    </row>
    <row r="45" spans="1:16" ht="12.75" customHeight="1" x14ac:dyDescent="0.25">
      <c r="A45" s="4"/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3"/>
      <c r="M45" s="4"/>
      <c r="N45" s="2"/>
      <c r="P45" s="16" t="s">
        <v>57</v>
      </c>
    </row>
    <row r="46" spans="1:16" ht="12.75" customHeight="1" x14ac:dyDescent="0.25">
      <c r="A46" s="4"/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6"/>
      <c r="M46" s="4"/>
      <c r="N46" s="2"/>
      <c r="P46" s="29" t="s">
        <v>74</v>
      </c>
    </row>
    <row r="47" spans="1:16" ht="12.75" customHeight="1" x14ac:dyDescent="0.25">
      <c r="A47" s="4"/>
      <c r="B47" s="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4"/>
      <c r="N47" s="2"/>
      <c r="P47" s="29"/>
    </row>
    <row r="48" spans="1:16" ht="12.75" customHeight="1" x14ac:dyDescent="0.25">
      <c r="A48" s="4"/>
      <c r="B48" s="3" t="s">
        <v>53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4"/>
      <c r="N48" s="2"/>
    </row>
    <row r="49" spans="1:16" ht="12.75" customHeight="1" x14ac:dyDescent="0.25">
      <c r="A49" s="4"/>
      <c r="B49" s="88" t="s">
        <v>131</v>
      </c>
      <c r="C49" s="89"/>
      <c r="D49" s="89"/>
      <c r="E49" s="89"/>
      <c r="F49" s="89"/>
      <c r="G49" s="89"/>
      <c r="H49" s="89"/>
      <c r="I49" s="89"/>
      <c r="J49" s="89"/>
      <c r="K49" s="89"/>
      <c r="L49" s="90"/>
      <c r="M49" s="4"/>
      <c r="N49" s="2"/>
    </row>
    <row r="50" spans="1:16" x14ac:dyDescent="0.25">
      <c r="A50" s="4"/>
      <c r="B50" s="91"/>
      <c r="C50" s="92"/>
      <c r="D50" s="92"/>
      <c r="E50" s="92"/>
      <c r="F50" s="92"/>
      <c r="G50" s="92"/>
      <c r="H50" s="92"/>
      <c r="I50" s="92"/>
      <c r="J50" s="92"/>
      <c r="K50" s="92"/>
      <c r="L50" s="93"/>
      <c r="M50" s="4"/>
      <c r="N50" s="2"/>
      <c r="P50" s="12" t="s">
        <v>62</v>
      </c>
    </row>
    <row r="51" spans="1:16" x14ac:dyDescent="0.25">
      <c r="A51" s="4"/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3"/>
      <c r="M51" s="4"/>
      <c r="N51" s="2"/>
      <c r="P51" s="12" t="s">
        <v>63</v>
      </c>
    </row>
    <row r="52" spans="1:16" x14ac:dyDescent="0.25">
      <c r="A52" s="4"/>
      <c r="B52" s="91"/>
      <c r="C52" s="92"/>
      <c r="D52" s="92"/>
      <c r="E52" s="92"/>
      <c r="F52" s="92"/>
      <c r="G52" s="92"/>
      <c r="H52" s="92"/>
      <c r="I52" s="92"/>
      <c r="J52" s="92"/>
      <c r="K52" s="92"/>
      <c r="L52" s="93"/>
      <c r="M52" s="4"/>
      <c r="N52" s="2"/>
      <c r="P52" s="12"/>
    </row>
    <row r="53" spans="1:16" x14ac:dyDescent="0.25">
      <c r="A53" s="4"/>
      <c r="B53" s="91"/>
      <c r="C53" s="92"/>
      <c r="D53" s="92"/>
      <c r="E53" s="92"/>
      <c r="F53" s="92"/>
      <c r="G53" s="92"/>
      <c r="H53" s="92"/>
      <c r="I53" s="92"/>
      <c r="J53" s="92"/>
      <c r="K53" s="92"/>
      <c r="L53" s="93"/>
      <c r="M53" s="4"/>
      <c r="N53" s="2"/>
      <c r="O53" s="2"/>
      <c r="P53" s="12" t="s">
        <v>55</v>
      </c>
    </row>
    <row r="54" spans="1:16" x14ac:dyDescent="0.25">
      <c r="A54" s="4"/>
      <c r="B54" s="91"/>
      <c r="C54" s="92"/>
      <c r="D54" s="92"/>
      <c r="E54" s="92"/>
      <c r="F54" s="92"/>
      <c r="G54" s="92"/>
      <c r="H54" s="92"/>
      <c r="I54" s="92"/>
      <c r="J54" s="92"/>
      <c r="K54" s="92"/>
      <c r="L54" s="93"/>
      <c r="M54" s="4"/>
      <c r="N54" s="2"/>
      <c r="O54" s="12"/>
      <c r="P54" s="16" t="s">
        <v>60</v>
      </c>
    </row>
    <row r="55" spans="1:16" x14ac:dyDescent="0.25">
      <c r="A55" s="4"/>
      <c r="B55" s="91"/>
      <c r="C55" s="92"/>
      <c r="D55" s="92"/>
      <c r="E55" s="92"/>
      <c r="F55" s="92"/>
      <c r="G55" s="92"/>
      <c r="H55" s="92"/>
      <c r="I55" s="92"/>
      <c r="J55" s="92"/>
      <c r="K55" s="92"/>
      <c r="L55" s="93"/>
      <c r="M55" s="4"/>
      <c r="N55" s="2"/>
      <c r="O55" s="12"/>
      <c r="P55" s="29" t="s">
        <v>75</v>
      </c>
    </row>
    <row r="56" spans="1:16" x14ac:dyDescent="0.25">
      <c r="A56" s="4"/>
      <c r="B56" s="91"/>
      <c r="C56" s="92"/>
      <c r="D56" s="92"/>
      <c r="E56" s="92"/>
      <c r="F56" s="92"/>
      <c r="G56" s="92"/>
      <c r="H56" s="92"/>
      <c r="I56" s="92"/>
      <c r="J56" s="92"/>
      <c r="K56" s="92"/>
      <c r="L56" s="93"/>
      <c r="M56" s="4"/>
      <c r="N56" s="2"/>
      <c r="O56" s="12"/>
      <c r="P56" s="29" t="s">
        <v>76</v>
      </c>
    </row>
    <row r="57" spans="1:16" x14ac:dyDescent="0.25">
      <c r="A57" s="4"/>
      <c r="B57" s="91"/>
      <c r="C57" s="92"/>
      <c r="D57" s="92"/>
      <c r="E57" s="92"/>
      <c r="F57" s="92"/>
      <c r="G57" s="92"/>
      <c r="H57" s="92"/>
      <c r="I57" s="92"/>
      <c r="J57" s="92"/>
      <c r="K57" s="92"/>
      <c r="L57" s="93"/>
      <c r="M57" s="4"/>
      <c r="N57" s="2"/>
      <c r="O57" s="12"/>
      <c r="P57" s="29" t="s">
        <v>77</v>
      </c>
    </row>
    <row r="58" spans="1:16" x14ac:dyDescent="0.25">
      <c r="A58" s="4"/>
      <c r="B58" s="94"/>
      <c r="C58" s="95"/>
      <c r="D58" s="95"/>
      <c r="E58" s="95"/>
      <c r="F58" s="95"/>
      <c r="G58" s="95"/>
      <c r="H58" s="95"/>
      <c r="I58" s="95"/>
      <c r="J58" s="95"/>
      <c r="K58" s="95"/>
      <c r="L58" s="96"/>
      <c r="M58" s="4"/>
      <c r="N58" s="2"/>
      <c r="O58" s="12"/>
      <c r="P58" s="29"/>
    </row>
    <row r="59" spans="1:16" ht="12.75" customHeight="1" x14ac:dyDescent="0.25">
      <c r="A59" s="4"/>
      <c r="B59" s="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4"/>
      <c r="N59" s="2"/>
      <c r="P59" s="29"/>
    </row>
    <row r="60" spans="1:16" ht="12.75" customHeight="1" x14ac:dyDescent="0.25">
      <c r="A60" s="4"/>
      <c r="B60" s="3" t="s">
        <v>61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4"/>
      <c r="N60" s="2"/>
    </row>
    <row r="61" spans="1:16" ht="12.75" customHeight="1" x14ac:dyDescent="0.25">
      <c r="A61" s="4"/>
      <c r="B61" s="88" t="s">
        <v>131</v>
      </c>
      <c r="C61" s="89"/>
      <c r="D61" s="89"/>
      <c r="E61" s="89"/>
      <c r="F61" s="89"/>
      <c r="G61" s="89"/>
      <c r="H61" s="89"/>
      <c r="I61" s="89"/>
      <c r="J61" s="89"/>
      <c r="K61" s="89"/>
      <c r="L61" s="90"/>
      <c r="M61" s="4"/>
      <c r="N61" s="2"/>
    </row>
    <row r="62" spans="1:16" x14ac:dyDescent="0.25">
      <c r="A62" s="4"/>
      <c r="B62" s="91"/>
      <c r="C62" s="92"/>
      <c r="D62" s="92"/>
      <c r="E62" s="92"/>
      <c r="F62" s="92"/>
      <c r="G62" s="92"/>
      <c r="H62" s="92"/>
      <c r="I62" s="92"/>
      <c r="J62" s="92"/>
      <c r="K62" s="92"/>
      <c r="L62" s="93"/>
      <c r="M62" s="4"/>
      <c r="N62" s="2"/>
      <c r="P62" s="12" t="s">
        <v>64</v>
      </c>
    </row>
    <row r="63" spans="1:16" x14ac:dyDescent="0.25">
      <c r="A63" s="4"/>
      <c r="B63" s="91"/>
      <c r="C63" s="92"/>
      <c r="D63" s="92"/>
      <c r="E63" s="92"/>
      <c r="F63" s="92"/>
      <c r="G63" s="92"/>
      <c r="H63" s="92"/>
      <c r="I63" s="92"/>
      <c r="J63" s="92"/>
      <c r="K63" s="92"/>
      <c r="L63" s="93"/>
      <c r="M63" s="4"/>
      <c r="N63" s="2"/>
      <c r="P63" s="12" t="s">
        <v>65</v>
      </c>
    </row>
    <row r="64" spans="1:16" x14ac:dyDescent="0.25">
      <c r="A64" s="4"/>
      <c r="B64" s="91"/>
      <c r="C64" s="92"/>
      <c r="D64" s="92"/>
      <c r="E64" s="92"/>
      <c r="F64" s="92"/>
      <c r="G64" s="92"/>
      <c r="H64" s="92"/>
      <c r="I64" s="92"/>
      <c r="J64" s="92"/>
      <c r="K64" s="92"/>
      <c r="L64" s="93"/>
      <c r="M64" s="4"/>
      <c r="N64" s="2"/>
      <c r="P64" s="12"/>
    </row>
    <row r="65" spans="1:16" x14ac:dyDescent="0.25">
      <c r="A65" s="4"/>
      <c r="B65" s="91"/>
      <c r="C65" s="92"/>
      <c r="D65" s="92"/>
      <c r="E65" s="92"/>
      <c r="F65" s="92"/>
      <c r="G65" s="92"/>
      <c r="H65" s="92"/>
      <c r="I65" s="92"/>
      <c r="J65" s="92"/>
      <c r="K65" s="92"/>
      <c r="L65" s="93"/>
      <c r="M65" s="4"/>
      <c r="N65" s="2"/>
      <c r="O65" s="2"/>
      <c r="P65" s="12" t="s">
        <v>55</v>
      </c>
    </row>
    <row r="66" spans="1:16" x14ac:dyDescent="0.25">
      <c r="A66" s="4"/>
      <c r="B66" s="91"/>
      <c r="C66" s="92"/>
      <c r="D66" s="92"/>
      <c r="E66" s="92"/>
      <c r="F66" s="92"/>
      <c r="G66" s="92"/>
      <c r="H66" s="92"/>
      <c r="I66" s="92"/>
      <c r="J66" s="92"/>
      <c r="K66" s="92"/>
      <c r="L66" s="93"/>
      <c r="M66" s="4"/>
      <c r="N66" s="2"/>
      <c r="O66" s="12"/>
      <c r="P66" s="16" t="s">
        <v>66</v>
      </c>
    </row>
    <row r="67" spans="1:16" x14ac:dyDescent="0.25">
      <c r="A67" s="4"/>
      <c r="B67" s="91"/>
      <c r="C67" s="92"/>
      <c r="D67" s="92"/>
      <c r="E67" s="92"/>
      <c r="F67" s="92"/>
      <c r="G67" s="92"/>
      <c r="H67" s="92"/>
      <c r="I67" s="92"/>
      <c r="J67" s="92"/>
      <c r="K67" s="92"/>
      <c r="L67" s="93"/>
      <c r="M67" s="4"/>
      <c r="N67" s="2"/>
      <c r="O67" s="12"/>
      <c r="P67" s="29" t="s">
        <v>78</v>
      </c>
    </row>
    <row r="68" spans="1:16" ht="13.8" x14ac:dyDescent="0.3">
      <c r="A68" s="4"/>
      <c r="B68" s="91"/>
      <c r="C68" s="92"/>
      <c r="D68" s="92"/>
      <c r="E68" s="92"/>
      <c r="F68" s="92"/>
      <c r="G68" s="92"/>
      <c r="H68" s="92"/>
      <c r="I68" s="92"/>
      <c r="J68" s="92"/>
      <c r="K68" s="92"/>
      <c r="L68" s="93"/>
      <c r="M68" s="4"/>
      <c r="N68" s="2"/>
      <c r="O68" s="12"/>
      <c r="P68" s="29" t="s">
        <v>79</v>
      </c>
    </row>
    <row r="69" spans="1:16" x14ac:dyDescent="0.25">
      <c r="A69" s="4"/>
      <c r="B69" s="91"/>
      <c r="C69" s="92"/>
      <c r="D69" s="92"/>
      <c r="E69" s="92"/>
      <c r="F69" s="92"/>
      <c r="G69" s="92"/>
      <c r="H69" s="92"/>
      <c r="I69" s="92"/>
      <c r="J69" s="92"/>
      <c r="K69" s="92"/>
      <c r="L69" s="93"/>
      <c r="M69" s="4"/>
      <c r="N69" s="2"/>
      <c r="O69" s="12"/>
      <c r="P69" s="31" t="s">
        <v>81</v>
      </c>
    </row>
    <row r="70" spans="1:16" ht="13.8" x14ac:dyDescent="0.3">
      <c r="A70" s="4"/>
      <c r="B70" s="91"/>
      <c r="C70" s="92"/>
      <c r="D70" s="92"/>
      <c r="E70" s="92"/>
      <c r="F70" s="92"/>
      <c r="G70" s="92"/>
      <c r="H70" s="92"/>
      <c r="I70" s="92"/>
      <c r="J70" s="92"/>
      <c r="K70" s="92"/>
      <c r="L70" s="93"/>
      <c r="M70" s="4"/>
      <c r="N70" s="2"/>
      <c r="O70" s="12"/>
      <c r="P70" s="29" t="s">
        <v>80</v>
      </c>
    </row>
    <row r="71" spans="1:16" ht="13.8" x14ac:dyDescent="0.3">
      <c r="A71" s="4"/>
      <c r="B71" s="91"/>
      <c r="C71" s="92"/>
      <c r="D71" s="92"/>
      <c r="E71" s="92"/>
      <c r="F71" s="92"/>
      <c r="G71" s="92"/>
      <c r="H71" s="92"/>
      <c r="I71" s="92"/>
      <c r="J71" s="92"/>
      <c r="K71" s="92"/>
      <c r="L71" s="93"/>
      <c r="M71" s="4"/>
      <c r="N71" s="2"/>
      <c r="O71" s="12"/>
      <c r="P71" s="29" t="s">
        <v>82</v>
      </c>
    </row>
    <row r="72" spans="1:16" x14ac:dyDescent="0.25">
      <c r="A72" s="4"/>
      <c r="B72" s="94"/>
      <c r="C72" s="95"/>
      <c r="D72" s="95"/>
      <c r="E72" s="95"/>
      <c r="F72" s="95"/>
      <c r="G72" s="95"/>
      <c r="H72" s="95"/>
      <c r="I72" s="95"/>
      <c r="J72" s="95"/>
      <c r="K72" s="95"/>
      <c r="L72" s="96"/>
      <c r="M72" s="4"/>
      <c r="N72" s="2"/>
      <c r="O72" s="12"/>
      <c r="P72" s="16"/>
    </row>
    <row r="73" spans="1:16" ht="12.75" customHeight="1" x14ac:dyDescent="0.25">
      <c r="A73" s="4"/>
      <c r="B73" s="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4"/>
      <c r="N73" s="2"/>
      <c r="P73" s="29"/>
    </row>
    <row r="74" spans="1:16" x14ac:dyDescent="0.25">
      <c r="A74" s="1"/>
      <c r="B74" s="5" t="s">
        <v>87</v>
      </c>
      <c r="C74" s="1"/>
      <c r="D74" s="4"/>
      <c r="E74" s="4"/>
      <c r="F74" s="4"/>
      <c r="G74" s="4"/>
      <c r="H74" s="4"/>
      <c r="I74" s="4"/>
      <c r="J74" s="4"/>
      <c r="K74" s="4"/>
      <c r="L74" s="4"/>
      <c r="M74" s="4"/>
      <c r="N74" s="2"/>
    </row>
    <row r="75" spans="1:16" x14ac:dyDescent="0.25">
      <c r="A75" s="1"/>
      <c r="B75" s="13" t="s">
        <v>87</v>
      </c>
      <c r="C75" s="14"/>
      <c r="D75" s="14"/>
      <c r="E75" s="14"/>
      <c r="F75" s="65"/>
      <c r="G75" s="27" t="s">
        <v>105</v>
      </c>
      <c r="H75" s="27"/>
      <c r="I75" s="14"/>
      <c r="J75" s="14"/>
      <c r="K75" s="14"/>
      <c r="L75" s="14"/>
      <c r="M75" s="4"/>
      <c r="N75" s="2"/>
      <c r="O75" s="2"/>
      <c r="P75" s="12" t="s">
        <v>88</v>
      </c>
    </row>
    <row r="76" spans="1:16" x14ac:dyDescent="0.25">
      <c r="A76" s="1"/>
      <c r="B76" s="7"/>
      <c r="C76" s="9"/>
      <c r="D76" s="9"/>
      <c r="E76" s="9"/>
      <c r="F76" s="9"/>
      <c r="G76" s="9"/>
      <c r="H76" s="9"/>
      <c r="I76" s="9"/>
      <c r="J76" s="9"/>
      <c r="K76" s="9"/>
      <c r="L76" s="9"/>
      <c r="M76" s="4"/>
      <c r="N76" s="2"/>
      <c r="O76" s="2"/>
      <c r="P76" s="12" t="s">
        <v>89</v>
      </c>
    </row>
    <row r="77" spans="1:16" x14ac:dyDescent="0.25">
      <c r="A77" s="1"/>
      <c r="B77" s="7" t="s">
        <v>108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4"/>
      <c r="N77" s="2"/>
      <c r="O77" s="2"/>
      <c r="P77" s="12"/>
    </row>
    <row r="78" spans="1:16" x14ac:dyDescent="0.25">
      <c r="A78" s="1"/>
      <c r="B78" s="76" t="s">
        <v>129</v>
      </c>
      <c r="C78" s="77"/>
      <c r="D78" s="77"/>
      <c r="E78" s="77"/>
      <c r="F78" s="77"/>
      <c r="G78" s="77"/>
      <c r="H78" s="77"/>
      <c r="I78" s="77"/>
      <c r="J78" s="77"/>
      <c r="K78" s="77"/>
      <c r="L78" s="78"/>
      <c r="M78" s="4"/>
      <c r="N78" s="2"/>
      <c r="O78" s="2"/>
      <c r="P78" s="12" t="s">
        <v>104</v>
      </c>
    </row>
    <row r="79" spans="1:16" x14ac:dyDescent="0.25">
      <c r="A79" s="1"/>
      <c r="B79" s="79"/>
      <c r="C79" s="80"/>
      <c r="D79" s="80"/>
      <c r="E79" s="80"/>
      <c r="F79" s="80"/>
      <c r="G79" s="80"/>
      <c r="H79" s="80"/>
      <c r="I79" s="80"/>
      <c r="J79" s="80"/>
      <c r="K79" s="80"/>
      <c r="L79" s="81"/>
      <c r="M79" s="4"/>
      <c r="N79" s="2"/>
      <c r="O79" s="2"/>
    </row>
    <row r="80" spans="1:16" x14ac:dyDescent="0.25">
      <c r="A80" s="1"/>
      <c r="B80" s="79"/>
      <c r="C80" s="80"/>
      <c r="D80" s="80"/>
      <c r="E80" s="80"/>
      <c r="F80" s="80"/>
      <c r="G80" s="80"/>
      <c r="H80" s="80"/>
      <c r="I80" s="80"/>
      <c r="J80" s="80"/>
      <c r="K80" s="80"/>
      <c r="L80" s="81"/>
      <c r="M80" s="4"/>
      <c r="N80" s="2"/>
      <c r="O80" s="2"/>
      <c r="P80" s="12"/>
    </row>
    <row r="81" spans="1:16" x14ac:dyDescent="0.25">
      <c r="A81" s="1"/>
      <c r="B81" s="79"/>
      <c r="C81" s="80"/>
      <c r="D81" s="80"/>
      <c r="E81" s="80"/>
      <c r="F81" s="80"/>
      <c r="G81" s="80"/>
      <c r="H81" s="80"/>
      <c r="I81" s="80"/>
      <c r="J81" s="80"/>
      <c r="K81" s="80"/>
      <c r="L81" s="81"/>
      <c r="M81" s="4"/>
      <c r="N81" s="2"/>
      <c r="O81" s="2"/>
    </row>
    <row r="82" spans="1:16" x14ac:dyDescent="0.25">
      <c r="A82" s="1"/>
      <c r="B82" s="79"/>
      <c r="C82" s="80"/>
      <c r="D82" s="80"/>
      <c r="E82" s="80"/>
      <c r="F82" s="80"/>
      <c r="G82" s="80"/>
      <c r="H82" s="80"/>
      <c r="I82" s="80"/>
      <c r="J82" s="80"/>
      <c r="K82" s="80"/>
      <c r="L82" s="81"/>
      <c r="M82" s="4"/>
      <c r="N82" s="2"/>
      <c r="O82" s="2"/>
    </row>
    <row r="83" spans="1:16" x14ac:dyDescent="0.25">
      <c r="A83" s="1"/>
      <c r="B83" s="79"/>
      <c r="C83" s="80"/>
      <c r="D83" s="80"/>
      <c r="E83" s="80"/>
      <c r="F83" s="80"/>
      <c r="G83" s="80"/>
      <c r="H83" s="80"/>
      <c r="I83" s="80"/>
      <c r="J83" s="80"/>
      <c r="K83" s="80"/>
      <c r="L83" s="81"/>
      <c r="M83" s="4"/>
      <c r="N83" s="2"/>
      <c r="O83" s="2"/>
    </row>
    <row r="84" spans="1:16" x14ac:dyDescent="0.25">
      <c r="A84" s="1"/>
      <c r="B84" s="79"/>
      <c r="C84" s="80"/>
      <c r="D84" s="80"/>
      <c r="E84" s="80"/>
      <c r="F84" s="80"/>
      <c r="G84" s="80"/>
      <c r="H84" s="80"/>
      <c r="I84" s="80"/>
      <c r="J84" s="80"/>
      <c r="K84" s="80"/>
      <c r="L84" s="81"/>
      <c r="M84" s="4"/>
      <c r="N84" s="2"/>
      <c r="O84" s="2"/>
    </row>
    <row r="85" spans="1:16" x14ac:dyDescent="0.25">
      <c r="A85" s="1"/>
      <c r="B85" s="79"/>
      <c r="C85" s="80"/>
      <c r="D85" s="80"/>
      <c r="E85" s="80"/>
      <c r="F85" s="80"/>
      <c r="G85" s="80"/>
      <c r="H85" s="80"/>
      <c r="I85" s="80"/>
      <c r="J85" s="80"/>
      <c r="K85" s="80"/>
      <c r="L85" s="81"/>
      <c r="M85" s="4"/>
      <c r="N85" s="2"/>
      <c r="O85" s="2"/>
    </row>
    <row r="86" spans="1:16" x14ac:dyDescent="0.25">
      <c r="A86" s="1"/>
      <c r="B86" s="79"/>
      <c r="C86" s="80"/>
      <c r="D86" s="80"/>
      <c r="E86" s="80"/>
      <c r="F86" s="80"/>
      <c r="G86" s="80"/>
      <c r="H86" s="80"/>
      <c r="I86" s="80"/>
      <c r="J86" s="80"/>
      <c r="K86" s="80"/>
      <c r="L86" s="81"/>
      <c r="M86" s="4"/>
      <c r="N86" s="2"/>
      <c r="O86" s="2"/>
    </row>
    <row r="87" spans="1:16" x14ac:dyDescent="0.25">
      <c r="A87" s="1"/>
      <c r="B87" s="79"/>
      <c r="C87" s="80"/>
      <c r="D87" s="80"/>
      <c r="E87" s="80"/>
      <c r="F87" s="80"/>
      <c r="G87" s="80"/>
      <c r="H87" s="80"/>
      <c r="I87" s="80"/>
      <c r="J87" s="80"/>
      <c r="K87" s="80"/>
      <c r="L87" s="81"/>
      <c r="M87" s="4"/>
      <c r="N87" s="2"/>
      <c r="O87" s="2"/>
    </row>
    <row r="88" spans="1:16" x14ac:dyDescent="0.25">
      <c r="A88" s="1"/>
      <c r="B88" s="82"/>
      <c r="C88" s="83"/>
      <c r="D88" s="83"/>
      <c r="E88" s="83"/>
      <c r="F88" s="83"/>
      <c r="G88" s="83"/>
      <c r="H88" s="83"/>
      <c r="I88" s="83"/>
      <c r="J88" s="83"/>
      <c r="K88" s="83"/>
      <c r="L88" s="84"/>
      <c r="M88" s="4"/>
      <c r="N88" s="2"/>
      <c r="O88" s="2"/>
    </row>
    <row r="89" spans="1:16" x14ac:dyDescent="0.25">
      <c r="A89" s="1"/>
      <c r="B89" s="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4"/>
      <c r="N89" s="2"/>
      <c r="O89" s="2"/>
    </row>
    <row r="90" spans="1:16" x14ac:dyDescent="0.25">
      <c r="A90" s="1"/>
      <c r="B90" s="5" t="s">
        <v>92</v>
      </c>
      <c r="C90" s="1"/>
      <c r="D90" s="4"/>
      <c r="E90" s="4"/>
      <c r="F90" s="4"/>
      <c r="G90" s="4"/>
      <c r="H90" s="4"/>
      <c r="I90" s="4"/>
      <c r="J90" s="4"/>
      <c r="K90" s="4"/>
      <c r="L90" s="4"/>
      <c r="M90" s="4"/>
      <c r="N90" s="2"/>
    </row>
    <row r="91" spans="1:16" x14ac:dyDescent="0.25">
      <c r="A91" s="1"/>
      <c r="B91" s="5"/>
      <c r="C91" s="1"/>
      <c r="D91" s="4"/>
      <c r="E91" s="4"/>
      <c r="F91" s="4"/>
      <c r="G91" s="4"/>
      <c r="H91" s="62" t="s">
        <v>111</v>
      </c>
      <c r="I91" s="62"/>
      <c r="J91" s="62" t="s">
        <v>113</v>
      </c>
      <c r="K91" s="62"/>
      <c r="L91" s="62" t="s">
        <v>115</v>
      </c>
      <c r="M91" s="4"/>
      <c r="N91" s="2"/>
    </row>
    <row r="92" spans="1:16" x14ac:dyDescent="0.25">
      <c r="A92" s="1"/>
      <c r="B92" s="5"/>
      <c r="C92" s="1"/>
      <c r="D92" s="4"/>
      <c r="E92" s="4"/>
      <c r="F92" s="4"/>
      <c r="G92" s="4"/>
      <c r="H92" s="62" t="s">
        <v>112</v>
      </c>
      <c r="I92" s="62"/>
      <c r="J92" s="62" t="s">
        <v>114</v>
      </c>
      <c r="K92" s="62"/>
      <c r="L92" s="62" t="s">
        <v>114</v>
      </c>
      <c r="M92" s="4"/>
      <c r="N92" s="2"/>
    </row>
    <row r="93" spans="1:16" x14ac:dyDescent="0.25">
      <c r="A93" s="1"/>
      <c r="B93" s="13" t="s">
        <v>127</v>
      </c>
      <c r="C93" s="14"/>
      <c r="D93" s="14"/>
      <c r="E93" s="14"/>
      <c r="F93" s="14"/>
      <c r="G93" s="61" t="s">
        <v>94</v>
      </c>
      <c r="H93" s="64"/>
      <c r="I93" s="62"/>
      <c r="J93" s="63"/>
      <c r="K93" s="62"/>
      <c r="L93" s="63">
        <f t="shared" ref="L93:L98" si="0">H93-J93</f>
        <v>0</v>
      </c>
      <c r="M93" s="4"/>
      <c r="N93" s="2"/>
      <c r="P93" s="12" t="s">
        <v>118</v>
      </c>
    </row>
    <row r="94" spans="1:16" x14ac:dyDescent="0.25">
      <c r="A94" s="1"/>
      <c r="B94" s="13" t="s">
        <v>109</v>
      </c>
      <c r="C94" s="14"/>
      <c r="D94" s="14"/>
      <c r="E94" s="14"/>
      <c r="F94" s="14"/>
      <c r="G94" s="61" t="s">
        <v>93</v>
      </c>
      <c r="H94" s="64"/>
      <c r="I94" s="62"/>
      <c r="J94" s="63"/>
      <c r="K94" s="62"/>
      <c r="L94" s="63">
        <f t="shared" si="0"/>
        <v>0</v>
      </c>
      <c r="M94" s="4"/>
      <c r="N94" s="2"/>
      <c r="P94" s="12" t="s">
        <v>119</v>
      </c>
    </row>
    <row r="95" spans="1:16" x14ac:dyDescent="0.25">
      <c r="A95" s="1"/>
      <c r="B95" s="13" t="s">
        <v>128</v>
      </c>
      <c r="C95" s="14"/>
      <c r="D95" s="14"/>
      <c r="E95" s="14"/>
      <c r="F95" s="14"/>
      <c r="G95" s="61" t="s">
        <v>110</v>
      </c>
      <c r="H95" s="64"/>
      <c r="I95" s="62"/>
      <c r="J95" s="63"/>
      <c r="K95" s="62"/>
      <c r="L95" s="63">
        <f t="shared" si="0"/>
        <v>0</v>
      </c>
      <c r="M95" s="4"/>
      <c r="N95" s="2"/>
      <c r="P95" s="12" t="s">
        <v>120</v>
      </c>
    </row>
    <row r="96" spans="1:16" x14ac:dyDescent="0.25">
      <c r="A96" s="1"/>
      <c r="B96" s="13" t="s">
        <v>128</v>
      </c>
      <c r="C96" s="14"/>
      <c r="D96" s="14"/>
      <c r="E96" s="14"/>
      <c r="F96" s="14"/>
      <c r="G96" s="61" t="s">
        <v>110</v>
      </c>
      <c r="H96" s="64"/>
      <c r="I96" s="62"/>
      <c r="J96" s="63"/>
      <c r="K96" s="62"/>
      <c r="L96" s="63">
        <f t="shared" si="0"/>
        <v>0</v>
      </c>
      <c r="M96" s="4"/>
      <c r="N96" s="2"/>
    </row>
    <row r="97" spans="1:16" x14ac:dyDescent="0.25">
      <c r="A97" s="1"/>
      <c r="B97" s="13" t="s">
        <v>128</v>
      </c>
      <c r="C97" s="14"/>
      <c r="D97" s="14"/>
      <c r="E97" s="14"/>
      <c r="F97" s="14"/>
      <c r="G97" s="61" t="s">
        <v>110</v>
      </c>
      <c r="H97" s="64"/>
      <c r="I97" s="62"/>
      <c r="J97" s="63"/>
      <c r="K97" s="62"/>
      <c r="L97" s="63">
        <f t="shared" si="0"/>
        <v>0</v>
      </c>
      <c r="M97" s="4"/>
      <c r="N97" s="2"/>
      <c r="P97" s="12" t="s">
        <v>122</v>
      </c>
    </row>
    <row r="98" spans="1:16" x14ac:dyDescent="0.25">
      <c r="A98" s="1"/>
      <c r="B98" s="13" t="s">
        <v>128</v>
      </c>
      <c r="C98" s="14"/>
      <c r="D98" s="14"/>
      <c r="E98" s="14"/>
      <c r="F98" s="14"/>
      <c r="G98" s="61" t="s">
        <v>110</v>
      </c>
      <c r="H98" s="64"/>
      <c r="I98" s="62"/>
      <c r="J98" s="63"/>
      <c r="K98" s="62"/>
      <c r="L98" s="63">
        <f t="shared" si="0"/>
        <v>0</v>
      </c>
      <c r="M98" s="4"/>
      <c r="N98" s="2"/>
      <c r="P98" s="12" t="s">
        <v>121</v>
      </c>
    </row>
    <row r="99" spans="1:16" x14ac:dyDescent="0.25">
      <c r="A99" s="1"/>
      <c r="B99" s="3"/>
      <c r="C99" s="23"/>
      <c r="D99" s="23"/>
      <c r="E99" s="23"/>
      <c r="F99" s="23"/>
      <c r="G99" s="23"/>
      <c r="H99" s="23"/>
      <c r="I99" s="23"/>
      <c r="J99" s="23"/>
      <c r="K99" s="23"/>
      <c r="L99" s="4"/>
      <c r="M99" s="4"/>
      <c r="N99" s="2"/>
    </row>
    <row r="100" spans="1:16" x14ac:dyDescent="0.25">
      <c r="A100" s="1"/>
      <c r="B100" s="3" t="s">
        <v>116</v>
      </c>
      <c r="C100" s="23"/>
      <c r="D100" s="23"/>
      <c r="E100" s="23"/>
      <c r="F100" s="23"/>
      <c r="G100" s="23"/>
      <c r="H100" s="23"/>
      <c r="I100" s="23"/>
      <c r="J100" s="23"/>
      <c r="K100" s="23"/>
      <c r="L100" s="4"/>
      <c r="M100" s="4"/>
      <c r="N100" s="2"/>
      <c r="P100" s="12" t="s">
        <v>123</v>
      </c>
    </row>
    <row r="101" spans="1:16" x14ac:dyDescent="0.25">
      <c r="A101" s="1"/>
      <c r="B101" s="76" t="s">
        <v>130</v>
      </c>
      <c r="C101" s="77"/>
      <c r="D101" s="77"/>
      <c r="E101" s="77"/>
      <c r="F101" s="77"/>
      <c r="G101" s="77"/>
      <c r="H101" s="77"/>
      <c r="I101" s="77"/>
      <c r="J101" s="77"/>
      <c r="K101" s="77"/>
      <c r="L101" s="78"/>
      <c r="M101" s="4"/>
      <c r="N101" s="2"/>
      <c r="P101" s="12"/>
    </row>
    <row r="102" spans="1:16" x14ac:dyDescent="0.25">
      <c r="A102" s="1"/>
      <c r="B102" s="79"/>
      <c r="C102" s="80"/>
      <c r="D102" s="80"/>
      <c r="E102" s="80"/>
      <c r="F102" s="80"/>
      <c r="G102" s="80"/>
      <c r="H102" s="80"/>
      <c r="I102" s="80"/>
      <c r="J102" s="80"/>
      <c r="K102" s="80"/>
      <c r="L102" s="81"/>
      <c r="M102" s="4"/>
      <c r="N102" s="2"/>
      <c r="P102" s="12" t="s">
        <v>124</v>
      </c>
    </row>
    <row r="103" spans="1:16" x14ac:dyDescent="0.25">
      <c r="A103" s="1"/>
      <c r="B103" s="79"/>
      <c r="C103" s="80"/>
      <c r="D103" s="80"/>
      <c r="E103" s="80"/>
      <c r="F103" s="80"/>
      <c r="G103" s="80"/>
      <c r="H103" s="80"/>
      <c r="I103" s="80"/>
      <c r="J103" s="80"/>
      <c r="K103" s="80"/>
      <c r="L103" s="81"/>
      <c r="M103" s="4"/>
      <c r="N103" s="2"/>
      <c r="P103" s="12" t="s">
        <v>125</v>
      </c>
    </row>
    <row r="104" spans="1:16" x14ac:dyDescent="0.25">
      <c r="A104" s="1"/>
      <c r="B104" s="79"/>
      <c r="C104" s="80"/>
      <c r="D104" s="80"/>
      <c r="E104" s="80"/>
      <c r="F104" s="80"/>
      <c r="G104" s="80"/>
      <c r="H104" s="80"/>
      <c r="I104" s="80"/>
      <c r="J104" s="80"/>
      <c r="K104" s="80"/>
      <c r="L104" s="81"/>
      <c r="M104" s="4"/>
      <c r="N104" s="2"/>
      <c r="P104" s="12" t="s">
        <v>126</v>
      </c>
    </row>
    <row r="105" spans="1:16" x14ac:dyDescent="0.25">
      <c r="A105" s="1"/>
      <c r="B105" s="79"/>
      <c r="C105" s="80"/>
      <c r="D105" s="80"/>
      <c r="E105" s="80"/>
      <c r="F105" s="80"/>
      <c r="G105" s="80"/>
      <c r="H105" s="80"/>
      <c r="I105" s="80"/>
      <c r="J105" s="80"/>
      <c r="K105" s="80"/>
      <c r="L105" s="81"/>
      <c r="M105" s="4"/>
      <c r="N105" s="2"/>
      <c r="O105" s="12"/>
    </row>
    <row r="106" spans="1:16" x14ac:dyDescent="0.25">
      <c r="A106" s="1"/>
      <c r="B106" s="79"/>
      <c r="C106" s="80"/>
      <c r="D106" s="80"/>
      <c r="E106" s="80"/>
      <c r="F106" s="80"/>
      <c r="G106" s="80"/>
      <c r="H106" s="80"/>
      <c r="I106" s="80"/>
      <c r="J106" s="80"/>
      <c r="K106" s="80"/>
      <c r="L106" s="81"/>
      <c r="M106" s="4"/>
      <c r="N106" s="2"/>
      <c r="O106" s="12"/>
    </row>
    <row r="107" spans="1:16" x14ac:dyDescent="0.25">
      <c r="A107" s="1"/>
      <c r="B107" s="79"/>
      <c r="C107" s="80"/>
      <c r="D107" s="80"/>
      <c r="E107" s="80"/>
      <c r="F107" s="80"/>
      <c r="G107" s="80"/>
      <c r="H107" s="80"/>
      <c r="I107" s="80"/>
      <c r="J107" s="80"/>
      <c r="K107" s="80"/>
      <c r="L107" s="81"/>
      <c r="M107" s="4"/>
      <c r="N107" s="2"/>
    </row>
    <row r="108" spans="1:16" x14ac:dyDescent="0.25">
      <c r="A108" s="1"/>
      <c r="B108" s="79"/>
      <c r="C108" s="80"/>
      <c r="D108" s="80"/>
      <c r="E108" s="80"/>
      <c r="F108" s="80"/>
      <c r="G108" s="80"/>
      <c r="H108" s="80"/>
      <c r="I108" s="80"/>
      <c r="J108" s="80"/>
      <c r="K108" s="80"/>
      <c r="L108" s="81"/>
      <c r="M108" s="4"/>
      <c r="N108" s="2"/>
      <c r="O108" s="12"/>
    </row>
    <row r="109" spans="1:16" x14ac:dyDescent="0.25">
      <c r="A109" s="1"/>
      <c r="B109" s="79"/>
      <c r="C109" s="80"/>
      <c r="D109" s="80"/>
      <c r="E109" s="80"/>
      <c r="F109" s="80"/>
      <c r="G109" s="80"/>
      <c r="H109" s="80"/>
      <c r="I109" s="80"/>
      <c r="J109" s="80"/>
      <c r="K109" s="80"/>
      <c r="L109" s="81"/>
      <c r="M109" s="4"/>
      <c r="N109" s="2"/>
    </row>
    <row r="110" spans="1:16" x14ac:dyDescent="0.25">
      <c r="A110" s="1"/>
      <c r="B110" s="79"/>
      <c r="C110" s="80"/>
      <c r="D110" s="80"/>
      <c r="E110" s="80"/>
      <c r="F110" s="80"/>
      <c r="G110" s="80"/>
      <c r="H110" s="80"/>
      <c r="I110" s="80"/>
      <c r="J110" s="80"/>
      <c r="K110" s="80"/>
      <c r="L110" s="81"/>
      <c r="M110" s="4"/>
      <c r="N110" s="2"/>
    </row>
    <row r="111" spans="1:16" x14ac:dyDescent="0.25">
      <c r="A111" s="1"/>
      <c r="B111" s="82"/>
      <c r="C111" s="83"/>
      <c r="D111" s="83"/>
      <c r="E111" s="83"/>
      <c r="F111" s="83"/>
      <c r="G111" s="83"/>
      <c r="H111" s="83"/>
      <c r="I111" s="83"/>
      <c r="J111" s="83"/>
      <c r="K111" s="83"/>
      <c r="L111" s="84"/>
      <c r="M111" s="4"/>
      <c r="N111" s="2"/>
    </row>
    <row r="112" spans="1:16" x14ac:dyDescent="0.25">
      <c r="A112" s="1"/>
      <c r="B112" s="3"/>
      <c r="C112" s="23"/>
      <c r="D112" s="23"/>
      <c r="E112" s="23"/>
      <c r="F112" s="23"/>
      <c r="G112" s="23"/>
      <c r="H112" s="23"/>
      <c r="I112" s="23"/>
      <c r="J112" s="23"/>
      <c r="K112" s="23"/>
      <c r="L112" s="4"/>
      <c r="M112" s="4"/>
      <c r="N112" s="2"/>
    </row>
    <row r="113" spans="1:16" x14ac:dyDescent="0.25">
      <c r="A113" s="1"/>
      <c r="B113" s="3" t="s">
        <v>117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4"/>
      <c r="M113" s="4"/>
      <c r="N113" s="2"/>
    </row>
    <row r="114" spans="1:16" x14ac:dyDescent="0.25">
      <c r="A114" s="1"/>
      <c r="B114" s="76" t="s">
        <v>130</v>
      </c>
      <c r="C114" s="77"/>
      <c r="D114" s="77"/>
      <c r="E114" s="77"/>
      <c r="F114" s="77"/>
      <c r="G114" s="77"/>
      <c r="H114" s="77"/>
      <c r="I114" s="77"/>
      <c r="J114" s="77"/>
      <c r="K114" s="77"/>
      <c r="L114" s="78"/>
      <c r="M114" s="4"/>
      <c r="N114" s="2"/>
    </row>
    <row r="115" spans="1:16" x14ac:dyDescent="0.25">
      <c r="A115" s="1"/>
      <c r="B115" s="79"/>
      <c r="C115" s="80"/>
      <c r="D115" s="80"/>
      <c r="E115" s="80"/>
      <c r="F115" s="80"/>
      <c r="G115" s="80"/>
      <c r="H115" s="80"/>
      <c r="I115" s="80"/>
      <c r="J115" s="80"/>
      <c r="K115" s="80"/>
      <c r="L115" s="81"/>
      <c r="M115" s="4"/>
      <c r="N115" s="2"/>
    </row>
    <row r="116" spans="1:16" x14ac:dyDescent="0.25">
      <c r="A116" s="1"/>
      <c r="B116" s="79"/>
      <c r="C116" s="80"/>
      <c r="D116" s="80"/>
      <c r="E116" s="80"/>
      <c r="F116" s="80"/>
      <c r="G116" s="80"/>
      <c r="H116" s="80"/>
      <c r="I116" s="80"/>
      <c r="J116" s="80"/>
      <c r="K116" s="80"/>
      <c r="L116" s="81"/>
      <c r="M116" s="4"/>
      <c r="N116" s="2"/>
    </row>
    <row r="117" spans="1:16" x14ac:dyDescent="0.25">
      <c r="A117" s="1"/>
      <c r="B117" s="79"/>
      <c r="C117" s="80"/>
      <c r="D117" s="80"/>
      <c r="E117" s="80"/>
      <c r="F117" s="80"/>
      <c r="G117" s="80"/>
      <c r="H117" s="80"/>
      <c r="I117" s="80"/>
      <c r="J117" s="80"/>
      <c r="K117" s="80"/>
      <c r="L117" s="81"/>
      <c r="M117" s="4"/>
      <c r="N117" s="2"/>
    </row>
    <row r="118" spans="1:16" x14ac:dyDescent="0.25">
      <c r="A118" s="1"/>
      <c r="B118" s="79"/>
      <c r="C118" s="80"/>
      <c r="D118" s="80"/>
      <c r="E118" s="80"/>
      <c r="F118" s="80"/>
      <c r="G118" s="80"/>
      <c r="H118" s="80"/>
      <c r="I118" s="80"/>
      <c r="J118" s="80"/>
      <c r="K118" s="80"/>
      <c r="L118" s="81"/>
      <c r="M118" s="4"/>
      <c r="N118" s="2"/>
    </row>
    <row r="119" spans="1:16" x14ac:dyDescent="0.25">
      <c r="A119" s="1"/>
      <c r="B119" s="79"/>
      <c r="C119" s="80"/>
      <c r="D119" s="80"/>
      <c r="E119" s="80"/>
      <c r="F119" s="80"/>
      <c r="G119" s="80"/>
      <c r="H119" s="80"/>
      <c r="I119" s="80"/>
      <c r="J119" s="80"/>
      <c r="K119" s="80"/>
      <c r="L119" s="81"/>
      <c r="M119" s="4"/>
      <c r="N119" s="2"/>
    </row>
    <row r="120" spans="1:16" x14ac:dyDescent="0.25">
      <c r="A120" s="1"/>
      <c r="B120" s="79"/>
      <c r="C120" s="80"/>
      <c r="D120" s="80"/>
      <c r="E120" s="80"/>
      <c r="F120" s="80"/>
      <c r="G120" s="80"/>
      <c r="H120" s="80"/>
      <c r="I120" s="80"/>
      <c r="J120" s="80"/>
      <c r="K120" s="80"/>
      <c r="L120" s="81"/>
      <c r="M120" s="4"/>
      <c r="N120" s="2"/>
    </row>
    <row r="121" spans="1:16" x14ac:dyDescent="0.25">
      <c r="A121" s="1"/>
      <c r="B121" s="79"/>
      <c r="C121" s="80"/>
      <c r="D121" s="80"/>
      <c r="E121" s="80"/>
      <c r="F121" s="80"/>
      <c r="G121" s="80"/>
      <c r="H121" s="80"/>
      <c r="I121" s="80"/>
      <c r="J121" s="80"/>
      <c r="K121" s="80"/>
      <c r="L121" s="81"/>
      <c r="M121" s="4"/>
      <c r="N121" s="2"/>
    </row>
    <row r="122" spans="1:16" x14ac:dyDescent="0.25">
      <c r="A122" s="1"/>
      <c r="B122" s="79"/>
      <c r="C122" s="80"/>
      <c r="D122" s="80"/>
      <c r="E122" s="80"/>
      <c r="F122" s="80"/>
      <c r="G122" s="80"/>
      <c r="H122" s="80"/>
      <c r="I122" s="80"/>
      <c r="J122" s="80"/>
      <c r="K122" s="80"/>
      <c r="L122" s="81"/>
      <c r="M122" s="4"/>
      <c r="N122" s="2"/>
    </row>
    <row r="123" spans="1:16" x14ac:dyDescent="0.25">
      <c r="A123" s="1"/>
      <c r="B123" s="79"/>
      <c r="C123" s="80"/>
      <c r="D123" s="80"/>
      <c r="E123" s="80"/>
      <c r="F123" s="80"/>
      <c r="G123" s="80"/>
      <c r="H123" s="80"/>
      <c r="I123" s="80"/>
      <c r="J123" s="80"/>
      <c r="K123" s="80"/>
      <c r="L123" s="81"/>
      <c r="M123" s="4"/>
      <c r="N123" s="2"/>
    </row>
    <row r="124" spans="1:16" x14ac:dyDescent="0.25">
      <c r="A124" s="1"/>
      <c r="B124" s="82"/>
      <c r="C124" s="83"/>
      <c r="D124" s="83"/>
      <c r="E124" s="83"/>
      <c r="F124" s="83"/>
      <c r="G124" s="83"/>
      <c r="H124" s="83"/>
      <c r="I124" s="83"/>
      <c r="J124" s="83"/>
      <c r="K124" s="83"/>
      <c r="L124" s="84"/>
      <c r="M124" s="4"/>
      <c r="N124" s="2"/>
    </row>
    <row r="125" spans="1:16" x14ac:dyDescent="0.25">
      <c r="A125" s="1"/>
      <c r="B125" s="3"/>
      <c r="C125" s="23"/>
      <c r="D125" s="23"/>
      <c r="E125" s="23"/>
      <c r="F125" s="23"/>
      <c r="G125" s="23"/>
      <c r="H125" s="23"/>
      <c r="I125" s="23"/>
      <c r="J125" s="23"/>
      <c r="K125" s="23"/>
      <c r="L125" s="4"/>
      <c r="M125" s="4"/>
      <c r="N125" s="2"/>
    </row>
    <row r="126" spans="1:16" x14ac:dyDescent="0.25">
      <c r="A126" s="1"/>
      <c r="B126" s="5" t="s">
        <v>90</v>
      </c>
      <c r="C126" s="1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2"/>
      <c r="O126" s="2"/>
    </row>
    <row r="127" spans="1:16" x14ac:dyDescent="0.25">
      <c r="A127" s="1"/>
      <c r="B127" s="13" t="s">
        <v>91</v>
      </c>
      <c r="C127" s="14"/>
      <c r="D127" s="14"/>
      <c r="E127" s="14"/>
      <c r="F127" s="33"/>
      <c r="G127" s="27" t="s">
        <v>105</v>
      </c>
      <c r="H127" s="27"/>
      <c r="I127" s="14"/>
      <c r="J127" s="14"/>
      <c r="K127" s="14"/>
      <c r="L127" s="14"/>
      <c r="M127" s="4"/>
      <c r="N127" s="2"/>
      <c r="O127" s="2"/>
      <c r="P127" s="12" t="s">
        <v>95</v>
      </c>
    </row>
    <row r="128" spans="1:16" x14ac:dyDescent="0.25">
      <c r="A128" s="1"/>
      <c r="B128" s="7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4"/>
      <c r="N128" s="2"/>
      <c r="O128" s="2"/>
      <c r="P128" s="12" t="s">
        <v>96</v>
      </c>
    </row>
    <row r="129" spans="1:16" x14ac:dyDescent="0.25">
      <c r="A129" s="1"/>
      <c r="B129" s="7" t="s">
        <v>107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4"/>
      <c r="N129" s="2"/>
      <c r="O129" s="2"/>
      <c r="P129" s="12" t="s">
        <v>97</v>
      </c>
    </row>
    <row r="130" spans="1:16" x14ac:dyDescent="0.25">
      <c r="A130" s="1"/>
      <c r="B130" s="76" t="s">
        <v>129</v>
      </c>
      <c r="C130" s="77"/>
      <c r="D130" s="77"/>
      <c r="E130" s="77"/>
      <c r="F130" s="77"/>
      <c r="G130" s="77"/>
      <c r="H130" s="77"/>
      <c r="I130" s="77"/>
      <c r="J130" s="77"/>
      <c r="K130" s="77"/>
      <c r="L130" s="78"/>
      <c r="M130" s="4"/>
      <c r="N130" s="2"/>
      <c r="O130" s="2"/>
    </row>
    <row r="131" spans="1:16" x14ac:dyDescent="0.25">
      <c r="A131" s="1"/>
      <c r="B131" s="79"/>
      <c r="C131" s="80"/>
      <c r="D131" s="80"/>
      <c r="E131" s="80"/>
      <c r="F131" s="80"/>
      <c r="G131" s="80"/>
      <c r="H131" s="80"/>
      <c r="I131" s="80"/>
      <c r="J131" s="80"/>
      <c r="K131" s="80"/>
      <c r="L131" s="81"/>
      <c r="M131" s="4"/>
      <c r="N131" s="2"/>
      <c r="O131" s="2"/>
      <c r="P131" s="12" t="s">
        <v>98</v>
      </c>
    </row>
    <row r="132" spans="1:16" x14ac:dyDescent="0.25">
      <c r="A132" s="1"/>
      <c r="B132" s="79"/>
      <c r="C132" s="80"/>
      <c r="D132" s="80"/>
      <c r="E132" s="80"/>
      <c r="F132" s="80"/>
      <c r="G132" s="80"/>
      <c r="H132" s="80"/>
      <c r="I132" s="80"/>
      <c r="J132" s="80"/>
      <c r="K132" s="80"/>
      <c r="L132" s="81"/>
      <c r="M132" s="4"/>
      <c r="N132" s="2"/>
      <c r="O132" s="2"/>
      <c r="P132" s="12" t="s">
        <v>99</v>
      </c>
    </row>
    <row r="133" spans="1:16" x14ac:dyDescent="0.25">
      <c r="A133" s="1"/>
      <c r="B133" s="79"/>
      <c r="C133" s="80"/>
      <c r="D133" s="80"/>
      <c r="E133" s="80"/>
      <c r="F133" s="80"/>
      <c r="G133" s="80"/>
      <c r="H133" s="80"/>
      <c r="I133" s="80"/>
      <c r="J133" s="80"/>
      <c r="K133" s="80"/>
      <c r="L133" s="81"/>
      <c r="M133" s="4"/>
      <c r="N133" s="2"/>
      <c r="O133" s="2"/>
    </row>
    <row r="134" spans="1:16" x14ac:dyDescent="0.25">
      <c r="A134" s="1"/>
      <c r="B134" s="79"/>
      <c r="C134" s="80"/>
      <c r="D134" s="80"/>
      <c r="E134" s="80"/>
      <c r="F134" s="80"/>
      <c r="G134" s="80"/>
      <c r="H134" s="80"/>
      <c r="I134" s="80"/>
      <c r="J134" s="80"/>
      <c r="K134" s="80"/>
      <c r="L134" s="81"/>
      <c r="M134" s="4"/>
      <c r="N134" s="2"/>
      <c r="O134" s="2"/>
      <c r="P134" s="12" t="s">
        <v>100</v>
      </c>
    </row>
    <row r="135" spans="1:16" x14ac:dyDescent="0.25">
      <c r="A135" s="1"/>
      <c r="B135" s="79"/>
      <c r="C135" s="80"/>
      <c r="D135" s="80"/>
      <c r="E135" s="80"/>
      <c r="F135" s="80"/>
      <c r="G135" s="80"/>
      <c r="H135" s="80"/>
      <c r="I135" s="80"/>
      <c r="J135" s="80"/>
      <c r="K135" s="80"/>
      <c r="L135" s="81"/>
      <c r="M135" s="4"/>
      <c r="N135" s="2"/>
      <c r="O135" s="2"/>
      <c r="P135" s="12" t="s">
        <v>101</v>
      </c>
    </row>
    <row r="136" spans="1:16" x14ac:dyDescent="0.25">
      <c r="A136" s="1"/>
      <c r="B136" s="79"/>
      <c r="C136" s="80"/>
      <c r="D136" s="80"/>
      <c r="E136" s="80"/>
      <c r="F136" s="80"/>
      <c r="G136" s="80"/>
      <c r="H136" s="80"/>
      <c r="I136" s="80"/>
      <c r="J136" s="80"/>
      <c r="K136" s="80"/>
      <c r="L136" s="81"/>
      <c r="M136" s="4"/>
      <c r="N136" s="2"/>
      <c r="O136" s="2"/>
      <c r="P136" s="12" t="s">
        <v>102</v>
      </c>
    </row>
    <row r="137" spans="1:16" x14ac:dyDescent="0.25">
      <c r="A137" s="1"/>
      <c r="B137" s="79"/>
      <c r="C137" s="80"/>
      <c r="D137" s="80"/>
      <c r="E137" s="80"/>
      <c r="F137" s="80"/>
      <c r="G137" s="80"/>
      <c r="H137" s="80"/>
      <c r="I137" s="80"/>
      <c r="J137" s="80"/>
      <c r="K137" s="80"/>
      <c r="L137" s="81"/>
      <c r="M137" s="4"/>
      <c r="N137" s="2"/>
      <c r="O137" s="2"/>
      <c r="P137" s="12" t="s">
        <v>103</v>
      </c>
    </row>
    <row r="138" spans="1:16" x14ac:dyDescent="0.25">
      <c r="A138" s="1"/>
      <c r="B138" s="79"/>
      <c r="C138" s="80"/>
      <c r="D138" s="80"/>
      <c r="E138" s="80"/>
      <c r="F138" s="80"/>
      <c r="G138" s="80"/>
      <c r="H138" s="80"/>
      <c r="I138" s="80"/>
      <c r="J138" s="80"/>
      <c r="K138" s="80"/>
      <c r="L138" s="81"/>
      <c r="M138" s="4"/>
      <c r="N138" s="2"/>
      <c r="O138" s="2"/>
      <c r="P138" s="12"/>
    </row>
    <row r="139" spans="1:16" x14ac:dyDescent="0.25">
      <c r="A139" s="1"/>
      <c r="B139" s="79"/>
      <c r="C139" s="80"/>
      <c r="D139" s="80"/>
      <c r="E139" s="80"/>
      <c r="F139" s="80"/>
      <c r="G139" s="80"/>
      <c r="H139" s="80"/>
      <c r="I139" s="80"/>
      <c r="J139" s="80"/>
      <c r="K139" s="80"/>
      <c r="L139" s="81"/>
      <c r="M139" s="4"/>
      <c r="N139" s="2"/>
      <c r="O139" s="2"/>
      <c r="P139" s="12"/>
    </row>
    <row r="140" spans="1:16" x14ac:dyDescent="0.25">
      <c r="A140" s="1"/>
      <c r="B140" s="79"/>
      <c r="C140" s="80"/>
      <c r="D140" s="80"/>
      <c r="E140" s="80"/>
      <c r="F140" s="80"/>
      <c r="G140" s="80"/>
      <c r="H140" s="80"/>
      <c r="I140" s="80"/>
      <c r="J140" s="80"/>
      <c r="K140" s="80"/>
      <c r="L140" s="81"/>
      <c r="M140" s="4"/>
      <c r="N140" s="2"/>
      <c r="O140" s="2"/>
      <c r="P140" s="12"/>
    </row>
    <row r="141" spans="1:16" x14ac:dyDescent="0.25">
      <c r="A141" s="1"/>
      <c r="B141" s="79"/>
      <c r="C141" s="80"/>
      <c r="D141" s="80"/>
      <c r="E141" s="80"/>
      <c r="F141" s="80"/>
      <c r="G141" s="80"/>
      <c r="H141" s="80"/>
      <c r="I141" s="80"/>
      <c r="J141" s="80"/>
      <c r="K141" s="80"/>
      <c r="L141" s="81"/>
      <c r="M141" s="4"/>
      <c r="N141" s="2"/>
      <c r="O141" s="2"/>
      <c r="P141" s="12"/>
    </row>
    <row r="142" spans="1:16" x14ac:dyDescent="0.25">
      <c r="A142" s="1"/>
      <c r="B142" s="79"/>
      <c r="C142" s="80"/>
      <c r="D142" s="80"/>
      <c r="E142" s="80"/>
      <c r="F142" s="80"/>
      <c r="G142" s="80"/>
      <c r="H142" s="80"/>
      <c r="I142" s="80"/>
      <c r="J142" s="80"/>
      <c r="K142" s="80"/>
      <c r="L142" s="81"/>
      <c r="M142" s="4"/>
      <c r="N142" s="2"/>
      <c r="O142" s="2"/>
      <c r="P142" s="12"/>
    </row>
    <row r="143" spans="1:16" x14ac:dyDescent="0.25">
      <c r="A143" s="1"/>
      <c r="B143" s="82"/>
      <c r="C143" s="83"/>
      <c r="D143" s="83"/>
      <c r="E143" s="83"/>
      <c r="F143" s="83"/>
      <c r="G143" s="83"/>
      <c r="H143" s="83"/>
      <c r="I143" s="83"/>
      <c r="J143" s="83"/>
      <c r="K143" s="83"/>
      <c r="L143" s="84"/>
      <c r="M143" s="4"/>
      <c r="N143" s="2"/>
      <c r="O143" s="2"/>
    </row>
    <row r="144" spans="1:16" x14ac:dyDescent="0.25">
      <c r="A144" s="1"/>
      <c r="B144" s="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4"/>
      <c r="N144" s="2"/>
      <c r="O144" s="2"/>
    </row>
    <row r="145" spans="1:45" x14ac:dyDescent="0.25">
      <c r="A145" s="24"/>
      <c r="B145" s="28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"/>
      <c r="O145" s="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</row>
  </sheetData>
  <sheetProtection selectLockedCells="1"/>
  <mergeCells count="10">
    <mergeCell ref="B130:L143"/>
    <mergeCell ref="B101:L111"/>
    <mergeCell ref="B114:L124"/>
    <mergeCell ref="B12:L12"/>
    <mergeCell ref="B14:L28"/>
    <mergeCell ref="B40:L46"/>
    <mergeCell ref="B49:L58"/>
    <mergeCell ref="B61:L72"/>
    <mergeCell ref="B78:L88"/>
    <mergeCell ref="B31:L37"/>
  </mergeCells>
  <phoneticPr fontId="5" type="noConversion"/>
  <conditionalFormatting sqref="B14 B75:E75 G75:L75 B76 C76:L77 B78 B127:E127 G127:L127 B128 C128:L129 B130">
    <cfRule type="expression" dxfId="4" priority="10" stopIfTrue="1">
      <formula>ISTEXT(B14)</formula>
    </cfRule>
  </conditionalFormatting>
  <conditionalFormatting sqref="B93:F98 H93:H98 J93:J98 L93:L98">
    <cfRule type="expression" dxfId="3" priority="2" stopIfTrue="1">
      <formula>ISTEXT(B93)</formula>
    </cfRule>
  </conditionalFormatting>
  <conditionalFormatting sqref="F75">
    <cfRule type="expression" dxfId="2" priority="6" stopIfTrue="1">
      <formula>ISNUMBER(F75)</formula>
    </cfRule>
  </conditionalFormatting>
  <conditionalFormatting sqref="F127">
    <cfRule type="expression" dxfId="1" priority="5" stopIfTrue="1">
      <formula>ISNUMBER(F127)</formula>
    </cfRule>
  </conditionalFormatting>
  <conditionalFormatting sqref="G93:G98">
    <cfRule type="expression" dxfId="0" priority="1" stopIfTrue="1">
      <formula>ISNUMBER(G93)</formula>
    </cfRule>
  </conditionalFormatting>
  <pageMargins left="0.48" right="0.38" top="0.87" bottom="1" header="0.41" footer="0.5"/>
  <pageSetup paperSize="9" scale="82" orientation="portrait" r:id="rId1"/>
  <headerFooter alignWithMargins="0">
    <oddFooter>&amp;L_x000D_&amp;1#&amp;"Calibri"&amp;10&amp;K000000 Intern gebruik</oddFooter>
  </headerFooter>
  <colBreaks count="1" manualBreakCount="1">
    <brk id="13" max="1048575" man="1"/>
  </colBreaks>
  <drawing r:id="rId2"/>
</worksheet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EML 2027</vt:lpstr>
      <vt:lpstr>Contactgegevens</vt:lpstr>
      <vt:lpstr>Voorstel </vt:lpstr>
      <vt:lpstr>Contactgegevens!Afdrukbereik</vt:lpstr>
      <vt:lpstr>'EML 2027'!Afdrukbereik</vt:lpstr>
      <vt:lpstr>'Voorstel '!Afdrukbereik</vt:lpstr>
    </vt:vector>
  </TitlesOfParts>
  <Company>SenterNovem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RVO</dc:creator>
  <cp:lastModifiedBy>RVO</cp:lastModifiedBy>
  <cp:lastPrinted>2018-06-21T07:25:23Z</cp:lastPrinted>
  <dcterms:created xsi:type="dcterms:W3CDTF">2011-04-05T12:56:00Z</dcterms:created>
  <dcterms:modified xsi:type="dcterms:W3CDTF">2025-01-09T13:48:26Z</dcterms:modified>
</cp:coreProperties>
</file>