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R:\ZLGEMEEN WERKINFO\REGELINGEN\Jong leren Eten\JLE 2022-2024\Vaststellingsfase\"/>
    </mc:Choice>
  </mc:AlternateContent>
  <xr:revisionPtr revIDLastSave="0" documentId="13_ncr:1_{AC31D224-5480-4493-9D02-09958C69C4E8}" xr6:coauthVersionLast="47" xr6:coauthVersionMax="47" xr10:uidLastSave="{00000000-0000-0000-0000-000000000000}"/>
  <bookViews>
    <workbookView xWindow="-120" yWindow="-120" windowWidth="29040" windowHeight="15840" tabRatio="944" xr2:uid="{7AC97EF7-C78B-48E8-B20E-094659BF09E4}"/>
  </bookViews>
  <sheets>
    <sheet name="Instructie" sheetId="11" r:id="rId1"/>
    <sheet name="1.Totaal 2022-2024" sheetId="3" r:id="rId2"/>
    <sheet name="2a.Groene makelaar 2022" sheetId="1" r:id="rId3"/>
    <sheet name="2b.Witte makelaar 2022" sheetId="6" r:id="rId4"/>
    <sheet name="3a.Groene makelaar 2023" sheetId="7" r:id="rId5"/>
    <sheet name="3b.Witte makelaar 2023" sheetId="8" r:id="rId6"/>
    <sheet name="4a.Groene makelaar 2024" sheetId="9" r:id="rId7"/>
    <sheet name="4b.Witte makelaar 2024" sheetId="10" r:id="rId8"/>
    <sheet name="Blad1" sheetId="12" r:id="rId9"/>
  </sheets>
  <externalReferences>
    <externalReference r:id="rId10"/>
  </externalReferences>
  <definedNames>
    <definedName name="Maak_een_selectie">[1]data!$C$1:$C$3</definedName>
    <definedName name="systematiek">[1]data!$C$6:$C$9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0" l="1"/>
  <c r="E9" i="10"/>
  <c r="G23" i="9"/>
  <c r="G24" i="9"/>
  <c r="G27" i="10"/>
  <c r="G27" i="9"/>
  <c r="G27" i="8"/>
  <c r="G27" i="1"/>
  <c r="G27" i="6"/>
  <c r="G27" i="7"/>
  <c r="E31" i="10"/>
  <c r="G15" i="3" s="1"/>
  <c r="D31" i="10"/>
  <c r="F15" i="3" s="1"/>
  <c r="G30" i="10"/>
  <c r="G29" i="10"/>
  <c r="G28" i="10"/>
  <c r="G26" i="10"/>
  <c r="G25" i="10"/>
  <c r="G24" i="10"/>
  <c r="G23" i="10"/>
  <c r="G31" i="10" s="1"/>
  <c r="G19" i="10"/>
  <c r="D19" i="10"/>
  <c r="J18" i="10"/>
  <c r="H18" i="10"/>
  <c r="E18" i="10"/>
  <c r="K18" i="10" s="1"/>
  <c r="J17" i="10"/>
  <c r="H17" i="10"/>
  <c r="E17" i="10"/>
  <c r="K17" i="10" s="1"/>
  <c r="J16" i="10"/>
  <c r="H16" i="10"/>
  <c r="E16" i="10"/>
  <c r="K16" i="10" s="1"/>
  <c r="J15" i="10"/>
  <c r="H15" i="10"/>
  <c r="E15" i="10"/>
  <c r="K15" i="10" s="1"/>
  <c r="J14" i="10"/>
  <c r="H14" i="10"/>
  <c r="E14" i="10"/>
  <c r="K14" i="10" s="1"/>
  <c r="J13" i="10"/>
  <c r="H13" i="10"/>
  <c r="E13" i="10"/>
  <c r="K13" i="10" s="1"/>
  <c r="J12" i="10"/>
  <c r="H12" i="10"/>
  <c r="E12" i="10"/>
  <c r="K12" i="10" s="1"/>
  <c r="J11" i="10"/>
  <c r="H11" i="10"/>
  <c r="E11" i="10"/>
  <c r="K11" i="10" s="1"/>
  <c r="J10" i="10"/>
  <c r="H10" i="10"/>
  <c r="E10" i="10"/>
  <c r="K10" i="10" s="1"/>
  <c r="J9" i="10"/>
  <c r="H9" i="10"/>
  <c r="K9" i="10"/>
  <c r="J8" i="10"/>
  <c r="H8" i="10"/>
  <c r="E8" i="10"/>
  <c r="K8" i="10" s="1"/>
  <c r="J7" i="10"/>
  <c r="H7" i="10"/>
  <c r="E7" i="10"/>
  <c r="K7" i="10" s="1"/>
  <c r="J6" i="10"/>
  <c r="J19" i="10" s="1"/>
  <c r="H6" i="10"/>
  <c r="H19" i="10" s="1"/>
  <c r="G7" i="3" s="1"/>
  <c r="E6" i="10"/>
  <c r="E31" i="9"/>
  <c r="D15" i="3" s="1"/>
  <c r="J15" i="3" s="1"/>
  <c r="D31" i="9"/>
  <c r="C15" i="3" s="1"/>
  <c r="I15" i="3" s="1"/>
  <c r="G30" i="9"/>
  <c r="G29" i="9"/>
  <c r="G28" i="9"/>
  <c r="G26" i="9"/>
  <c r="G25" i="9"/>
  <c r="G31" i="9"/>
  <c r="G19" i="9"/>
  <c r="D19" i="9"/>
  <c r="J18" i="9"/>
  <c r="H18" i="9"/>
  <c r="E18" i="9"/>
  <c r="K18" i="9" s="1"/>
  <c r="J17" i="9"/>
  <c r="H17" i="9"/>
  <c r="E17" i="9"/>
  <c r="K17" i="9" s="1"/>
  <c r="J16" i="9"/>
  <c r="H16" i="9"/>
  <c r="E16" i="9"/>
  <c r="K16" i="9" s="1"/>
  <c r="J15" i="9"/>
  <c r="H15" i="9"/>
  <c r="E15" i="9"/>
  <c r="K15" i="9" s="1"/>
  <c r="J14" i="9"/>
  <c r="H14" i="9"/>
  <c r="E14" i="9"/>
  <c r="K14" i="9" s="1"/>
  <c r="J13" i="9"/>
  <c r="H13" i="9"/>
  <c r="E13" i="9"/>
  <c r="K13" i="9" s="1"/>
  <c r="J12" i="9"/>
  <c r="H12" i="9"/>
  <c r="E12" i="9"/>
  <c r="K12" i="9" s="1"/>
  <c r="J11" i="9"/>
  <c r="H11" i="9"/>
  <c r="E11" i="9"/>
  <c r="K11" i="9" s="1"/>
  <c r="J10" i="9"/>
  <c r="H10" i="9"/>
  <c r="E10" i="9"/>
  <c r="K10" i="9" s="1"/>
  <c r="J9" i="9"/>
  <c r="H9" i="9"/>
  <c r="E9" i="9"/>
  <c r="K9" i="9" s="1"/>
  <c r="J8" i="9"/>
  <c r="H8" i="9"/>
  <c r="E8" i="9"/>
  <c r="K8" i="9" s="1"/>
  <c r="J7" i="9"/>
  <c r="H7" i="9"/>
  <c r="E7" i="9"/>
  <c r="K7" i="9" s="1"/>
  <c r="J6" i="9"/>
  <c r="J19" i="9" s="1"/>
  <c r="H6" i="9"/>
  <c r="H19" i="9" s="1"/>
  <c r="D7" i="3" s="1"/>
  <c r="E6" i="9"/>
  <c r="K3" i="9"/>
  <c r="E31" i="8"/>
  <c r="G14" i="3" s="1"/>
  <c r="D31" i="8"/>
  <c r="F14" i="3" s="1"/>
  <c r="G30" i="8"/>
  <c r="G29" i="8"/>
  <c r="G28" i="8"/>
  <c r="G26" i="8"/>
  <c r="G25" i="8"/>
  <c r="G24" i="8"/>
  <c r="G23" i="8"/>
  <c r="G31" i="8" s="1"/>
  <c r="G19" i="8"/>
  <c r="D19" i="8"/>
  <c r="J18" i="8"/>
  <c r="H18" i="8"/>
  <c r="E18" i="8"/>
  <c r="K18" i="8" s="1"/>
  <c r="J17" i="8"/>
  <c r="H17" i="8"/>
  <c r="E17" i="8"/>
  <c r="K17" i="8" s="1"/>
  <c r="J16" i="8"/>
  <c r="H16" i="8"/>
  <c r="E16" i="8"/>
  <c r="K16" i="8" s="1"/>
  <c r="J15" i="8"/>
  <c r="H15" i="8"/>
  <c r="E15" i="8"/>
  <c r="K15" i="8" s="1"/>
  <c r="J14" i="8"/>
  <c r="H14" i="8"/>
  <c r="E14" i="8"/>
  <c r="K14" i="8" s="1"/>
  <c r="J13" i="8"/>
  <c r="H13" i="8"/>
  <c r="E13" i="8"/>
  <c r="K13" i="8" s="1"/>
  <c r="J12" i="8"/>
  <c r="H12" i="8"/>
  <c r="E12" i="8"/>
  <c r="K12" i="8" s="1"/>
  <c r="J11" i="8"/>
  <c r="H11" i="8"/>
  <c r="E11" i="8"/>
  <c r="K11" i="8" s="1"/>
  <c r="J10" i="8"/>
  <c r="H10" i="8"/>
  <c r="E10" i="8"/>
  <c r="K10" i="8" s="1"/>
  <c r="J9" i="8"/>
  <c r="H9" i="8"/>
  <c r="E9" i="8"/>
  <c r="K9" i="8" s="1"/>
  <c r="J8" i="8"/>
  <c r="H8" i="8"/>
  <c r="E8" i="8"/>
  <c r="K8" i="8" s="1"/>
  <c r="J7" i="8"/>
  <c r="H7" i="8"/>
  <c r="E7" i="8"/>
  <c r="K7" i="8" s="1"/>
  <c r="J6" i="8"/>
  <c r="J19" i="8" s="1"/>
  <c r="H6" i="8"/>
  <c r="H19" i="8" s="1"/>
  <c r="G6" i="3" s="1"/>
  <c r="E6" i="8"/>
  <c r="K3" i="8"/>
  <c r="E31" i="7"/>
  <c r="D14" i="3" s="1"/>
  <c r="J14" i="3" s="1"/>
  <c r="D31" i="7"/>
  <c r="C14" i="3" s="1"/>
  <c r="I14" i="3" s="1"/>
  <c r="G30" i="7"/>
  <c r="G29" i="7"/>
  <c r="G28" i="7"/>
  <c r="G26" i="7"/>
  <c r="G25" i="7"/>
  <c r="G24" i="7"/>
  <c r="G23" i="7"/>
  <c r="G31" i="7" s="1"/>
  <c r="G19" i="7"/>
  <c r="D19" i="7"/>
  <c r="J18" i="7"/>
  <c r="H18" i="7"/>
  <c r="E18" i="7"/>
  <c r="K18" i="7" s="1"/>
  <c r="J17" i="7"/>
  <c r="H17" i="7"/>
  <c r="E17" i="7"/>
  <c r="K17" i="7" s="1"/>
  <c r="J16" i="7"/>
  <c r="H16" i="7"/>
  <c r="E16" i="7"/>
  <c r="K16" i="7" s="1"/>
  <c r="J15" i="7"/>
  <c r="H15" i="7"/>
  <c r="E15" i="7"/>
  <c r="K15" i="7" s="1"/>
  <c r="J14" i="7"/>
  <c r="H14" i="7"/>
  <c r="E14" i="7"/>
  <c r="K14" i="7" s="1"/>
  <c r="J13" i="7"/>
  <c r="H13" i="7"/>
  <c r="E13" i="7"/>
  <c r="K13" i="7" s="1"/>
  <c r="J12" i="7"/>
  <c r="H12" i="7"/>
  <c r="E12" i="7"/>
  <c r="K12" i="7" s="1"/>
  <c r="J11" i="7"/>
  <c r="H11" i="7"/>
  <c r="E11" i="7"/>
  <c r="K11" i="7" s="1"/>
  <c r="J10" i="7"/>
  <c r="H10" i="7"/>
  <c r="E10" i="7"/>
  <c r="K10" i="7" s="1"/>
  <c r="J9" i="7"/>
  <c r="H9" i="7"/>
  <c r="E9" i="7"/>
  <c r="K9" i="7" s="1"/>
  <c r="J8" i="7"/>
  <c r="H8" i="7"/>
  <c r="E8" i="7"/>
  <c r="K8" i="7" s="1"/>
  <c r="J7" i="7"/>
  <c r="H7" i="7"/>
  <c r="E7" i="7"/>
  <c r="K7" i="7" s="1"/>
  <c r="J6" i="7"/>
  <c r="J19" i="7" s="1"/>
  <c r="H6" i="7"/>
  <c r="H19" i="7" s="1"/>
  <c r="D6" i="3" s="1"/>
  <c r="E6" i="7"/>
  <c r="K3" i="7"/>
  <c r="E31" i="6"/>
  <c r="G13" i="3" s="1"/>
  <c r="G16" i="3" s="1"/>
  <c r="D31" i="6"/>
  <c r="F13" i="3" s="1"/>
  <c r="F16" i="3" s="1"/>
  <c r="G30" i="6"/>
  <c r="G29" i="6"/>
  <c r="G28" i="6"/>
  <c r="G26" i="6"/>
  <c r="G25" i="6"/>
  <c r="G24" i="6"/>
  <c r="G23" i="6"/>
  <c r="G31" i="6" s="1"/>
  <c r="G19" i="6"/>
  <c r="D19" i="6"/>
  <c r="J18" i="6"/>
  <c r="H18" i="6"/>
  <c r="E18" i="6"/>
  <c r="K18" i="6" s="1"/>
  <c r="J17" i="6"/>
  <c r="H17" i="6"/>
  <c r="E17" i="6"/>
  <c r="K17" i="6" s="1"/>
  <c r="J16" i="6"/>
  <c r="H16" i="6"/>
  <c r="E16" i="6"/>
  <c r="K16" i="6" s="1"/>
  <c r="J15" i="6"/>
  <c r="H15" i="6"/>
  <c r="E15" i="6"/>
  <c r="K15" i="6" s="1"/>
  <c r="J14" i="6"/>
  <c r="H14" i="6"/>
  <c r="E14" i="6"/>
  <c r="K14" i="6" s="1"/>
  <c r="J13" i="6"/>
  <c r="H13" i="6"/>
  <c r="E13" i="6"/>
  <c r="K13" i="6" s="1"/>
  <c r="J12" i="6"/>
  <c r="H12" i="6"/>
  <c r="E12" i="6"/>
  <c r="K12" i="6" s="1"/>
  <c r="J11" i="6"/>
  <c r="H11" i="6"/>
  <c r="E11" i="6"/>
  <c r="K11" i="6" s="1"/>
  <c r="J10" i="6"/>
  <c r="H10" i="6"/>
  <c r="E10" i="6"/>
  <c r="K10" i="6" s="1"/>
  <c r="J9" i="6"/>
  <c r="H9" i="6"/>
  <c r="E9" i="6"/>
  <c r="K9" i="6" s="1"/>
  <c r="J8" i="6"/>
  <c r="H8" i="6"/>
  <c r="E8" i="6"/>
  <c r="K8" i="6" s="1"/>
  <c r="J7" i="6"/>
  <c r="H7" i="6"/>
  <c r="E7" i="6"/>
  <c r="K7" i="6" s="1"/>
  <c r="J6" i="6"/>
  <c r="J19" i="6" s="1"/>
  <c r="H6" i="6"/>
  <c r="H19" i="6" s="1"/>
  <c r="G5" i="3" s="1"/>
  <c r="E6" i="6"/>
  <c r="K3" i="6"/>
  <c r="E6" i="1"/>
  <c r="G29" i="1"/>
  <c r="G26" i="1"/>
  <c r="G23" i="1"/>
  <c r="D31" i="1"/>
  <c r="C13" i="3" s="1"/>
  <c r="I13" i="3" s="1"/>
  <c r="E31" i="1"/>
  <c r="D19" i="1"/>
  <c r="G19" i="1"/>
  <c r="J7" i="1"/>
  <c r="J6" i="1"/>
  <c r="J18" i="1"/>
  <c r="J17" i="1"/>
  <c r="J16" i="1"/>
  <c r="J15" i="1"/>
  <c r="J14" i="1"/>
  <c r="J13" i="1"/>
  <c r="J12" i="1"/>
  <c r="J11" i="1"/>
  <c r="J10" i="1"/>
  <c r="H18" i="1"/>
  <c r="H17" i="1"/>
  <c r="H16" i="1"/>
  <c r="H15" i="1"/>
  <c r="H14" i="1"/>
  <c r="H13" i="1"/>
  <c r="H12" i="1"/>
  <c r="H11" i="1"/>
  <c r="H10" i="1"/>
  <c r="E18" i="1"/>
  <c r="K18" i="1" s="1"/>
  <c r="E17" i="1"/>
  <c r="K17" i="1" s="1"/>
  <c r="E16" i="1"/>
  <c r="K16" i="1" s="1"/>
  <c r="E15" i="1"/>
  <c r="K15" i="1" s="1"/>
  <c r="E14" i="1"/>
  <c r="K14" i="1" s="1"/>
  <c r="E13" i="1"/>
  <c r="K13" i="1" s="1"/>
  <c r="E12" i="1"/>
  <c r="K12" i="1" s="1"/>
  <c r="E11" i="1"/>
  <c r="K11" i="1" s="1"/>
  <c r="E10" i="1"/>
  <c r="K10" i="1" s="1"/>
  <c r="C16" i="3"/>
  <c r="J7" i="3"/>
  <c r="J6" i="3"/>
  <c r="G8" i="3"/>
  <c r="G24" i="1"/>
  <c r="G25" i="1"/>
  <c r="G28" i="1"/>
  <c r="G30" i="1"/>
  <c r="G31" i="1"/>
  <c r="K3" i="1"/>
  <c r="D13" i="3"/>
  <c r="J9" i="1"/>
  <c r="H9" i="1"/>
  <c r="J8" i="1"/>
  <c r="H8" i="1"/>
  <c r="H7" i="1"/>
  <c r="H6" i="1"/>
  <c r="E9" i="1"/>
  <c r="E8" i="1"/>
  <c r="E7" i="1"/>
  <c r="E19" i="1" s="1"/>
  <c r="C5" i="3" s="1"/>
  <c r="D16" i="3" l="1"/>
  <c r="J13" i="3"/>
  <c r="I16" i="3"/>
  <c r="J16" i="3"/>
  <c r="E19" i="10"/>
  <c r="F7" i="3" s="1"/>
  <c r="K6" i="10"/>
  <c r="K19" i="10" s="1"/>
  <c r="E19" i="9"/>
  <c r="C7" i="3" s="1"/>
  <c r="I7" i="3" s="1"/>
  <c r="K6" i="9"/>
  <c r="K19" i="9" s="1"/>
  <c r="E19" i="8"/>
  <c r="F6" i="3" s="1"/>
  <c r="K6" i="8"/>
  <c r="K19" i="8" s="1"/>
  <c r="E19" i="7"/>
  <c r="C6" i="3" s="1"/>
  <c r="I6" i="3" s="1"/>
  <c r="K6" i="7"/>
  <c r="K19" i="7" s="1"/>
  <c r="E19" i="6"/>
  <c r="F5" i="3" s="1"/>
  <c r="K6" i="6"/>
  <c r="K19" i="6" s="1"/>
  <c r="C8" i="3"/>
  <c r="H19" i="1"/>
  <c r="D5" i="3" s="1"/>
  <c r="K6" i="1"/>
  <c r="J19" i="1"/>
  <c r="D8" i="3"/>
  <c r="J5" i="3"/>
  <c r="J8" i="3" s="1"/>
  <c r="D22" i="3" s="1"/>
  <c r="K7" i="1"/>
  <c r="K8" i="1"/>
  <c r="K9" i="1"/>
  <c r="F8" i="3" l="1"/>
  <c r="I5" i="3"/>
  <c r="I8" i="3" s="1"/>
  <c r="D20" i="3"/>
  <c r="K19" i="1"/>
</calcChain>
</file>

<file path=xl/sharedStrings.xml><?xml version="1.0" encoding="utf-8"?>
<sst xmlns="http://schemas.openxmlformats.org/spreadsheetml/2006/main" count="223" uniqueCount="91">
  <si>
    <t xml:space="preserve">Gerealiseerde projectkosten </t>
  </si>
  <si>
    <t>Totaal</t>
  </si>
  <si>
    <t>Algemeen</t>
  </si>
  <si>
    <t>Subsidiespelregels ministerie van Economische Zaken (rvo.nl)</t>
  </si>
  <si>
    <t>Controleer de gegevens altijd voordat u deze opstuurt naar RVO. Aanvragers zijn verantwoordelijk voor de juistheid en volledigheid van de aangeleverde gegevens.</t>
  </si>
  <si>
    <t>Regelgeving</t>
  </si>
  <si>
    <t>Subsidieregeling Jong Leren Eten (rvo.nl)</t>
  </si>
  <si>
    <t>Staatscourant 2021, 49218 | Overheid.nl &gt; Officiële bekendmakingen (officielebekendmakingen.nl)</t>
  </si>
  <si>
    <t>wetten.nl - Regeling - Kaderbesluit nationale EZK- en LNV-subsidies - BWBR0024796 (overheid.nl)</t>
  </si>
  <si>
    <t>Vragen</t>
  </si>
  <si>
    <t>Neem bij twijfels contact op met RVO.</t>
  </si>
  <si>
    <t>Kostenspecificatie JLE 2022-2024</t>
  </si>
  <si>
    <t>Begrote kosten aanvraag 2024</t>
  </si>
  <si>
    <t>Begrote kosten aanvraag 2022</t>
  </si>
  <si>
    <t>Begrote kosten aanvraag 2023</t>
  </si>
  <si>
    <t>Begrote uren aanvraag 2022</t>
  </si>
  <si>
    <t>Activiteit</t>
  </si>
  <si>
    <t>Afwijking uren 2022</t>
  </si>
  <si>
    <t>Afwijking kosten 2022</t>
  </si>
  <si>
    <t>Toelichting</t>
  </si>
  <si>
    <t>Gerealiseerd werkbudget 2022</t>
  </si>
  <si>
    <t>omschrijving activiteit 1</t>
  </si>
  <si>
    <t>omschrijving activiteit 3</t>
  </si>
  <si>
    <t>omschrijving activiteit 4</t>
  </si>
  <si>
    <t>ect.</t>
  </si>
  <si>
    <t>omschrijving activiteit 2</t>
  </si>
  <si>
    <t>Activiteit 1</t>
  </si>
  <si>
    <t>Activiteit 2</t>
  </si>
  <si>
    <t>Afwijking uurtarief 2022</t>
  </si>
  <si>
    <t>Afwijking werkbudget 2022</t>
  </si>
  <si>
    <t>Gerealiseerde uren 2022</t>
  </si>
  <si>
    <t>Gerealiseerde kosten 2022</t>
  </si>
  <si>
    <t>Jaar</t>
  </si>
  <si>
    <t>Totale kosten en subsidie 2022-2024</t>
  </si>
  <si>
    <t>2022</t>
  </si>
  <si>
    <t>2023</t>
  </si>
  <si>
    <t>2024</t>
  </si>
  <si>
    <t xml:space="preserve">Loonkosten witte makelaar </t>
  </si>
  <si>
    <t>Loonkosten groene makelaar</t>
  </si>
  <si>
    <t xml:space="preserve">Gerealiseerd werkbudget </t>
  </si>
  <si>
    <t>Werkbudget aanvraag</t>
  </si>
  <si>
    <t>Projectkosten aanvraag</t>
  </si>
  <si>
    <t>Uurtarief aanvraag  2022</t>
  </si>
  <si>
    <t>Gehanteerd uurtarief 2022</t>
  </si>
  <si>
    <t>Loonkosten</t>
  </si>
  <si>
    <t>Werkbudget</t>
  </si>
  <si>
    <t xml:space="preserve"> Werkbudget aanvraag 2022</t>
  </si>
  <si>
    <t>Kostenspecificatie 2022</t>
  </si>
  <si>
    <t>Totale loonkosten 2022-2024</t>
  </si>
  <si>
    <t>Totale kosten subsidieaanvraag</t>
  </si>
  <si>
    <t>Totale subsidie subsidieaanvraag</t>
  </si>
  <si>
    <t>Totale kosten vaststellingsverzoek</t>
  </si>
  <si>
    <t xml:space="preserve">Totale subsidie vaststellingsverzoek </t>
  </si>
  <si>
    <t>Werkbudget groene makelaar 2022-2024</t>
  </si>
  <si>
    <t>Werkbudget witte makelaar 2022-2024</t>
  </si>
  <si>
    <t>Kostenspecificatie 2023</t>
  </si>
  <si>
    <t>Kostenspecificatie 2024</t>
  </si>
  <si>
    <t>Uurtarief aanvraag  2024</t>
  </si>
  <si>
    <t>Gehanteerd uurtarief 2024</t>
  </si>
  <si>
    <t>Afwijking uurtarief 2024</t>
  </si>
  <si>
    <t xml:space="preserve"> Werkbudget aanvraag 2024</t>
  </si>
  <si>
    <t>Gerealiseerd werkbudget 2024</t>
  </si>
  <si>
    <t>Afwijking werkbudget 2024</t>
  </si>
  <si>
    <t>Afwijking uren 2024</t>
  </si>
  <si>
    <t>Afwijking kosten 2024</t>
  </si>
  <si>
    <t>Begrote uren aanvraag 2024</t>
  </si>
  <si>
    <t>Gerealiseerde uren 2024</t>
  </si>
  <si>
    <t>Gerealiseerde kosten 2024</t>
  </si>
  <si>
    <t>Uurtarief aanvraag  2023</t>
  </si>
  <si>
    <t>Gehanteerd uurtarief 2023</t>
  </si>
  <si>
    <t>Afwijking uurtarief 2023</t>
  </si>
  <si>
    <t>Begrote uren aanvraag 2023</t>
  </si>
  <si>
    <t>Gerealiseerde uren 2023</t>
  </si>
  <si>
    <t>Gerealiseerde kosten 2023</t>
  </si>
  <si>
    <t>Afwijking uren 2023</t>
  </si>
  <si>
    <t>Afwijking kosten 2023</t>
  </si>
  <si>
    <t xml:space="preserve"> Werkbudget aanvraag 2023</t>
  </si>
  <si>
    <t>Gerealiseerd werkbudget 2023</t>
  </si>
  <si>
    <t>Afwijking werkbudget 2023</t>
  </si>
  <si>
    <t>Controle</t>
  </si>
  <si>
    <t>Vul  de grijze tabladen en grijze velden in die op uw van toepassing zijn.</t>
  </si>
  <si>
    <t>Toelichting:</t>
  </si>
  <si>
    <r>
      <t>Betrek de eerder door u ingediende</t>
    </r>
    <r>
      <rPr>
        <u/>
        <sz val="11"/>
        <color theme="1"/>
        <rFont val="Calibri"/>
        <family val="2"/>
      </rPr>
      <t xml:space="preserve"> voortgangsraportages</t>
    </r>
    <r>
      <rPr>
        <sz val="11"/>
        <color theme="1"/>
        <rFont val="Calibri"/>
        <family val="2"/>
      </rPr>
      <t xml:space="preserve"> (jaarrapportages) bij het invullen.</t>
    </r>
  </si>
  <si>
    <t xml:space="preserve">Het project kan in een steekproef vallen, u dient dat geval onderbouwende bewijsstukken zoals aan te leveren. </t>
  </si>
  <si>
    <t>Als dit voor uw situatie nodig is, mag het format aangepast worden doorbijvoorbeeld regels/kolommen toe te voegen.</t>
  </si>
  <si>
    <t>Totaal werkbudget 2022-2024</t>
  </si>
  <si>
    <t>Gerealiseerd werkbudget</t>
  </si>
  <si>
    <t>Tabblad 1 wordt automatisch vanuit tabbladen 2 t/m 4 gevuld. Alleen de subsidiebedragen vult u in vanuit het subsidieaanvraagformulier en het vaststellingsformuiler dat u heeft ingediend.</t>
  </si>
  <si>
    <t>Let op: de totaal opgegeven kosten en subsidie in deze specificatie dienen exact overeen te komen met de kosten en subsidie zoals ingevuld in het digitale vaststellingsformulier. Het ondertekende formulier is leidend.</t>
  </si>
  <si>
    <t>Op basis van de beoordeling van uw vaststellingsverzoek kan RVO besluiten het resterende voorschot uit te betalen of reeds uitbetaalde voorschotten (deels) terug te vorderen.</t>
  </si>
  <si>
    <t>Instructie Financieel verslag vaststellingsverzoek JLE 2022-2024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</si>
</sst>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2]\ * #,##0.00_ ;_ [$€-2]\ * \-#,##0.00_ ;_ [$€-2]\ * &quot;-&quot;??_ ;_ @_ 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u/>
      <sz val="11"/>
      <color theme="10"/>
      <name val="Calibri"/>
      <family val="2"/>
    </font>
    <font>
      <b/>
      <sz val="12"/>
      <color theme="1"/>
      <name val="Calibri"/>
      <family val="2"/>
    </font>
    <font>
      <u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4999237037263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03">
    <xf numFmtId="0" fontId="0" fillId="0" borderId="0" xfId="0"/>
    <xf numFmtId="0" fontId="1" fillId="0" borderId="3" xfId="0" applyFont="1" applyBorder="1"/>
    <xf numFmtId="0" fontId="1" fillId="0" borderId="0" xfId="0" applyFont="1"/>
    <xf numFmtId="0" fontId="4" fillId="0" borderId="3" xfId="0" applyFont="1" applyBorder="1"/>
    <xf numFmtId="0" fontId="6" fillId="0" borderId="3" xfId="1" applyFont="1" applyFill="1" applyBorder="1" applyProtection="1">
      <protection locked="0"/>
    </xf>
    <xf numFmtId="0" fontId="6" fillId="0" borderId="3" xfId="1" applyFont="1" applyFill="1" applyBorder="1" applyProtection="1"/>
    <xf numFmtId="0" fontId="4" fillId="0" borderId="0" xfId="0" applyFont="1"/>
    <xf numFmtId="0" fontId="1" fillId="0" borderId="0" xfId="0" applyFont="1" applyAlignment="1">
      <alignment horizontal="left"/>
    </xf>
    <xf numFmtId="0" fontId="7" fillId="0" borderId="0" xfId="0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3" borderId="18" xfId="0" applyFont="1" applyFill="1" applyBorder="1" applyAlignment="1">
      <alignment horizontal="left" wrapText="1"/>
    </xf>
    <xf numFmtId="0" fontId="4" fillId="3" borderId="19" xfId="0" applyFont="1" applyFill="1" applyBorder="1" applyAlignment="1">
      <alignment horizontal="left" wrapText="1"/>
    </xf>
    <xf numFmtId="0" fontId="4" fillId="3" borderId="20" xfId="0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164" fontId="1" fillId="0" borderId="7" xfId="0" applyNumberFormat="1" applyFont="1" applyBorder="1" applyAlignment="1">
      <alignment horizontal="left"/>
    </xf>
    <xf numFmtId="164" fontId="1" fillId="0" borderId="8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left"/>
    </xf>
    <xf numFmtId="164" fontId="1" fillId="0" borderId="6" xfId="0" applyNumberFormat="1" applyFont="1" applyBorder="1" applyAlignment="1">
      <alignment horizontal="left"/>
    </xf>
    <xf numFmtId="0" fontId="1" fillId="0" borderId="9" xfId="0" applyFont="1" applyBorder="1" applyAlignment="1">
      <alignment horizontal="left"/>
    </xf>
    <xf numFmtId="164" fontId="1" fillId="0" borderId="10" xfId="0" applyNumberFormat="1" applyFont="1" applyBorder="1" applyAlignment="1">
      <alignment horizontal="left"/>
    </xf>
    <xf numFmtId="164" fontId="1" fillId="0" borderId="11" xfId="0" applyNumberFormat="1" applyFont="1" applyBorder="1" applyAlignment="1">
      <alignment horizontal="left"/>
    </xf>
    <xf numFmtId="164" fontId="1" fillId="0" borderId="9" xfId="0" applyNumberFormat="1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64" fontId="1" fillId="0" borderId="13" xfId="0" applyNumberFormat="1" applyFont="1" applyBorder="1" applyAlignment="1">
      <alignment horizontal="left"/>
    </xf>
    <xf numFmtId="164" fontId="1" fillId="0" borderId="14" xfId="0" applyNumberFormat="1" applyFont="1" applyBorder="1" applyAlignment="1">
      <alignment horizontal="left"/>
    </xf>
    <xf numFmtId="164" fontId="1" fillId="0" borderId="12" xfId="0" applyNumberFormat="1" applyFont="1" applyBorder="1" applyAlignment="1">
      <alignment horizontal="left"/>
    </xf>
    <xf numFmtId="164" fontId="4" fillId="0" borderId="16" xfId="0" applyNumberFormat="1" applyFont="1" applyBorder="1" applyAlignment="1">
      <alignment horizontal="left"/>
    </xf>
    <xf numFmtId="164" fontId="4" fillId="0" borderId="0" xfId="0" applyNumberFormat="1" applyFont="1" applyAlignment="1">
      <alignment horizontal="left"/>
    </xf>
    <xf numFmtId="0" fontId="4" fillId="3" borderId="2" xfId="0" applyFont="1" applyFill="1" applyBorder="1" applyAlignment="1">
      <alignment horizontal="left" wrapText="1"/>
    </xf>
    <xf numFmtId="0" fontId="4" fillId="3" borderId="29" xfId="0" applyFont="1" applyFill="1" applyBorder="1" applyAlignment="1">
      <alignment horizontal="left" wrapText="1"/>
    </xf>
    <xf numFmtId="49" fontId="1" fillId="0" borderId="6" xfId="0" applyNumberFormat="1" applyFont="1" applyBorder="1" applyAlignment="1" applyProtection="1">
      <alignment horizontal="left"/>
      <protection locked="0"/>
    </xf>
    <xf numFmtId="49" fontId="1" fillId="0" borderId="9" xfId="0" applyNumberFormat="1" applyFont="1" applyBorder="1" applyAlignment="1" applyProtection="1">
      <alignment horizontal="left"/>
      <protection locked="0"/>
    </xf>
    <xf numFmtId="49" fontId="1" fillId="0" borderId="12" xfId="0" applyNumberFormat="1" applyFont="1" applyBorder="1" applyAlignment="1" applyProtection="1">
      <alignment horizontal="left"/>
      <protection locked="0"/>
    </xf>
    <xf numFmtId="0" fontId="7" fillId="0" borderId="26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164" fontId="4" fillId="0" borderId="23" xfId="0" applyNumberFormat="1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164" fontId="4" fillId="2" borderId="11" xfId="0" applyNumberFormat="1" applyFont="1" applyFill="1" applyBorder="1" applyAlignment="1">
      <alignment horizontal="left"/>
    </xf>
    <xf numFmtId="164" fontId="4" fillId="0" borderId="11" xfId="0" applyNumberFormat="1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164" fontId="4" fillId="2" borderId="14" xfId="0" applyNumberFormat="1" applyFont="1" applyFill="1" applyBorder="1" applyAlignment="1">
      <alignment horizontal="left"/>
    </xf>
    <xf numFmtId="0" fontId="1" fillId="0" borderId="18" xfId="0" applyFont="1" applyBorder="1" applyAlignment="1">
      <alignment horizontal="left"/>
    </xf>
    <xf numFmtId="164" fontId="1" fillId="2" borderId="20" xfId="0" applyNumberFormat="1" applyFont="1" applyFill="1" applyBorder="1" applyAlignment="1">
      <alignment horizontal="left"/>
    </xf>
    <xf numFmtId="164" fontId="1" fillId="0" borderId="19" xfId="0" applyNumberFormat="1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4" fillId="3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3" borderId="18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4" fillId="0" borderId="28" xfId="0" applyFont="1" applyBorder="1" applyAlignment="1">
      <alignment horizontal="left" wrapText="1"/>
    </xf>
    <xf numFmtId="0" fontId="1" fillId="0" borderId="30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49" fontId="1" fillId="2" borderId="17" xfId="0" applyNumberFormat="1" applyFont="1" applyFill="1" applyBorder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1" fillId="2" borderId="21" xfId="0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left"/>
    </xf>
    <xf numFmtId="0" fontId="1" fillId="0" borderId="28" xfId="0" applyFont="1" applyBorder="1" applyAlignment="1">
      <alignment horizontal="left"/>
    </xf>
    <xf numFmtId="164" fontId="1" fillId="0" borderId="28" xfId="0" applyNumberFormat="1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49" fontId="1" fillId="2" borderId="15" xfId="0" applyNumberFormat="1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>
      <alignment horizontal="center"/>
    </xf>
    <xf numFmtId="164" fontId="1" fillId="2" borderId="11" xfId="0" applyNumberFormat="1" applyFont="1" applyFill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164" fontId="1" fillId="2" borderId="14" xfId="0" applyNumberFormat="1" applyFont="1" applyFill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4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164" fontId="1" fillId="2" borderId="21" xfId="0" applyNumberFormat="1" applyFont="1" applyFill="1" applyBorder="1" applyAlignment="1">
      <alignment horizontal="left"/>
    </xf>
    <xf numFmtId="164" fontId="1" fillId="0" borderId="21" xfId="0" applyNumberFormat="1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164" fontId="1" fillId="2" borderId="12" xfId="0" applyNumberFormat="1" applyFont="1" applyFill="1" applyBorder="1" applyAlignment="1">
      <alignment horizontal="left"/>
    </xf>
    <xf numFmtId="0" fontId="4" fillId="3" borderId="4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4" fillId="3" borderId="30" xfId="0" applyFont="1" applyFill="1" applyBorder="1" applyAlignment="1">
      <alignment horizontal="left" vertical="center" wrapText="1"/>
    </xf>
    <xf numFmtId="0" fontId="4" fillId="3" borderId="29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4" fontId="1" fillId="2" borderId="6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0" fontId="1" fillId="0" borderId="21" xfId="0" applyFont="1" applyBorder="1" applyAlignment="1">
      <alignment horizontal="center"/>
    </xf>
    <xf numFmtId="164" fontId="1" fillId="0" borderId="22" xfId="0" applyNumberFormat="1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64" fontId="1" fillId="0" borderId="25" xfId="0" applyNumberFormat="1" applyFont="1" applyBorder="1" applyAlignment="1">
      <alignment horizontal="left"/>
    </xf>
  </cellXfs>
  <cellStyles count="3">
    <cellStyle name="Hyperlink" xfId="1" builtinId="8"/>
    <cellStyle name="Standaard" xfId="0" builtinId="0"/>
    <cellStyle name="Standaard 5" xfId="2" xr:uid="{FD36FEE4-AD05-4D6B-BD21-6E03275B95D7}"/>
  </cellStyles>
  <dxfs count="0"/>
  <tableStyles count="0" defaultTableStyle="TableStyleMedium2" defaultPivotStyle="PivotStyleLight16"/>
  <colors>
    <mruColors>
      <color rgb="FFFFFFCC"/>
      <color rgb="FF66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rvo\NP_DRS\Natuurlijk%20ondernemen\JLE\Lijn%204a%20Makelaars\UPNL%202025-2026\Bijlagen%20aanvraagfase\Bijlage%202%20Format%20algemene%20begroting%20JLE%202025-2026%20incl%20specificatie%202025%20d.01.xlsx" TargetMode="External"/><Relationship Id="rId1" Type="http://schemas.openxmlformats.org/officeDocument/2006/relationships/externalLinkPath" Target="file:///T:\rvo\NP_DRS\Natuurlijk%20ondernemen\JLE\Lijn%204a%20Makelaars\UPNL%202025-2026\Bijlagen%20aanvraagfase\Bijlage%202%20Format%20algemene%20begroting%20JLE%202025-2026%20incl%20specificatie%202025%20d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Instructie"/>
      <sheetName val="2.Algemene begroting 2025_2026 "/>
      <sheetName val="2022."/>
      <sheetName val="3. Specifieke begroting 2025"/>
      <sheetName val="Totaal"/>
      <sheetName val="2022"/>
      <sheetName val="2023"/>
      <sheetName val="2024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C1" t="str">
            <v>Maak hier een keuze</v>
          </cell>
        </row>
        <row r="2">
          <cell r="C2" t="str">
            <v>Ja</v>
          </cell>
        </row>
        <row r="3">
          <cell r="C3" t="str">
            <v>Nee</v>
          </cell>
        </row>
        <row r="6">
          <cell r="C6" t="str">
            <v>Maak hier een keuze</v>
          </cell>
        </row>
        <row r="7">
          <cell r="C7" t="str">
            <v>vaste-uurtarief-systematiek</v>
          </cell>
        </row>
        <row r="8">
          <cell r="C8" t="str">
            <v>Integrale kostensystematiek</v>
          </cell>
        </row>
        <row r="9">
          <cell r="C9" t="str">
            <v>loonkosten plus vaste opslag-systematiek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vo.nl/onderwerpen/subsidiespelregels/ez" TargetMode="External"/><Relationship Id="rId2" Type="http://schemas.openxmlformats.org/officeDocument/2006/relationships/hyperlink" Target="https://wetten.overheid.nl/BWBR0024796/2021-03-09" TargetMode="External"/><Relationship Id="rId1" Type="http://schemas.openxmlformats.org/officeDocument/2006/relationships/hyperlink" Target="https://zoek.officielebekendmakingen.nl/stcrt-2021-49218.html" TargetMode="External"/><Relationship Id="rId4" Type="http://schemas.openxmlformats.org/officeDocument/2006/relationships/hyperlink" Target="https://www.rvo.nl/subsidies-financiering/j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34B5-577F-42F7-82DC-7C041D6108DC}">
  <dimension ref="A1:A22"/>
  <sheetViews>
    <sheetView tabSelected="1" topLeftCell="A3" workbookViewId="0">
      <selection activeCell="C18" sqref="C18"/>
    </sheetView>
  </sheetViews>
  <sheetFormatPr defaultRowHeight="15" x14ac:dyDescent="0.25"/>
  <cols>
    <col min="1" max="1" width="200.7109375" style="2" customWidth="1"/>
    <col min="2" max="16384" width="9.140625" style="2"/>
  </cols>
  <sheetData>
    <row r="1" spans="1:1" ht="15.75" x14ac:dyDescent="0.25">
      <c r="A1" s="8" t="s">
        <v>90</v>
      </c>
    </row>
    <row r="3" spans="1:1" x14ac:dyDescent="0.25">
      <c r="A3" s="6" t="s">
        <v>2</v>
      </c>
    </row>
    <row r="4" spans="1:1" x14ac:dyDescent="0.25">
      <c r="A4" s="2" t="s">
        <v>87</v>
      </c>
    </row>
    <row r="5" spans="1:1" x14ac:dyDescent="0.25">
      <c r="A5" s="7" t="s">
        <v>80</v>
      </c>
    </row>
    <row r="6" spans="1:1" x14ac:dyDescent="0.25">
      <c r="A6" s="7" t="s">
        <v>82</v>
      </c>
    </row>
    <row r="7" spans="1:1" x14ac:dyDescent="0.25">
      <c r="A7" s="7" t="s">
        <v>83</v>
      </c>
    </row>
    <row r="8" spans="1:1" x14ac:dyDescent="0.25">
      <c r="A8" s="1" t="s">
        <v>84</v>
      </c>
    </row>
    <row r="9" spans="1:1" x14ac:dyDescent="0.25">
      <c r="A9" s="1" t="s">
        <v>89</v>
      </c>
    </row>
    <row r="10" spans="1:1" x14ac:dyDescent="0.25">
      <c r="A10" s="1"/>
    </row>
    <row r="11" spans="1:1" x14ac:dyDescent="0.25">
      <c r="A11" s="3" t="s">
        <v>79</v>
      </c>
    </row>
    <row r="12" spans="1:1" x14ac:dyDescent="0.25">
      <c r="A12" s="1" t="s">
        <v>4</v>
      </c>
    </row>
    <row r="13" spans="1:1" x14ac:dyDescent="0.25">
      <c r="A13" s="1" t="s">
        <v>88</v>
      </c>
    </row>
    <row r="14" spans="1:1" x14ac:dyDescent="0.25">
      <c r="A14" s="1"/>
    </row>
    <row r="15" spans="1:1" x14ac:dyDescent="0.25">
      <c r="A15" s="3" t="s">
        <v>5</v>
      </c>
    </row>
    <row r="16" spans="1:1" x14ac:dyDescent="0.25">
      <c r="A16" s="4" t="s">
        <v>6</v>
      </c>
    </row>
    <row r="17" spans="1:1" x14ac:dyDescent="0.25">
      <c r="A17" s="4" t="s">
        <v>7</v>
      </c>
    </row>
    <row r="18" spans="1:1" x14ac:dyDescent="0.25">
      <c r="A18" s="4" t="s">
        <v>8</v>
      </c>
    </row>
    <row r="19" spans="1:1" x14ac:dyDescent="0.25">
      <c r="A19" s="4" t="s">
        <v>3</v>
      </c>
    </row>
    <row r="20" spans="1:1" x14ac:dyDescent="0.25">
      <c r="A20" s="5"/>
    </row>
    <row r="21" spans="1:1" x14ac:dyDescent="0.25">
      <c r="A21" s="3" t="s">
        <v>9</v>
      </c>
    </row>
    <row r="22" spans="1:1" x14ac:dyDescent="0.25">
      <c r="A22" s="1" t="s">
        <v>10</v>
      </c>
    </row>
  </sheetData>
  <sheetProtection algorithmName="SHA-512" hashValue="JMyU8TGtALeD6apwifFz5J4GOozZONXMTOK2uHeyC+Sfjxf0+7CPG8JB94CNK2F//lZNgRxqyjvzd+36vrQA0A==" saltValue="bHLv3cNUAHN+5lJi4QlfHw==" spinCount="100000" sheet="1" objects="1" scenarios="1"/>
  <hyperlinks>
    <hyperlink ref="A17" r:id="rId1" display="https://zoek.officielebekendmakingen.nl/stcrt-2021-49218.html" xr:uid="{94AB3E1F-2039-47CE-B10A-4C9E7DBABC2C}"/>
    <hyperlink ref="A18" r:id="rId2" display="https://wetten.overheid.nl/BWBR0024796/2021-03-09" xr:uid="{1BF65F07-9826-4D2A-98F3-4E442A720F62}"/>
    <hyperlink ref="A19" r:id="rId3" display="https://www.rvo.nl/onderwerpen/subsidiespelregels/ez" xr:uid="{8D5AD90B-28E9-4357-96BD-0F9D886AC236}"/>
    <hyperlink ref="A16" r:id="rId4" display="https://www.rvo.nl/subsidies-financiering/jle" xr:uid="{A3B1A77D-1B6C-4A82-85AB-EE88E88913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AE848-BCF0-4723-90EA-ADA3ADCEB97C}">
  <sheetPr>
    <tabColor rgb="FFFFFFCC"/>
  </sheetPr>
  <dimension ref="B1:K23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32" sqref="G32"/>
    </sheetView>
  </sheetViews>
  <sheetFormatPr defaultRowHeight="15" x14ac:dyDescent="0.25"/>
  <cols>
    <col min="1" max="1" width="2.140625" style="7" customWidth="1"/>
    <col min="2" max="2" width="9.42578125" style="7" customWidth="1"/>
    <col min="3" max="3" width="25.5703125" style="7" customWidth="1"/>
    <col min="4" max="4" width="28.140625" style="7" customWidth="1"/>
    <col min="5" max="5" width="2.7109375" style="7" customWidth="1"/>
    <col min="6" max="6" width="22.85546875" style="7" customWidth="1"/>
    <col min="7" max="7" width="26.5703125" style="7" customWidth="1"/>
    <col min="8" max="8" width="2.7109375" style="7" customWidth="1"/>
    <col min="9" max="9" width="23.7109375" style="7" customWidth="1"/>
    <col min="10" max="10" width="27.42578125" style="7" bestFit="1" customWidth="1"/>
    <col min="11" max="11" width="28.140625" style="7" customWidth="1"/>
    <col min="12" max="16384" width="9.140625" style="7"/>
  </cols>
  <sheetData>
    <row r="1" spans="2:10" ht="18.75" x14ac:dyDescent="0.3">
      <c r="B1" s="9" t="s">
        <v>11</v>
      </c>
    </row>
    <row r="2" spans="2:10" x14ac:dyDescent="0.25">
      <c r="B2" s="11"/>
    </row>
    <row r="3" spans="2:10" ht="16.5" thickBot="1" x14ac:dyDescent="0.3">
      <c r="B3" s="10" t="s">
        <v>38</v>
      </c>
      <c r="D3" s="11"/>
      <c r="E3" s="11"/>
      <c r="F3" s="11" t="s">
        <v>37</v>
      </c>
      <c r="G3" s="11"/>
      <c r="H3" s="11"/>
      <c r="I3" s="11" t="s">
        <v>48</v>
      </c>
    </row>
    <row r="4" spans="2:10" ht="16.5" customHeight="1" thickBot="1" x14ac:dyDescent="0.3">
      <c r="B4" s="12" t="s">
        <v>32</v>
      </c>
      <c r="C4" s="13" t="s">
        <v>41</v>
      </c>
      <c r="D4" s="14" t="s">
        <v>0</v>
      </c>
      <c r="F4" s="12" t="s">
        <v>41</v>
      </c>
      <c r="G4" s="14" t="s">
        <v>0</v>
      </c>
      <c r="I4" s="12" t="s">
        <v>41</v>
      </c>
      <c r="J4" s="14" t="s">
        <v>0</v>
      </c>
    </row>
    <row r="5" spans="2:10" x14ac:dyDescent="0.25">
      <c r="B5" s="15">
        <v>2022</v>
      </c>
      <c r="C5" s="16">
        <f>'2a.Groene makelaar 2022'!E19</f>
        <v>0</v>
      </c>
      <c r="D5" s="17">
        <f>'2a.Groene makelaar 2022'!H19</f>
        <v>0</v>
      </c>
      <c r="E5" s="18"/>
      <c r="F5" s="19">
        <f>'2b.Witte makelaar 2022'!E19</f>
        <v>0</v>
      </c>
      <c r="G5" s="17">
        <f>'2b.Witte makelaar 2022'!H19</f>
        <v>0</v>
      </c>
      <c r="H5" s="18"/>
      <c r="I5" s="19">
        <f t="shared" ref="I5:J7" si="0">C5+F5</f>
        <v>0</v>
      </c>
      <c r="J5" s="17">
        <f t="shared" si="0"/>
        <v>0</v>
      </c>
    </row>
    <row r="6" spans="2:10" x14ac:dyDescent="0.25">
      <c r="B6" s="20">
        <v>2023</v>
      </c>
      <c r="C6" s="21">
        <f>'3a.Groene makelaar 2023'!E19</f>
        <v>0</v>
      </c>
      <c r="D6" s="22">
        <f>'3a.Groene makelaar 2023'!H19</f>
        <v>0</v>
      </c>
      <c r="E6" s="18"/>
      <c r="F6" s="23">
        <f>'3b.Witte makelaar 2023'!E19</f>
        <v>0</v>
      </c>
      <c r="G6" s="22">
        <f>'3b.Witte makelaar 2023'!H19</f>
        <v>0</v>
      </c>
      <c r="H6" s="18"/>
      <c r="I6" s="23">
        <f t="shared" si="0"/>
        <v>0</v>
      </c>
      <c r="J6" s="22">
        <f t="shared" si="0"/>
        <v>0</v>
      </c>
    </row>
    <row r="7" spans="2:10" ht="15.75" thickBot="1" x14ac:dyDescent="0.3">
      <c r="B7" s="24">
        <v>2024</v>
      </c>
      <c r="C7" s="25">
        <f>'4a.Groene makelaar 2024'!E19</f>
        <v>0</v>
      </c>
      <c r="D7" s="26">
        <f>'4a.Groene makelaar 2024'!H19</f>
        <v>0</v>
      </c>
      <c r="E7" s="18"/>
      <c r="F7" s="27">
        <f>'4b.Witte makelaar 2024'!E19</f>
        <v>0</v>
      </c>
      <c r="G7" s="26">
        <f>'4b.Witte makelaar 2024'!H19</f>
        <v>0</v>
      </c>
      <c r="H7" s="18"/>
      <c r="I7" s="27">
        <f t="shared" si="0"/>
        <v>0</v>
      </c>
      <c r="J7" s="26">
        <f t="shared" si="0"/>
        <v>0</v>
      </c>
    </row>
    <row r="8" spans="2:10" ht="15.75" thickBot="1" x14ac:dyDescent="0.3">
      <c r="B8" s="11" t="s">
        <v>1</v>
      </c>
      <c r="C8" s="28">
        <f>SUM(C5:C7)</f>
        <v>0</v>
      </c>
      <c r="D8" s="28">
        <f>SUM(D5:D7)</f>
        <v>0</v>
      </c>
      <c r="E8" s="29"/>
      <c r="F8" s="28">
        <f>SUM(F5:F7)</f>
        <v>0</v>
      </c>
      <c r="G8" s="28">
        <f>SUM(G5:G7)</f>
        <v>0</v>
      </c>
      <c r="H8" s="29"/>
      <c r="I8" s="28">
        <f>SUM(I5:I7)</f>
        <v>0</v>
      </c>
      <c r="J8" s="28">
        <f>SUM(J5:J7)</f>
        <v>0</v>
      </c>
    </row>
    <row r="9" spans="2:10" ht="15.75" thickTop="1" x14ac:dyDescent="0.25"/>
    <row r="11" spans="2:10" ht="16.5" thickBot="1" x14ac:dyDescent="0.3">
      <c r="B11" s="10" t="s">
        <v>53</v>
      </c>
      <c r="F11" s="11" t="s">
        <v>54</v>
      </c>
      <c r="I11" s="11" t="s">
        <v>85</v>
      </c>
    </row>
    <row r="12" spans="2:10" ht="16.5" customHeight="1" thickBot="1" x14ac:dyDescent="0.3">
      <c r="B12" s="12" t="s">
        <v>32</v>
      </c>
      <c r="C12" s="14" t="s">
        <v>40</v>
      </c>
      <c r="D12" s="14" t="s">
        <v>39</v>
      </c>
      <c r="F12" s="30" t="s">
        <v>40</v>
      </c>
      <c r="G12" s="31" t="s">
        <v>39</v>
      </c>
      <c r="I12" s="12" t="s">
        <v>40</v>
      </c>
      <c r="J12" s="14" t="s">
        <v>86</v>
      </c>
    </row>
    <row r="13" spans="2:10" ht="15.75" thickBot="1" x14ac:dyDescent="0.3">
      <c r="B13" s="32" t="s">
        <v>34</v>
      </c>
      <c r="C13" s="16">
        <f>'2a.Groene makelaar 2022'!D31</f>
        <v>0</v>
      </c>
      <c r="D13" s="17">
        <f>'2a.Groene makelaar 2022'!E31</f>
        <v>0</v>
      </c>
      <c r="F13" s="19">
        <f>'2b.Witte makelaar 2022'!D31</f>
        <v>0</v>
      </c>
      <c r="G13" s="17">
        <f>'2b.Witte makelaar 2022'!E31</f>
        <v>0</v>
      </c>
      <c r="I13" s="19">
        <f>C13+F13</f>
        <v>0</v>
      </c>
      <c r="J13" s="17">
        <f>D13+G13</f>
        <v>0</v>
      </c>
    </row>
    <row r="14" spans="2:10" ht="15.75" thickBot="1" x14ac:dyDescent="0.3">
      <c r="B14" s="33" t="s">
        <v>35</v>
      </c>
      <c r="C14" s="21">
        <f>'3a.Groene makelaar 2023'!D31</f>
        <v>0</v>
      </c>
      <c r="D14" s="22">
        <f>'3a.Groene makelaar 2023'!E31</f>
        <v>0</v>
      </c>
      <c r="F14" s="23">
        <f>'3b.Witte makelaar 2023'!D31</f>
        <v>0</v>
      </c>
      <c r="G14" s="22">
        <f>'3b.Witte makelaar 2023'!E31</f>
        <v>0</v>
      </c>
      <c r="I14" s="19">
        <f>C14+F14</f>
        <v>0</v>
      </c>
      <c r="J14" s="17">
        <f>D14+G14</f>
        <v>0</v>
      </c>
    </row>
    <row r="15" spans="2:10" ht="15.75" thickBot="1" x14ac:dyDescent="0.3">
      <c r="B15" s="34" t="s">
        <v>36</v>
      </c>
      <c r="C15" s="25">
        <f>'4a.Groene makelaar 2024'!D31</f>
        <v>0</v>
      </c>
      <c r="D15" s="26">
        <f>'4a.Groene makelaar 2024'!E31</f>
        <v>0</v>
      </c>
      <c r="F15" s="27">
        <f>'4b.Witte makelaar 2024'!D31</f>
        <v>0</v>
      </c>
      <c r="G15" s="26">
        <f>'4b.Witte makelaar 2024'!E31</f>
        <v>0</v>
      </c>
      <c r="I15" s="19">
        <f>C15+F15</f>
        <v>0</v>
      </c>
      <c r="J15" s="17">
        <f>D15+G15</f>
        <v>0</v>
      </c>
    </row>
    <row r="16" spans="2:10" ht="15.75" thickBot="1" x14ac:dyDescent="0.3">
      <c r="B16" s="11" t="s">
        <v>1</v>
      </c>
      <c r="C16" s="28">
        <f>SUM(C13:C15)</f>
        <v>0</v>
      </c>
      <c r="D16" s="28">
        <f>SUM(D13:D15)</f>
        <v>0</v>
      </c>
      <c r="E16" s="11"/>
      <c r="F16" s="28">
        <f>SUM(F13:F15)</f>
        <v>0</v>
      </c>
      <c r="G16" s="28">
        <f>SUM(G13:G15)</f>
        <v>0</v>
      </c>
      <c r="H16" s="18"/>
      <c r="I16" s="28">
        <f>SUM(I13:I15)</f>
        <v>0</v>
      </c>
      <c r="J16" s="28">
        <f>SUM(J13:J15)</f>
        <v>0</v>
      </c>
    </row>
    <row r="17" spans="2:11" ht="15.75" thickTop="1" x14ac:dyDescent="0.25"/>
    <row r="18" spans="2:11" ht="15.75" thickBot="1" x14ac:dyDescent="0.3"/>
    <row r="19" spans="2:11" ht="16.5" thickBot="1" x14ac:dyDescent="0.3">
      <c r="B19" s="35" t="s">
        <v>33</v>
      </c>
      <c r="C19" s="36"/>
      <c r="D19" s="37"/>
      <c r="I19" s="11"/>
    </row>
    <row r="20" spans="2:11" x14ac:dyDescent="0.25">
      <c r="B20" s="38" t="s">
        <v>49</v>
      </c>
      <c r="C20" s="39"/>
      <c r="D20" s="40">
        <f>I8+I16</f>
        <v>0</v>
      </c>
      <c r="K20" s="18"/>
    </row>
    <row r="21" spans="2:11" x14ac:dyDescent="0.25">
      <c r="B21" s="20" t="s">
        <v>50</v>
      </c>
      <c r="C21" s="41"/>
      <c r="D21" s="42"/>
      <c r="K21" s="18"/>
    </row>
    <row r="22" spans="2:11" x14ac:dyDescent="0.25">
      <c r="B22" s="20" t="s">
        <v>51</v>
      </c>
      <c r="C22" s="41"/>
      <c r="D22" s="43">
        <f>J8+J16</f>
        <v>0</v>
      </c>
      <c r="K22" s="18"/>
    </row>
    <row r="23" spans="2:11" ht="15.75" thickBot="1" x14ac:dyDescent="0.3">
      <c r="B23" s="24" t="s">
        <v>52</v>
      </c>
      <c r="C23" s="44"/>
      <c r="D23" s="45"/>
      <c r="K23" s="18"/>
    </row>
  </sheetData>
  <pageMargins left="0.7" right="0.7" top="0.75" bottom="0.75" header="0.3" footer="0.3"/>
  <ignoredErrors>
    <ignoredError sqref="B13:B1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895CF-B97E-4A40-B67E-4FDC4B90F079}">
  <dimension ref="B1:L32"/>
  <sheetViews>
    <sheetView zoomScaleNormal="100" workbookViewId="0">
      <pane ySplit="1" topLeftCell="A2" activePane="bottomLeft" state="frozen"/>
      <selection pane="bottomLeft" activeCell="L28" sqref="L28"/>
    </sheetView>
  </sheetViews>
  <sheetFormatPr defaultRowHeight="15" x14ac:dyDescent="0.25"/>
  <cols>
    <col min="1" max="1" width="1.5703125" style="7" customWidth="1"/>
    <col min="2" max="2" width="28.7109375" style="7" customWidth="1"/>
    <col min="3" max="3" width="1.7109375" style="7" customWidth="1"/>
    <col min="4" max="4" width="26.28515625" style="7" customWidth="1"/>
    <col min="5" max="5" width="28.5703125" style="7" customWidth="1"/>
    <col min="6" max="6" width="1.7109375" style="7" customWidth="1"/>
    <col min="7" max="7" width="25" style="7" customWidth="1"/>
    <col min="8" max="8" width="24.85546875" style="7" bestFit="1" customWidth="1"/>
    <col min="9" max="9" width="1.7109375" style="7" customWidth="1"/>
    <col min="10" max="10" width="21.85546875" style="7" bestFit="1" customWidth="1"/>
    <col min="11" max="11" width="20.28515625" style="7" customWidth="1"/>
    <col min="12" max="12" width="39.28515625" style="7" customWidth="1"/>
    <col min="13" max="14" width="10.5703125" style="7" customWidth="1"/>
    <col min="15" max="16384" width="9.140625" style="7"/>
  </cols>
  <sheetData>
    <row r="1" spans="2:12" ht="18.75" x14ac:dyDescent="0.3">
      <c r="B1" s="9" t="s">
        <v>47</v>
      </c>
      <c r="C1" s="9"/>
    </row>
    <row r="2" spans="2:12" ht="15.75" thickBot="1" x14ac:dyDescent="0.3"/>
    <row r="3" spans="2:12" ht="16.5" thickBot="1" x14ac:dyDescent="0.3">
      <c r="B3" s="10" t="s">
        <v>44</v>
      </c>
      <c r="D3" s="46" t="s">
        <v>42</v>
      </c>
      <c r="E3" s="47"/>
      <c r="G3" s="46" t="s">
        <v>43</v>
      </c>
      <c r="H3" s="47"/>
      <c r="I3" s="18"/>
      <c r="J3" s="46" t="s">
        <v>28</v>
      </c>
      <c r="K3" s="48">
        <f>E3-H3</f>
        <v>0</v>
      </c>
      <c r="L3" s="49" t="s">
        <v>81</v>
      </c>
    </row>
    <row r="4" spans="2:12" ht="15.75" thickBot="1" x14ac:dyDescent="0.3">
      <c r="E4" s="18"/>
      <c r="H4" s="18"/>
      <c r="I4" s="18"/>
    </row>
    <row r="5" spans="2:12" ht="15" customHeight="1" thickBot="1" x14ac:dyDescent="0.3">
      <c r="B5" s="50" t="s">
        <v>16</v>
      </c>
      <c r="C5" s="51"/>
      <c r="D5" s="52" t="s">
        <v>15</v>
      </c>
      <c r="E5" s="53" t="s">
        <v>13</v>
      </c>
      <c r="F5" s="54"/>
      <c r="G5" s="52" t="s">
        <v>30</v>
      </c>
      <c r="H5" s="53" t="s">
        <v>31</v>
      </c>
      <c r="I5" s="54"/>
      <c r="J5" s="55" t="s">
        <v>17</v>
      </c>
      <c r="K5" s="56" t="s">
        <v>18</v>
      </c>
      <c r="L5" s="57" t="s">
        <v>19</v>
      </c>
    </row>
    <row r="6" spans="2:12" x14ac:dyDescent="0.25">
      <c r="B6" s="58" t="s">
        <v>21</v>
      </c>
      <c r="C6" s="59"/>
      <c r="D6" s="60"/>
      <c r="E6" s="61">
        <f t="shared" ref="E6:E18" si="0">D6*$E$3</f>
        <v>0</v>
      </c>
      <c r="F6" s="62"/>
      <c r="G6" s="60"/>
      <c r="H6" s="61">
        <f>G6*$H$3</f>
        <v>0</v>
      </c>
      <c r="I6" s="63"/>
      <c r="J6" s="64">
        <f t="shared" ref="J6:K9" si="1">D6-G6</f>
        <v>0</v>
      </c>
      <c r="K6" s="16">
        <f t="shared" si="1"/>
        <v>0</v>
      </c>
      <c r="L6" s="65"/>
    </row>
    <row r="7" spans="2:12" x14ac:dyDescent="0.25">
      <c r="B7" s="66" t="s">
        <v>25</v>
      </c>
      <c r="C7" s="59"/>
      <c r="D7" s="67"/>
      <c r="E7" s="68">
        <f t="shared" si="0"/>
        <v>0</v>
      </c>
      <c r="F7" s="62"/>
      <c r="G7" s="67"/>
      <c r="H7" s="68">
        <f>G7*$H$3</f>
        <v>0</v>
      </c>
      <c r="I7" s="63"/>
      <c r="J7" s="69">
        <f t="shared" si="1"/>
        <v>0</v>
      </c>
      <c r="K7" s="21">
        <f t="shared" si="1"/>
        <v>0</v>
      </c>
      <c r="L7" s="70"/>
    </row>
    <row r="8" spans="2:12" x14ac:dyDescent="0.25">
      <c r="B8" s="66" t="s">
        <v>22</v>
      </c>
      <c r="C8" s="59"/>
      <c r="D8" s="67"/>
      <c r="E8" s="68">
        <f t="shared" si="0"/>
        <v>0</v>
      </c>
      <c r="F8" s="62"/>
      <c r="G8" s="67"/>
      <c r="H8" s="68">
        <f>G8*$H$3</f>
        <v>0</v>
      </c>
      <c r="I8" s="63"/>
      <c r="J8" s="69">
        <f t="shared" si="1"/>
        <v>0</v>
      </c>
      <c r="K8" s="21">
        <f t="shared" si="1"/>
        <v>0</v>
      </c>
      <c r="L8" s="70"/>
    </row>
    <row r="9" spans="2:12" x14ac:dyDescent="0.25">
      <c r="B9" s="66" t="s">
        <v>23</v>
      </c>
      <c r="C9" s="59"/>
      <c r="D9" s="67"/>
      <c r="E9" s="68">
        <f t="shared" si="0"/>
        <v>0</v>
      </c>
      <c r="F9" s="62"/>
      <c r="G9" s="67"/>
      <c r="H9" s="68">
        <f>G9*$H$3</f>
        <v>0</v>
      </c>
      <c r="I9" s="63"/>
      <c r="J9" s="69">
        <f t="shared" si="1"/>
        <v>0</v>
      </c>
      <c r="K9" s="21">
        <f t="shared" si="1"/>
        <v>0</v>
      </c>
      <c r="L9" s="70"/>
    </row>
    <row r="10" spans="2:12" x14ac:dyDescent="0.25">
      <c r="B10" s="66" t="s">
        <v>24</v>
      </c>
      <c r="C10" s="59"/>
      <c r="D10" s="67"/>
      <c r="E10" s="68">
        <f t="shared" si="0"/>
        <v>0</v>
      </c>
      <c r="F10" s="62"/>
      <c r="G10" s="67"/>
      <c r="H10" s="68">
        <f t="shared" ref="H10:H18" si="2">G10*$H$3</f>
        <v>0</v>
      </c>
      <c r="I10" s="62"/>
      <c r="J10" s="69">
        <f t="shared" ref="J10:J18" si="3">D10-G10</f>
        <v>0</v>
      </c>
      <c r="K10" s="21">
        <f t="shared" ref="K10:K17" si="4">E10-H10</f>
        <v>0</v>
      </c>
      <c r="L10" s="70"/>
    </row>
    <row r="11" spans="2:12" x14ac:dyDescent="0.25">
      <c r="B11" s="71"/>
      <c r="D11" s="67"/>
      <c r="E11" s="68">
        <f t="shared" si="0"/>
        <v>0</v>
      </c>
      <c r="F11" s="62"/>
      <c r="G11" s="67"/>
      <c r="H11" s="68">
        <f t="shared" si="2"/>
        <v>0</v>
      </c>
      <c r="I11" s="62"/>
      <c r="J11" s="69">
        <f t="shared" si="3"/>
        <v>0</v>
      </c>
      <c r="K11" s="21">
        <f t="shared" si="4"/>
        <v>0</v>
      </c>
      <c r="L11" s="70"/>
    </row>
    <row r="12" spans="2:12" x14ac:dyDescent="0.25">
      <c r="B12" s="71"/>
      <c r="D12" s="67"/>
      <c r="E12" s="68">
        <f t="shared" si="0"/>
        <v>0</v>
      </c>
      <c r="F12" s="62"/>
      <c r="G12" s="67"/>
      <c r="H12" s="68">
        <f t="shared" si="2"/>
        <v>0</v>
      </c>
      <c r="I12" s="62"/>
      <c r="J12" s="69">
        <f t="shared" si="3"/>
        <v>0</v>
      </c>
      <c r="K12" s="21">
        <f t="shared" si="4"/>
        <v>0</v>
      </c>
      <c r="L12" s="70"/>
    </row>
    <row r="13" spans="2:12" x14ac:dyDescent="0.25">
      <c r="B13" s="71"/>
      <c r="D13" s="67"/>
      <c r="E13" s="68">
        <f t="shared" si="0"/>
        <v>0</v>
      </c>
      <c r="F13" s="62"/>
      <c r="G13" s="67"/>
      <c r="H13" s="68">
        <f t="shared" si="2"/>
        <v>0</v>
      </c>
      <c r="I13" s="62"/>
      <c r="J13" s="69">
        <f t="shared" si="3"/>
        <v>0</v>
      </c>
      <c r="K13" s="21">
        <f t="shared" si="4"/>
        <v>0</v>
      </c>
      <c r="L13" s="70"/>
    </row>
    <row r="14" spans="2:12" x14ac:dyDescent="0.25">
      <c r="B14" s="71"/>
      <c r="D14" s="67"/>
      <c r="E14" s="68">
        <f t="shared" si="0"/>
        <v>0</v>
      </c>
      <c r="F14" s="62"/>
      <c r="G14" s="67"/>
      <c r="H14" s="68">
        <f t="shared" si="2"/>
        <v>0</v>
      </c>
      <c r="I14" s="62"/>
      <c r="J14" s="69">
        <f t="shared" si="3"/>
        <v>0</v>
      </c>
      <c r="K14" s="21">
        <f t="shared" si="4"/>
        <v>0</v>
      </c>
      <c r="L14" s="70"/>
    </row>
    <row r="15" spans="2:12" x14ac:dyDescent="0.25">
      <c r="B15" s="71"/>
      <c r="D15" s="67"/>
      <c r="E15" s="68">
        <f t="shared" si="0"/>
        <v>0</v>
      </c>
      <c r="F15" s="62"/>
      <c r="G15" s="67"/>
      <c r="H15" s="68">
        <f t="shared" si="2"/>
        <v>0</v>
      </c>
      <c r="I15" s="62"/>
      <c r="J15" s="69">
        <f t="shared" si="3"/>
        <v>0</v>
      </c>
      <c r="K15" s="21">
        <f t="shared" si="4"/>
        <v>0</v>
      </c>
      <c r="L15" s="70"/>
    </row>
    <row r="16" spans="2:12" x14ac:dyDescent="0.25">
      <c r="B16" s="71"/>
      <c r="D16" s="67"/>
      <c r="E16" s="68">
        <f t="shared" si="0"/>
        <v>0</v>
      </c>
      <c r="F16" s="62"/>
      <c r="G16" s="67"/>
      <c r="H16" s="68">
        <f t="shared" si="2"/>
        <v>0</v>
      </c>
      <c r="I16" s="62"/>
      <c r="J16" s="69">
        <f t="shared" si="3"/>
        <v>0</v>
      </c>
      <c r="K16" s="21">
        <f t="shared" si="4"/>
        <v>0</v>
      </c>
      <c r="L16" s="70"/>
    </row>
    <row r="17" spans="2:12" x14ac:dyDescent="0.25">
      <c r="B17" s="71"/>
      <c r="D17" s="67"/>
      <c r="E17" s="68">
        <f t="shared" si="0"/>
        <v>0</v>
      </c>
      <c r="F17" s="62"/>
      <c r="G17" s="67"/>
      <c r="H17" s="68">
        <f t="shared" si="2"/>
        <v>0</v>
      </c>
      <c r="I17" s="62"/>
      <c r="J17" s="69">
        <f t="shared" si="3"/>
        <v>0</v>
      </c>
      <c r="K17" s="21">
        <f t="shared" si="4"/>
        <v>0</v>
      </c>
      <c r="L17" s="70"/>
    </row>
    <row r="18" spans="2:12" ht="15.75" thickBot="1" x14ac:dyDescent="0.3">
      <c r="B18" s="72"/>
      <c r="D18" s="73"/>
      <c r="E18" s="74">
        <f t="shared" si="0"/>
        <v>0</v>
      </c>
      <c r="F18" s="62"/>
      <c r="G18" s="73"/>
      <c r="H18" s="74">
        <f t="shared" si="2"/>
        <v>0</v>
      </c>
      <c r="I18" s="62"/>
      <c r="J18" s="75">
        <f t="shared" si="3"/>
        <v>0</v>
      </c>
      <c r="K18" s="25">
        <f>E18-H18</f>
        <v>0</v>
      </c>
      <c r="L18" s="76"/>
    </row>
    <row r="19" spans="2:12" ht="15.75" thickBot="1" x14ac:dyDescent="0.3">
      <c r="B19" s="11" t="s">
        <v>1</v>
      </c>
      <c r="C19" s="11"/>
      <c r="D19" s="77">
        <f>SUM(D6:D18)</f>
        <v>0</v>
      </c>
      <c r="E19" s="28">
        <f>SUM(E6:E18)</f>
        <v>0</v>
      </c>
      <c r="F19" s="11"/>
      <c r="G19" s="77">
        <f>SUM(G6:G18)</f>
        <v>0</v>
      </c>
      <c r="H19" s="28">
        <f>SUM(H6:H18)</f>
        <v>0</v>
      </c>
      <c r="I19" s="11"/>
      <c r="J19" s="77">
        <f>SUM(J6:J18)</f>
        <v>0</v>
      </c>
      <c r="K19" s="28">
        <f>SUM(K6:K18)</f>
        <v>0</v>
      </c>
    </row>
    <row r="20" spans="2:12" ht="15.75" thickTop="1" x14ac:dyDescent="0.25">
      <c r="B20" s="11"/>
      <c r="C20" s="11"/>
      <c r="D20" s="11"/>
      <c r="E20" s="29"/>
      <c r="F20" s="11"/>
      <c r="G20" s="11"/>
      <c r="H20" s="29"/>
      <c r="I20" s="11"/>
      <c r="J20" s="29"/>
      <c r="K20" s="29"/>
    </row>
    <row r="21" spans="2:12" ht="16.5" thickBot="1" x14ac:dyDescent="0.3">
      <c r="B21" s="10" t="s">
        <v>45</v>
      </c>
      <c r="C21" s="10"/>
    </row>
    <row r="22" spans="2:12" ht="16.5" customHeight="1" thickBot="1" x14ac:dyDescent="0.3">
      <c r="B22" s="50" t="s">
        <v>16</v>
      </c>
      <c r="C22" s="51"/>
      <c r="D22" s="52" t="s">
        <v>46</v>
      </c>
      <c r="E22" s="53" t="s">
        <v>20</v>
      </c>
      <c r="G22" s="78" t="s">
        <v>29</v>
      </c>
      <c r="H22" s="79" t="s">
        <v>19</v>
      </c>
    </row>
    <row r="23" spans="2:12" x14ac:dyDescent="0.25">
      <c r="B23" s="58" t="s">
        <v>26</v>
      </c>
      <c r="C23" s="59"/>
      <c r="D23" s="80"/>
      <c r="E23" s="61"/>
      <c r="G23" s="81">
        <f>E23-D23</f>
        <v>0</v>
      </c>
      <c r="H23" s="82"/>
    </row>
    <row r="24" spans="2:12" x14ac:dyDescent="0.25">
      <c r="B24" s="66" t="s">
        <v>27</v>
      </c>
      <c r="C24" s="59"/>
      <c r="D24" s="83"/>
      <c r="E24" s="68"/>
      <c r="G24" s="23">
        <f t="shared" ref="G24:G30" si="5">E24-D24</f>
        <v>0</v>
      </c>
      <c r="H24" s="70"/>
    </row>
    <row r="25" spans="2:12" x14ac:dyDescent="0.25">
      <c r="B25" s="71"/>
      <c r="D25" s="83"/>
      <c r="E25" s="68"/>
      <c r="G25" s="23">
        <f t="shared" si="5"/>
        <v>0</v>
      </c>
      <c r="H25" s="70"/>
    </row>
    <row r="26" spans="2:12" x14ac:dyDescent="0.25">
      <c r="B26" s="71"/>
      <c r="D26" s="83"/>
      <c r="E26" s="68"/>
      <c r="G26" s="23">
        <f>E26-D26</f>
        <v>0</v>
      </c>
      <c r="H26" s="70"/>
    </row>
    <row r="27" spans="2:12" x14ac:dyDescent="0.25">
      <c r="B27" s="71"/>
      <c r="D27" s="83"/>
      <c r="E27" s="68"/>
      <c r="G27" s="23">
        <f>E27-D27</f>
        <v>0</v>
      </c>
      <c r="H27" s="70"/>
    </row>
    <row r="28" spans="2:12" x14ac:dyDescent="0.25">
      <c r="B28" s="71"/>
      <c r="D28" s="83"/>
      <c r="E28" s="68"/>
      <c r="G28" s="23">
        <f t="shared" si="5"/>
        <v>0</v>
      </c>
      <c r="H28" s="70"/>
    </row>
    <row r="29" spans="2:12" x14ac:dyDescent="0.25">
      <c r="B29" s="71"/>
      <c r="D29" s="83"/>
      <c r="E29" s="68"/>
      <c r="G29" s="23">
        <f>E29-D29</f>
        <v>0</v>
      </c>
      <c r="H29" s="70"/>
    </row>
    <row r="30" spans="2:12" ht="15.75" thickBot="1" x14ac:dyDescent="0.3">
      <c r="B30" s="72"/>
      <c r="D30" s="84"/>
      <c r="E30" s="74"/>
      <c r="G30" s="27">
        <f t="shared" si="5"/>
        <v>0</v>
      </c>
      <c r="H30" s="76"/>
    </row>
    <row r="31" spans="2:12" ht="15.75" thickBot="1" x14ac:dyDescent="0.3">
      <c r="B31" s="11" t="s">
        <v>1</v>
      </c>
      <c r="C31" s="11"/>
      <c r="D31" s="28">
        <f>SUM(D23:D30)</f>
        <v>0</v>
      </c>
      <c r="E31" s="28">
        <f>SUM(E23:E30)</f>
        <v>0</v>
      </c>
      <c r="F31" s="11"/>
      <c r="G31" s="28">
        <f>SUM(G23:G30)</f>
        <v>0</v>
      </c>
      <c r="H31" s="29"/>
    </row>
    <row r="32" spans="2:12" ht="15.75" thickTop="1" x14ac:dyDescent="0.25"/>
  </sheetData>
  <pageMargins left="0.7" right="0.7" top="0.75" bottom="0.75" header="0.3" footer="0.3"/>
  <headerFooter>
    <oddFooter>&amp;L_x000D_&amp;1#&amp;"Calibri"&amp;10&amp;K000000 Intern gebruik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90FFA-9793-48B5-9FC0-F6E3E2EAE949}">
  <dimension ref="B1:L32"/>
  <sheetViews>
    <sheetView zoomScaleNormal="100" workbookViewId="0">
      <pane ySplit="1" topLeftCell="A2" activePane="bottomLeft" state="frozen"/>
      <selection pane="bottomLeft" activeCell="L24" sqref="L24"/>
    </sheetView>
  </sheetViews>
  <sheetFormatPr defaultRowHeight="15" x14ac:dyDescent="0.25"/>
  <cols>
    <col min="1" max="1" width="1.5703125" style="7" customWidth="1"/>
    <col min="2" max="2" width="28.7109375" style="7" customWidth="1"/>
    <col min="3" max="3" width="1.7109375" style="7" customWidth="1"/>
    <col min="4" max="4" width="26.28515625" style="7" customWidth="1"/>
    <col min="5" max="5" width="28.5703125" style="7" customWidth="1"/>
    <col min="6" max="6" width="1.7109375" style="7" customWidth="1"/>
    <col min="7" max="7" width="25" style="7" customWidth="1"/>
    <col min="8" max="8" width="24.85546875" style="7" bestFit="1" customWidth="1"/>
    <col min="9" max="9" width="1.7109375" style="7" customWidth="1"/>
    <col min="10" max="10" width="22.5703125" style="7" bestFit="1" customWidth="1"/>
    <col min="11" max="11" width="20.28515625" style="7" customWidth="1"/>
    <col min="12" max="12" width="40.28515625" style="7" customWidth="1"/>
    <col min="13" max="14" width="10.5703125" style="7" customWidth="1"/>
    <col min="15" max="16384" width="9.140625" style="7"/>
  </cols>
  <sheetData>
    <row r="1" spans="2:12" ht="18.75" x14ac:dyDescent="0.3">
      <c r="B1" s="9" t="s">
        <v>47</v>
      </c>
      <c r="C1" s="9"/>
    </row>
    <row r="2" spans="2:12" ht="15.75" thickBot="1" x14ac:dyDescent="0.3"/>
    <row r="3" spans="2:12" ht="16.5" thickBot="1" x14ac:dyDescent="0.3">
      <c r="B3" s="10" t="s">
        <v>44</v>
      </c>
      <c r="D3" s="46" t="s">
        <v>42</v>
      </c>
      <c r="E3" s="47"/>
      <c r="G3" s="46" t="s">
        <v>43</v>
      </c>
      <c r="H3" s="47"/>
      <c r="I3" s="18"/>
      <c r="J3" s="46" t="s">
        <v>28</v>
      </c>
      <c r="K3" s="48">
        <f>E3-H3</f>
        <v>0</v>
      </c>
      <c r="L3" s="49" t="s">
        <v>81</v>
      </c>
    </row>
    <row r="4" spans="2:12" ht="15.75" thickBot="1" x14ac:dyDescent="0.3">
      <c r="E4" s="18"/>
      <c r="H4" s="18"/>
      <c r="I4" s="18"/>
    </row>
    <row r="5" spans="2:12" ht="15" customHeight="1" thickBot="1" x14ac:dyDescent="0.3">
      <c r="B5" s="85" t="s">
        <v>16</v>
      </c>
      <c r="C5" s="51"/>
      <c r="D5" s="86" t="s">
        <v>15</v>
      </c>
      <c r="E5" s="87" t="s">
        <v>13</v>
      </c>
      <c r="F5" s="54"/>
      <c r="G5" s="86" t="s">
        <v>30</v>
      </c>
      <c r="H5" s="87" t="s">
        <v>31</v>
      </c>
      <c r="I5" s="54"/>
      <c r="J5" s="88" t="s">
        <v>17</v>
      </c>
      <c r="K5" s="89" t="s">
        <v>18</v>
      </c>
      <c r="L5" s="90" t="s">
        <v>19</v>
      </c>
    </row>
    <row r="6" spans="2:12" x14ac:dyDescent="0.25">
      <c r="B6" s="66" t="s">
        <v>21</v>
      </c>
      <c r="C6" s="59"/>
      <c r="D6" s="67"/>
      <c r="E6" s="68">
        <f t="shared" ref="E6:E18" si="0">D6*$E$3</f>
        <v>0</v>
      </c>
      <c r="F6" s="62"/>
      <c r="G6" s="67"/>
      <c r="H6" s="68">
        <f>G6*$H$3</f>
        <v>0</v>
      </c>
      <c r="I6" s="63"/>
      <c r="J6" s="64">
        <f t="shared" ref="J6:K9" si="1">D6-G6</f>
        <v>0</v>
      </c>
      <c r="K6" s="16">
        <f t="shared" si="1"/>
        <v>0</v>
      </c>
      <c r="L6" s="65"/>
    </row>
    <row r="7" spans="2:12" x14ac:dyDescent="0.25">
      <c r="B7" s="66" t="s">
        <v>25</v>
      </c>
      <c r="C7" s="59"/>
      <c r="D7" s="67"/>
      <c r="E7" s="68">
        <f t="shared" si="0"/>
        <v>0</v>
      </c>
      <c r="F7" s="62"/>
      <c r="G7" s="67"/>
      <c r="H7" s="68">
        <f>G7*$H$3</f>
        <v>0</v>
      </c>
      <c r="I7" s="63"/>
      <c r="J7" s="69">
        <f t="shared" si="1"/>
        <v>0</v>
      </c>
      <c r="K7" s="21">
        <f t="shared" si="1"/>
        <v>0</v>
      </c>
      <c r="L7" s="70"/>
    </row>
    <row r="8" spans="2:12" x14ac:dyDescent="0.25">
      <c r="B8" s="66" t="s">
        <v>22</v>
      </c>
      <c r="C8" s="59"/>
      <c r="D8" s="67"/>
      <c r="E8" s="68">
        <f t="shared" si="0"/>
        <v>0</v>
      </c>
      <c r="F8" s="62"/>
      <c r="G8" s="67"/>
      <c r="H8" s="68">
        <f>G8*$H$3</f>
        <v>0</v>
      </c>
      <c r="I8" s="63"/>
      <c r="J8" s="69">
        <f t="shared" si="1"/>
        <v>0</v>
      </c>
      <c r="K8" s="21">
        <f t="shared" si="1"/>
        <v>0</v>
      </c>
      <c r="L8" s="70"/>
    </row>
    <row r="9" spans="2:12" x14ac:dyDescent="0.25">
      <c r="B9" s="66" t="s">
        <v>23</v>
      </c>
      <c r="C9" s="59"/>
      <c r="D9" s="67"/>
      <c r="E9" s="68">
        <f t="shared" si="0"/>
        <v>0</v>
      </c>
      <c r="F9" s="62"/>
      <c r="G9" s="67"/>
      <c r="H9" s="68">
        <f>G9*$H$3</f>
        <v>0</v>
      </c>
      <c r="I9" s="63"/>
      <c r="J9" s="69">
        <f t="shared" si="1"/>
        <v>0</v>
      </c>
      <c r="K9" s="21">
        <f t="shared" si="1"/>
        <v>0</v>
      </c>
      <c r="L9" s="70"/>
    </row>
    <row r="10" spans="2:12" x14ac:dyDescent="0.25">
      <c r="B10" s="66" t="s">
        <v>24</v>
      </c>
      <c r="C10" s="59"/>
      <c r="D10" s="67"/>
      <c r="E10" s="68">
        <f t="shared" si="0"/>
        <v>0</v>
      </c>
      <c r="F10" s="62"/>
      <c r="G10" s="67"/>
      <c r="H10" s="68">
        <f t="shared" ref="H10:H18" si="2">G10*$H$3</f>
        <v>0</v>
      </c>
      <c r="I10" s="62"/>
      <c r="J10" s="69">
        <f t="shared" ref="J10:K18" si="3">D10-G10</f>
        <v>0</v>
      </c>
      <c r="K10" s="21">
        <f t="shared" si="3"/>
        <v>0</v>
      </c>
      <c r="L10" s="70"/>
    </row>
    <row r="11" spans="2:12" x14ac:dyDescent="0.25">
      <c r="B11" s="71"/>
      <c r="D11" s="67"/>
      <c r="E11" s="68">
        <f t="shared" si="0"/>
        <v>0</v>
      </c>
      <c r="F11" s="62"/>
      <c r="G11" s="67"/>
      <c r="H11" s="68">
        <f t="shared" si="2"/>
        <v>0</v>
      </c>
      <c r="I11" s="62"/>
      <c r="J11" s="69">
        <f t="shared" si="3"/>
        <v>0</v>
      </c>
      <c r="K11" s="21">
        <f t="shared" si="3"/>
        <v>0</v>
      </c>
      <c r="L11" s="70"/>
    </row>
    <row r="12" spans="2:12" x14ac:dyDescent="0.25">
      <c r="B12" s="71"/>
      <c r="D12" s="67"/>
      <c r="E12" s="68">
        <f t="shared" si="0"/>
        <v>0</v>
      </c>
      <c r="F12" s="62"/>
      <c r="G12" s="67"/>
      <c r="H12" s="68">
        <f t="shared" si="2"/>
        <v>0</v>
      </c>
      <c r="I12" s="62"/>
      <c r="J12" s="69">
        <f t="shared" si="3"/>
        <v>0</v>
      </c>
      <c r="K12" s="21">
        <f t="shared" si="3"/>
        <v>0</v>
      </c>
      <c r="L12" s="70"/>
    </row>
    <row r="13" spans="2:12" x14ac:dyDescent="0.25">
      <c r="B13" s="71"/>
      <c r="D13" s="67"/>
      <c r="E13" s="68">
        <f t="shared" si="0"/>
        <v>0</v>
      </c>
      <c r="F13" s="62"/>
      <c r="G13" s="67"/>
      <c r="H13" s="68">
        <f t="shared" si="2"/>
        <v>0</v>
      </c>
      <c r="I13" s="62"/>
      <c r="J13" s="69">
        <f t="shared" si="3"/>
        <v>0</v>
      </c>
      <c r="K13" s="21">
        <f t="shared" si="3"/>
        <v>0</v>
      </c>
      <c r="L13" s="70"/>
    </row>
    <row r="14" spans="2:12" x14ac:dyDescent="0.25">
      <c r="B14" s="71"/>
      <c r="D14" s="67"/>
      <c r="E14" s="68">
        <f t="shared" si="0"/>
        <v>0</v>
      </c>
      <c r="F14" s="62"/>
      <c r="G14" s="67"/>
      <c r="H14" s="68">
        <f t="shared" si="2"/>
        <v>0</v>
      </c>
      <c r="I14" s="62"/>
      <c r="J14" s="69">
        <f t="shared" si="3"/>
        <v>0</v>
      </c>
      <c r="K14" s="21">
        <f t="shared" si="3"/>
        <v>0</v>
      </c>
      <c r="L14" s="70"/>
    </row>
    <row r="15" spans="2:12" x14ac:dyDescent="0.25">
      <c r="B15" s="71"/>
      <c r="D15" s="67"/>
      <c r="E15" s="68">
        <f t="shared" si="0"/>
        <v>0</v>
      </c>
      <c r="F15" s="62"/>
      <c r="G15" s="67"/>
      <c r="H15" s="68">
        <f t="shared" si="2"/>
        <v>0</v>
      </c>
      <c r="I15" s="62"/>
      <c r="J15" s="69">
        <f t="shared" si="3"/>
        <v>0</v>
      </c>
      <c r="K15" s="21">
        <f t="shared" si="3"/>
        <v>0</v>
      </c>
      <c r="L15" s="70"/>
    </row>
    <row r="16" spans="2:12" x14ac:dyDescent="0.25">
      <c r="B16" s="71"/>
      <c r="D16" s="67"/>
      <c r="E16" s="68">
        <f t="shared" si="0"/>
        <v>0</v>
      </c>
      <c r="F16" s="62"/>
      <c r="G16" s="67"/>
      <c r="H16" s="68">
        <f t="shared" si="2"/>
        <v>0</v>
      </c>
      <c r="I16" s="62"/>
      <c r="J16" s="69">
        <f t="shared" si="3"/>
        <v>0</v>
      </c>
      <c r="K16" s="21">
        <f t="shared" si="3"/>
        <v>0</v>
      </c>
      <c r="L16" s="70"/>
    </row>
    <row r="17" spans="2:12" x14ac:dyDescent="0.25">
      <c r="B17" s="71"/>
      <c r="D17" s="67"/>
      <c r="E17" s="68">
        <f t="shared" si="0"/>
        <v>0</v>
      </c>
      <c r="F17" s="62"/>
      <c r="G17" s="67"/>
      <c r="H17" s="68">
        <f t="shared" si="2"/>
        <v>0</v>
      </c>
      <c r="I17" s="62"/>
      <c r="J17" s="69">
        <f t="shared" si="3"/>
        <v>0</v>
      </c>
      <c r="K17" s="21">
        <f t="shared" si="3"/>
        <v>0</v>
      </c>
      <c r="L17" s="70"/>
    </row>
    <row r="18" spans="2:12" ht="15.75" thickBot="1" x14ac:dyDescent="0.3">
      <c r="B18" s="72"/>
      <c r="D18" s="73"/>
      <c r="E18" s="74">
        <f t="shared" si="0"/>
        <v>0</v>
      </c>
      <c r="F18" s="62"/>
      <c r="G18" s="73"/>
      <c r="H18" s="74">
        <f t="shared" si="2"/>
        <v>0</v>
      </c>
      <c r="I18" s="62"/>
      <c r="J18" s="75">
        <f t="shared" si="3"/>
        <v>0</v>
      </c>
      <c r="K18" s="25">
        <f>E18-H18</f>
        <v>0</v>
      </c>
      <c r="L18" s="76"/>
    </row>
    <row r="19" spans="2:12" ht="15.75" thickBot="1" x14ac:dyDescent="0.3">
      <c r="B19" s="11" t="s">
        <v>1</v>
      </c>
      <c r="C19" s="11"/>
      <c r="D19" s="77">
        <f>SUM(D6:D18)</f>
        <v>0</v>
      </c>
      <c r="E19" s="28">
        <f>SUM(E6:E18)</f>
        <v>0</v>
      </c>
      <c r="F19" s="11"/>
      <c r="G19" s="77">
        <f>SUM(G6:G18)</f>
        <v>0</v>
      </c>
      <c r="H19" s="28">
        <f>SUM(H6:H18)</f>
        <v>0</v>
      </c>
      <c r="I19" s="11"/>
      <c r="J19" s="77">
        <f>SUM(J6:J18)</f>
        <v>0</v>
      </c>
      <c r="K19" s="28">
        <f>SUM(K6:K18)</f>
        <v>0</v>
      </c>
    </row>
    <row r="20" spans="2:12" ht="15.75" thickTop="1" x14ac:dyDescent="0.25">
      <c r="B20" s="11"/>
      <c r="C20" s="11"/>
      <c r="D20" s="11"/>
      <c r="E20" s="29"/>
      <c r="F20" s="11"/>
      <c r="G20" s="11"/>
      <c r="H20" s="29"/>
      <c r="I20" s="11"/>
      <c r="J20" s="29"/>
      <c r="K20" s="29"/>
    </row>
    <row r="21" spans="2:12" ht="16.5" thickBot="1" x14ac:dyDescent="0.3">
      <c r="B21" s="10" t="s">
        <v>45</v>
      </c>
      <c r="C21" s="10"/>
    </row>
    <row r="22" spans="2:12" ht="16.5" customHeight="1" thickBot="1" x14ac:dyDescent="0.3">
      <c r="B22" s="85" t="s">
        <v>16</v>
      </c>
      <c r="C22" s="51"/>
      <c r="D22" s="91" t="s">
        <v>46</v>
      </c>
      <c r="E22" s="92" t="s">
        <v>20</v>
      </c>
      <c r="G22" s="93" t="s">
        <v>29</v>
      </c>
      <c r="H22" s="94" t="s">
        <v>19</v>
      </c>
    </row>
    <row r="23" spans="2:12" x14ac:dyDescent="0.25">
      <c r="B23" s="66" t="s">
        <v>26</v>
      </c>
      <c r="C23" s="59"/>
      <c r="D23" s="95"/>
      <c r="E23" s="96"/>
      <c r="G23" s="23">
        <f>E23-D23</f>
        <v>0</v>
      </c>
      <c r="H23" s="70"/>
    </row>
    <row r="24" spans="2:12" x14ac:dyDescent="0.25">
      <c r="B24" s="66" t="s">
        <v>27</v>
      </c>
      <c r="C24" s="59"/>
      <c r="D24" s="83"/>
      <c r="E24" s="68"/>
      <c r="G24" s="23">
        <f t="shared" ref="G24:G30" si="4">E24-D24</f>
        <v>0</v>
      </c>
      <c r="H24" s="70"/>
    </row>
    <row r="25" spans="2:12" x14ac:dyDescent="0.25">
      <c r="B25" s="71"/>
      <c r="D25" s="83"/>
      <c r="E25" s="68"/>
      <c r="G25" s="23">
        <f t="shared" si="4"/>
        <v>0</v>
      </c>
      <c r="H25" s="70"/>
    </row>
    <row r="26" spans="2:12" x14ac:dyDescent="0.25">
      <c r="B26" s="71"/>
      <c r="D26" s="83"/>
      <c r="E26" s="68"/>
      <c r="G26" s="23">
        <f>E26-D26</f>
        <v>0</v>
      </c>
      <c r="H26" s="70"/>
    </row>
    <row r="27" spans="2:12" x14ac:dyDescent="0.25">
      <c r="B27" s="71"/>
      <c r="D27" s="83"/>
      <c r="E27" s="68"/>
      <c r="G27" s="23">
        <f>E27-D27</f>
        <v>0</v>
      </c>
      <c r="H27" s="70"/>
    </row>
    <row r="28" spans="2:12" x14ac:dyDescent="0.25">
      <c r="B28" s="71"/>
      <c r="D28" s="83"/>
      <c r="E28" s="68"/>
      <c r="G28" s="23">
        <f t="shared" si="4"/>
        <v>0</v>
      </c>
      <c r="H28" s="70"/>
    </row>
    <row r="29" spans="2:12" x14ac:dyDescent="0.25">
      <c r="B29" s="71"/>
      <c r="D29" s="83"/>
      <c r="E29" s="68"/>
      <c r="G29" s="23">
        <f>E29-D29</f>
        <v>0</v>
      </c>
      <c r="H29" s="70"/>
    </row>
    <row r="30" spans="2:12" ht="15.75" thickBot="1" x14ac:dyDescent="0.3">
      <c r="B30" s="72"/>
      <c r="D30" s="84"/>
      <c r="E30" s="74"/>
      <c r="G30" s="27">
        <f t="shared" si="4"/>
        <v>0</v>
      </c>
      <c r="H30" s="76"/>
    </row>
    <row r="31" spans="2:12" ht="15.75" thickBot="1" x14ac:dyDescent="0.3">
      <c r="B31" s="11" t="s">
        <v>1</v>
      </c>
      <c r="C31" s="11"/>
      <c r="D31" s="28">
        <f>SUM(D23:D30)</f>
        <v>0</v>
      </c>
      <c r="E31" s="28">
        <f>SUM(E23:E30)</f>
        <v>0</v>
      </c>
      <c r="F31" s="11"/>
      <c r="G31" s="28">
        <f>SUM(G23:G30)</f>
        <v>0</v>
      </c>
      <c r="H31" s="29"/>
    </row>
    <row r="32" spans="2:12" ht="15.75" thickTop="1" x14ac:dyDescent="0.25"/>
  </sheetData>
  <pageMargins left="0.7" right="0.7" top="0.75" bottom="0.75" header="0.3" footer="0.3"/>
  <headerFooter>
    <oddFooter>&amp;L_x000D_&amp;1#&amp;"Calibri"&amp;10&amp;K000000 Intern gebruik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23B8-4160-4717-A722-36F98CA5870C}">
  <dimension ref="B1:L32"/>
  <sheetViews>
    <sheetView zoomScaleNormal="100" workbookViewId="0">
      <pane ySplit="1" topLeftCell="A2" activePane="bottomLeft" state="frozen"/>
      <selection pane="bottomLeft" activeCell="E23" sqref="E23:E24"/>
    </sheetView>
  </sheetViews>
  <sheetFormatPr defaultRowHeight="15" x14ac:dyDescent="0.25"/>
  <cols>
    <col min="1" max="1" width="1.5703125" style="7" customWidth="1"/>
    <col min="2" max="2" width="29" style="7" bestFit="1" customWidth="1"/>
    <col min="3" max="3" width="1.7109375" style="7" customWidth="1"/>
    <col min="4" max="4" width="26.28515625" style="7" customWidth="1"/>
    <col min="5" max="5" width="28.5703125" style="7" customWidth="1"/>
    <col min="6" max="6" width="1.7109375" style="7" customWidth="1"/>
    <col min="7" max="7" width="25" style="7" customWidth="1"/>
    <col min="8" max="8" width="24.85546875" style="7" bestFit="1" customWidth="1"/>
    <col min="9" max="9" width="1.7109375" style="7" customWidth="1"/>
    <col min="10" max="10" width="22.5703125" style="7" bestFit="1" customWidth="1"/>
    <col min="11" max="11" width="20.28515625" style="7" customWidth="1"/>
    <col min="12" max="12" width="39.5703125" style="7" customWidth="1"/>
    <col min="13" max="14" width="10.5703125" style="7" customWidth="1"/>
    <col min="15" max="16384" width="9.140625" style="7"/>
  </cols>
  <sheetData>
    <row r="1" spans="2:12" ht="18.75" x14ac:dyDescent="0.3">
      <c r="B1" s="9" t="s">
        <v>55</v>
      </c>
      <c r="C1" s="9"/>
    </row>
    <row r="2" spans="2:12" ht="15.75" thickBot="1" x14ac:dyDescent="0.3"/>
    <row r="3" spans="2:12" ht="16.5" thickBot="1" x14ac:dyDescent="0.3">
      <c r="B3" s="10" t="s">
        <v>44</v>
      </c>
      <c r="D3" s="46" t="s">
        <v>68</v>
      </c>
      <c r="E3" s="47"/>
      <c r="G3" s="46" t="s">
        <v>69</v>
      </c>
      <c r="H3" s="47"/>
      <c r="I3" s="18"/>
      <c r="J3" s="46" t="s">
        <v>70</v>
      </c>
      <c r="K3" s="48">
        <f>E3-H3</f>
        <v>0</v>
      </c>
      <c r="L3" s="49" t="s">
        <v>81</v>
      </c>
    </row>
    <row r="4" spans="2:12" ht="15.75" thickBot="1" x14ac:dyDescent="0.3">
      <c r="E4" s="18"/>
      <c r="H4" s="18"/>
      <c r="I4" s="18"/>
    </row>
    <row r="5" spans="2:12" ht="15" customHeight="1" thickBot="1" x14ac:dyDescent="0.3">
      <c r="B5" s="50" t="s">
        <v>16</v>
      </c>
      <c r="C5" s="51"/>
      <c r="D5" s="52" t="s">
        <v>71</v>
      </c>
      <c r="E5" s="53" t="s">
        <v>14</v>
      </c>
      <c r="F5" s="54"/>
      <c r="G5" s="52" t="s">
        <v>72</v>
      </c>
      <c r="H5" s="53" t="s">
        <v>73</v>
      </c>
      <c r="I5" s="54"/>
      <c r="J5" s="88" t="s">
        <v>74</v>
      </c>
      <c r="K5" s="89" t="s">
        <v>75</v>
      </c>
      <c r="L5" s="90" t="s">
        <v>19</v>
      </c>
    </row>
    <row r="6" spans="2:12" x14ac:dyDescent="0.25">
      <c r="B6" s="58" t="s">
        <v>21</v>
      </c>
      <c r="C6" s="59"/>
      <c r="D6" s="60"/>
      <c r="E6" s="61">
        <f t="shared" ref="E6:E18" si="0">D6*$E$3</f>
        <v>0</v>
      </c>
      <c r="F6" s="62"/>
      <c r="G6" s="60"/>
      <c r="H6" s="61">
        <f>G6*$H$3</f>
        <v>0</v>
      </c>
      <c r="I6" s="63"/>
      <c r="J6" s="97">
        <f t="shared" ref="J6:K9" si="1">D6-G6</f>
        <v>0</v>
      </c>
      <c r="K6" s="98">
        <f t="shared" si="1"/>
        <v>0</v>
      </c>
      <c r="L6" s="82"/>
    </row>
    <row r="7" spans="2:12" x14ac:dyDescent="0.25">
      <c r="B7" s="66" t="s">
        <v>25</v>
      </c>
      <c r="C7" s="59"/>
      <c r="D7" s="67"/>
      <c r="E7" s="68">
        <f t="shared" si="0"/>
        <v>0</v>
      </c>
      <c r="F7" s="62"/>
      <c r="G7" s="67"/>
      <c r="H7" s="68">
        <f>G7*$H$3</f>
        <v>0</v>
      </c>
      <c r="I7" s="63"/>
      <c r="J7" s="69">
        <f t="shared" si="1"/>
        <v>0</v>
      </c>
      <c r="K7" s="21">
        <f t="shared" si="1"/>
        <v>0</v>
      </c>
      <c r="L7" s="70"/>
    </row>
    <row r="8" spans="2:12" x14ac:dyDescent="0.25">
      <c r="B8" s="66" t="s">
        <v>22</v>
      </c>
      <c r="C8" s="59"/>
      <c r="D8" s="67"/>
      <c r="E8" s="68">
        <f t="shared" si="0"/>
        <v>0</v>
      </c>
      <c r="F8" s="62"/>
      <c r="G8" s="67"/>
      <c r="H8" s="68">
        <f>G8*$H$3</f>
        <v>0</v>
      </c>
      <c r="I8" s="63"/>
      <c r="J8" s="69">
        <f t="shared" si="1"/>
        <v>0</v>
      </c>
      <c r="K8" s="21">
        <f t="shared" si="1"/>
        <v>0</v>
      </c>
      <c r="L8" s="70"/>
    </row>
    <row r="9" spans="2:12" x14ac:dyDescent="0.25">
      <c r="B9" s="66" t="s">
        <v>23</v>
      </c>
      <c r="C9" s="59"/>
      <c r="D9" s="67"/>
      <c r="E9" s="68">
        <f t="shared" si="0"/>
        <v>0</v>
      </c>
      <c r="F9" s="62"/>
      <c r="G9" s="67"/>
      <c r="H9" s="68">
        <f>G9*$H$3</f>
        <v>0</v>
      </c>
      <c r="I9" s="63"/>
      <c r="J9" s="69">
        <f t="shared" si="1"/>
        <v>0</v>
      </c>
      <c r="K9" s="21">
        <f t="shared" si="1"/>
        <v>0</v>
      </c>
      <c r="L9" s="70"/>
    </row>
    <row r="10" spans="2:12" x14ac:dyDescent="0.25">
      <c r="B10" s="66" t="s">
        <v>24</v>
      </c>
      <c r="C10" s="59"/>
      <c r="D10" s="67"/>
      <c r="E10" s="68">
        <f t="shared" si="0"/>
        <v>0</v>
      </c>
      <c r="F10" s="62"/>
      <c r="G10" s="67"/>
      <c r="H10" s="68">
        <f t="shared" ref="H10:H18" si="2">G10*$H$3</f>
        <v>0</v>
      </c>
      <c r="I10" s="62"/>
      <c r="J10" s="69">
        <f t="shared" ref="J10:K18" si="3">D10-G10</f>
        <v>0</v>
      </c>
      <c r="K10" s="21">
        <f t="shared" si="3"/>
        <v>0</v>
      </c>
      <c r="L10" s="70"/>
    </row>
    <row r="11" spans="2:12" x14ac:dyDescent="0.25">
      <c r="B11" s="71"/>
      <c r="D11" s="67"/>
      <c r="E11" s="68">
        <f t="shared" si="0"/>
        <v>0</v>
      </c>
      <c r="F11" s="62"/>
      <c r="G11" s="67"/>
      <c r="H11" s="68">
        <f t="shared" si="2"/>
        <v>0</v>
      </c>
      <c r="I11" s="62"/>
      <c r="J11" s="69">
        <f t="shared" si="3"/>
        <v>0</v>
      </c>
      <c r="K11" s="21">
        <f t="shared" si="3"/>
        <v>0</v>
      </c>
      <c r="L11" s="70"/>
    </row>
    <row r="12" spans="2:12" x14ac:dyDescent="0.25">
      <c r="B12" s="71"/>
      <c r="D12" s="67"/>
      <c r="E12" s="68">
        <f t="shared" si="0"/>
        <v>0</v>
      </c>
      <c r="F12" s="62"/>
      <c r="G12" s="67"/>
      <c r="H12" s="68">
        <f t="shared" si="2"/>
        <v>0</v>
      </c>
      <c r="I12" s="62"/>
      <c r="J12" s="69">
        <f t="shared" si="3"/>
        <v>0</v>
      </c>
      <c r="K12" s="21">
        <f t="shared" si="3"/>
        <v>0</v>
      </c>
      <c r="L12" s="70"/>
    </row>
    <row r="13" spans="2:12" x14ac:dyDescent="0.25">
      <c r="B13" s="71"/>
      <c r="D13" s="67"/>
      <c r="E13" s="68">
        <f t="shared" si="0"/>
        <v>0</v>
      </c>
      <c r="F13" s="62"/>
      <c r="G13" s="67"/>
      <c r="H13" s="68">
        <f t="shared" si="2"/>
        <v>0</v>
      </c>
      <c r="I13" s="62"/>
      <c r="J13" s="69">
        <f t="shared" si="3"/>
        <v>0</v>
      </c>
      <c r="K13" s="21">
        <f t="shared" si="3"/>
        <v>0</v>
      </c>
      <c r="L13" s="70"/>
    </row>
    <row r="14" spans="2:12" x14ac:dyDescent="0.25">
      <c r="B14" s="71"/>
      <c r="D14" s="67"/>
      <c r="E14" s="68">
        <f t="shared" si="0"/>
        <v>0</v>
      </c>
      <c r="F14" s="62"/>
      <c r="G14" s="67"/>
      <c r="H14" s="68">
        <f t="shared" si="2"/>
        <v>0</v>
      </c>
      <c r="I14" s="62"/>
      <c r="J14" s="69">
        <f t="shared" si="3"/>
        <v>0</v>
      </c>
      <c r="K14" s="21">
        <f t="shared" si="3"/>
        <v>0</v>
      </c>
      <c r="L14" s="70"/>
    </row>
    <row r="15" spans="2:12" x14ac:dyDescent="0.25">
      <c r="B15" s="71"/>
      <c r="D15" s="67"/>
      <c r="E15" s="68">
        <f t="shared" si="0"/>
        <v>0</v>
      </c>
      <c r="F15" s="62"/>
      <c r="G15" s="67"/>
      <c r="H15" s="68">
        <f t="shared" si="2"/>
        <v>0</v>
      </c>
      <c r="I15" s="62"/>
      <c r="J15" s="69">
        <f t="shared" si="3"/>
        <v>0</v>
      </c>
      <c r="K15" s="21">
        <f t="shared" si="3"/>
        <v>0</v>
      </c>
      <c r="L15" s="70"/>
    </row>
    <row r="16" spans="2:12" x14ac:dyDescent="0.25">
      <c r="B16" s="71"/>
      <c r="D16" s="67"/>
      <c r="E16" s="68">
        <f t="shared" si="0"/>
        <v>0</v>
      </c>
      <c r="F16" s="62"/>
      <c r="G16" s="67"/>
      <c r="H16" s="68">
        <f t="shared" si="2"/>
        <v>0</v>
      </c>
      <c r="I16" s="62"/>
      <c r="J16" s="69">
        <f t="shared" si="3"/>
        <v>0</v>
      </c>
      <c r="K16" s="21">
        <f t="shared" si="3"/>
        <v>0</v>
      </c>
      <c r="L16" s="70"/>
    </row>
    <row r="17" spans="2:12" x14ac:dyDescent="0.25">
      <c r="B17" s="71"/>
      <c r="D17" s="67"/>
      <c r="E17" s="68">
        <f t="shared" si="0"/>
        <v>0</v>
      </c>
      <c r="F17" s="62"/>
      <c r="G17" s="67"/>
      <c r="H17" s="68">
        <f t="shared" si="2"/>
        <v>0</v>
      </c>
      <c r="I17" s="62"/>
      <c r="J17" s="69">
        <f t="shared" si="3"/>
        <v>0</v>
      </c>
      <c r="K17" s="21">
        <f t="shared" si="3"/>
        <v>0</v>
      </c>
      <c r="L17" s="70"/>
    </row>
    <row r="18" spans="2:12" ht="15.75" thickBot="1" x14ac:dyDescent="0.3">
      <c r="B18" s="72"/>
      <c r="D18" s="73"/>
      <c r="E18" s="74">
        <f t="shared" si="0"/>
        <v>0</v>
      </c>
      <c r="F18" s="62"/>
      <c r="G18" s="73"/>
      <c r="H18" s="74">
        <f t="shared" si="2"/>
        <v>0</v>
      </c>
      <c r="I18" s="62"/>
      <c r="J18" s="75">
        <f t="shared" si="3"/>
        <v>0</v>
      </c>
      <c r="K18" s="25">
        <f>E18-H18</f>
        <v>0</v>
      </c>
      <c r="L18" s="76"/>
    </row>
    <row r="19" spans="2:12" ht="15.75" thickBot="1" x14ac:dyDescent="0.3">
      <c r="B19" s="11" t="s">
        <v>1</v>
      </c>
      <c r="C19" s="11"/>
      <c r="D19" s="77">
        <f>SUM(D6:D18)</f>
        <v>0</v>
      </c>
      <c r="E19" s="28">
        <f>SUM(E6:E18)</f>
        <v>0</v>
      </c>
      <c r="F19" s="11"/>
      <c r="G19" s="77">
        <f>SUM(G6:G18)</f>
        <v>0</v>
      </c>
      <c r="H19" s="28">
        <f>SUM(H6:H18)</f>
        <v>0</v>
      </c>
      <c r="I19" s="11"/>
      <c r="J19" s="77">
        <f>SUM(J6:J18)</f>
        <v>0</v>
      </c>
      <c r="K19" s="28">
        <f>SUM(K6:K18)</f>
        <v>0</v>
      </c>
    </row>
    <row r="20" spans="2:12" ht="15.75" thickTop="1" x14ac:dyDescent="0.25">
      <c r="B20" s="11"/>
      <c r="C20" s="11"/>
      <c r="D20" s="11"/>
      <c r="E20" s="29"/>
      <c r="F20" s="11"/>
      <c r="G20" s="11"/>
      <c r="H20" s="29"/>
      <c r="I20" s="11"/>
      <c r="J20" s="29"/>
      <c r="K20" s="29"/>
    </row>
    <row r="21" spans="2:12" ht="16.5" thickBot="1" x14ac:dyDescent="0.3">
      <c r="B21" s="10" t="s">
        <v>45</v>
      </c>
      <c r="C21" s="10"/>
    </row>
    <row r="22" spans="2:12" ht="16.5" customHeight="1" thickBot="1" x14ac:dyDescent="0.3">
      <c r="B22" s="50" t="s">
        <v>16</v>
      </c>
      <c r="C22" s="51"/>
      <c r="D22" s="52" t="s">
        <v>76</v>
      </c>
      <c r="E22" s="53" t="s">
        <v>77</v>
      </c>
      <c r="G22" s="78" t="s">
        <v>78</v>
      </c>
      <c r="H22" s="79" t="s">
        <v>19</v>
      </c>
    </row>
    <row r="23" spans="2:12" x14ac:dyDescent="0.25">
      <c r="B23" s="58" t="s">
        <v>26</v>
      </c>
      <c r="C23" s="59"/>
      <c r="D23" s="80"/>
      <c r="E23" s="61"/>
      <c r="G23" s="81">
        <f>E23-D23</f>
        <v>0</v>
      </c>
      <c r="H23" s="82"/>
    </row>
    <row r="24" spans="2:12" x14ac:dyDescent="0.25">
      <c r="B24" s="66" t="s">
        <v>27</v>
      </c>
      <c r="C24" s="59"/>
      <c r="D24" s="83"/>
      <c r="E24" s="68"/>
      <c r="G24" s="23">
        <f t="shared" ref="G24:G30" si="4">E24-D24</f>
        <v>0</v>
      </c>
      <c r="H24" s="70"/>
    </row>
    <row r="25" spans="2:12" x14ac:dyDescent="0.25">
      <c r="B25" s="71"/>
      <c r="D25" s="83"/>
      <c r="E25" s="68"/>
      <c r="G25" s="23">
        <f t="shared" si="4"/>
        <v>0</v>
      </c>
      <c r="H25" s="70"/>
    </row>
    <row r="26" spans="2:12" x14ac:dyDescent="0.25">
      <c r="B26" s="71"/>
      <c r="D26" s="83"/>
      <c r="E26" s="68"/>
      <c r="G26" s="23">
        <f>E26-D26</f>
        <v>0</v>
      </c>
      <c r="H26" s="70"/>
    </row>
    <row r="27" spans="2:12" x14ac:dyDescent="0.25">
      <c r="B27" s="71"/>
      <c r="D27" s="83"/>
      <c r="E27" s="68"/>
      <c r="G27" s="23">
        <f>E27-D27</f>
        <v>0</v>
      </c>
      <c r="H27" s="70"/>
    </row>
    <row r="28" spans="2:12" x14ac:dyDescent="0.25">
      <c r="B28" s="71"/>
      <c r="D28" s="83"/>
      <c r="E28" s="68"/>
      <c r="G28" s="23">
        <f t="shared" si="4"/>
        <v>0</v>
      </c>
      <c r="H28" s="70"/>
    </row>
    <row r="29" spans="2:12" x14ac:dyDescent="0.25">
      <c r="B29" s="71"/>
      <c r="D29" s="83"/>
      <c r="E29" s="68"/>
      <c r="G29" s="23">
        <f>E29-D29</f>
        <v>0</v>
      </c>
      <c r="H29" s="70"/>
    </row>
    <row r="30" spans="2:12" ht="15.75" thickBot="1" x14ac:dyDescent="0.3">
      <c r="B30" s="72"/>
      <c r="D30" s="84"/>
      <c r="E30" s="74"/>
      <c r="G30" s="27">
        <f t="shared" si="4"/>
        <v>0</v>
      </c>
      <c r="H30" s="76"/>
    </row>
    <row r="31" spans="2:12" ht="15.75" thickBot="1" x14ac:dyDescent="0.3">
      <c r="B31" s="11" t="s">
        <v>1</v>
      </c>
      <c r="C31" s="11"/>
      <c r="D31" s="28">
        <f>SUM(D23:D30)</f>
        <v>0</v>
      </c>
      <c r="E31" s="28">
        <f>SUM(E23:E30)</f>
        <v>0</v>
      </c>
      <c r="F31" s="11"/>
      <c r="G31" s="28">
        <f>SUM(G23:G30)</f>
        <v>0</v>
      </c>
      <c r="H31" s="29"/>
    </row>
    <row r="32" spans="2:12" ht="15.75" thickTop="1" x14ac:dyDescent="0.25"/>
  </sheetData>
  <pageMargins left="0.7" right="0.7" top="0.75" bottom="0.75" header="0.3" footer="0.3"/>
  <headerFooter>
    <oddFooter>&amp;L_x000D_&amp;1#&amp;"Calibri"&amp;10&amp;K000000 Intern gebruik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B1CEA-DF76-432B-8B7C-D54CA49B63A8}">
  <dimension ref="B1:L32"/>
  <sheetViews>
    <sheetView zoomScaleNormal="100" workbookViewId="0">
      <pane ySplit="1" topLeftCell="A2" activePane="bottomLeft" state="frozen"/>
      <selection pane="bottomLeft" activeCell="D23" sqref="D23"/>
    </sheetView>
  </sheetViews>
  <sheetFormatPr defaultRowHeight="15" x14ac:dyDescent="0.25"/>
  <cols>
    <col min="1" max="1" width="1.5703125" style="7" customWidth="1"/>
    <col min="2" max="2" width="29" style="7" bestFit="1" customWidth="1"/>
    <col min="3" max="3" width="1.7109375" style="7" customWidth="1"/>
    <col min="4" max="4" width="26.28515625" style="7" customWidth="1"/>
    <col min="5" max="5" width="28.5703125" style="7" customWidth="1"/>
    <col min="6" max="6" width="1.7109375" style="7" customWidth="1"/>
    <col min="7" max="7" width="25" style="7" customWidth="1"/>
    <col min="8" max="8" width="24.85546875" style="7" bestFit="1" customWidth="1"/>
    <col min="9" max="9" width="1.7109375" style="7" customWidth="1"/>
    <col min="10" max="10" width="22.5703125" style="7" bestFit="1" customWidth="1"/>
    <col min="11" max="11" width="20.28515625" style="7" customWidth="1"/>
    <col min="12" max="12" width="41" style="7" customWidth="1"/>
    <col min="13" max="14" width="10.5703125" style="7" customWidth="1"/>
    <col min="15" max="16384" width="9.140625" style="7"/>
  </cols>
  <sheetData>
    <row r="1" spans="2:12" ht="18.75" x14ac:dyDescent="0.3">
      <c r="B1" s="9" t="s">
        <v>55</v>
      </c>
      <c r="C1" s="9"/>
    </row>
    <row r="2" spans="2:12" ht="15.75" thickBot="1" x14ac:dyDescent="0.3"/>
    <row r="3" spans="2:12" ht="16.5" thickBot="1" x14ac:dyDescent="0.3">
      <c r="B3" s="10" t="s">
        <v>44</v>
      </c>
      <c r="D3" s="46" t="s">
        <v>68</v>
      </c>
      <c r="E3" s="47"/>
      <c r="G3" s="46" t="s">
        <v>69</v>
      </c>
      <c r="H3" s="47"/>
      <c r="I3" s="18"/>
      <c r="J3" s="46" t="s">
        <v>70</v>
      </c>
      <c r="K3" s="48">
        <f>E3-H3</f>
        <v>0</v>
      </c>
      <c r="L3" s="49" t="s">
        <v>81</v>
      </c>
    </row>
    <row r="4" spans="2:12" ht="15.75" thickBot="1" x14ac:dyDescent="0.3">
      <c r="E4" s="18"/>
      <c r="H4" s="18"/>
      <c r="I4" s="18"/>
    </row>
    <row r="5" spans="2:12" ht="15" customHeight="1" thickBot="1" x14ac:dyDescent="0.3">
      <c r="B5" s="50" t="s">
        <v>16</v>
      </c>
      <c r="C5" s="51"/>
      <c r="D5" s="52" t="s">
        <v>71</v>
      </c>
      <c r="E5" s="53" t="s">
        <v>14</v>
      </c>
      <c r="F5" s="54"/>
      <c r="G5" s="52" t="s">
        <v>72</v>
      </c>
      <c r="H5" s="53" t="s">
        <v>73</v>
      </c>
      <c r="I5" s="54"/>
      <c r="J5" s="88" t="s">
        <v>74</v>
      </c>
      <c r="K5" s="89" t="s">
        <v>75</v>
      </c>
      <c r="L5" s="90" t="s">
        <v>19</v>
      </c>
    </row>
    <row r="6" spans="2:12" x14ac:dyDescent="0.25">
      <c r="B6" s="58" t="s">
        <v>21</v>
      </c>
      <c r="C6" s="59"/>
      <c r="D6" s="60"/>
      <c r="E6" s="61">
        <f t="shared" ref="E6:E18" si="0">D6*$E$3</f>
        <v>0</v>
      </c>
      <c r="F6" s="62"/>
      <c r="G6" s="60"/>
      <c r="H6" s="61">
        <f>G6*$H$3</f>
        <v>0</v>
      </c>
      <c r="I6" s="63"/>
      <c r="J6" s="64">
        <f t="shared" ref="J6:K9" si="1">D6-G6</f>
        <v>0</v>
      </c>
      <c r="K6" s="16">
        <f t="shared" si="1"/>
        <v>0</v>
      </c>
      <c r="L6" s="65"/>
    </row>
    <row r="7" spans="2:12" x14ac:dyDescent="0.25">
      <c r="B7" s="66" t="s">
        <v>25</v>
      </c>
      <c r="C7" s="59"/>
      <c r="D7" s="67"/>
      <c r="E7" s="68">
        <f t="shared" si="0"/>
        <v>0</v>
      </c>
      <c r="F7" s="62"/>
      <c r="G7" s="67"/>
      <c r="H7" s="68">
        <f>G7*$H$3</f>
        <v>0</v>
      </c>
      <c r="I7" s="63"/>
      <c r="J7" s="69">
        <f t="shared" si="1"/>
        <v>0</v>
      </c>
      <c r="K7" s="21">
        <f t="shared" si="1"/>
        <v>0</v>
      </c>
      <c r="L7" s="70"/>
    </row>
    <row r="8" spans="2:12" x14ac:dyDescent="0.25">
      <c r="B8" s="66" t="s">
        <v>22</v>
      </c>
      <c r="C8" s="59"/>
      <c r="D8" s="67"/>
      <c r="E8" s="68">
        <f t="shared" si="0"/>
        <v>0</v>
      </c>
      <c r="F8" s="62"/>
      <c r="G8" s="67"/>
      <c r="H8" s="68">
        <f>G8*$H$3</f>
        <v>0</v>
      </c>
      <c r="I8" s="63"/>
      <c r="J8" s="69">
        <f t="shared" si="1"/>
        <v>0</v>
      </c>
      <c r="K8" s="21">
        <f t="shared" si="1"/>
        <v>0</v>
      </c>
      <c r="L8" s="70"/>
    </row>
    <row r="9" spans="2:12" x14ac:dyDescent="0.25">
      <c r="B9" s="66" t="s">
        <v>23</v>
      </c>
      <c r="C9" s="59"/>
      <c r="D9" s="67"/>
      <c r="E9" s="68">
        <f t="shared" si="0"/>
        <v>0</v>
      </c>
      <c r="F9" s="62"/>
      <c r="G9" s="67"/>
      <c r="H9" s="68">
        <f>G9*$H$3</f>
        <v>0</v>
      </c>
      <c r="I9" s="63"/>
      <c r="J9" s="69">
        <f t="shared" si="1"/>
        <v>0</v>
      </c>
      <c r="K9" s="21">
        <f t="shared" si="1"/>
        <v>0</v>
      </c>
      <c r="L9" s="70"/>
    </row>
    <row r="10" spans="2:12" x14ac:dyDescent="0.25">
      <c r="B10" s="66" t="s">
        <v>24</v>
      </c>
      <c r="C10" s="59"/>
      <c r="D10" s="67"/>
      <c r="E10" s="68">
        <f t="shared" si="0"/>
        <v>0</v>
      </c>
      <c r="F10" s="62"/>
      <c r="G10" s="67"/>
      <c r="H10" s="68">
        <f t="shared" ref="H10:H18" si="2">G10*$H$3</f>
        <v>0</v>
      </c>
      <c r="I10" s="62"/>
      <c r="J10" s="69">
        <f t="shared" ref="J10:K18" si="3">D10-G10</f>
        <v>0</v>
      </c>
      <c r="K10" s="21">
        <f t="shared" si="3"/>
        <v>0</v>
      </c>
      <c r="L10" s="70"/>
    </row>
    <row r="11" spans="2:12" x14ac:dyDescent="0.25">
      <c r="B11" s="71"/>
      <c r="D11" s="67"/>
      <c r="E11" s="68">
        <f t="shared" si="0"/>
        <v>0</v>
      </c>
      <c r="F11" s="62"/>
      <c r="G11" s="67"/>
      <c r="H11" s="68">
        <f t="shared" si="2"/>
        <v>0</v>
      </c>
      <c r="I11" s="62"/>
      <c r="J11" s="69">
        <f t="shared" si="3"/>
        <v>0</v>
      </c>
      <c r="K11" s="21">
        <f t="shared" si="3"/>
        <v>0</v>
      </c>
      <c r="L11" s="70"/>
    </row>
    <row r="12" spans="2:12" x14ac:dyDescent="0.25">
      <c r="B12" s="71"/>
      <c r="D12" s="67"/>
      <c r="E12" s="68">
        <f t="shared" si="0"/>
        <v>0</v>
      </c>
      <c r="F12" s="62"/>
      <c r="G12" s="67"/>
      <c r="H12" s="68">
        <f t="shared" si="2"/>
        <v>0</v>
      </c>
      <c r="I12" s="62"/>
      <c r="J12" s="69">
        <f t="shared" si="3"/>
        <v>0</v>
      </c>
      <c r="K12" s="21">
        <f t="shared" si="3"/>
        <v>0</v>
      </c>
      <c r="L12" s="70"/>
    </row>
    <row r="13" spans="2:12" x14ac:dyDescent="0.25">
      <c r="B13" s="71"/>
      <c r="D13" s="67"/>
      <c r="E13" s="68">
        <f t="shared" si="0"/>
        <v>0</v>
      </c>
      <c r="F13" s="62"/>
      <c r="G13" s="67"/>
      <c r="H13" s="68">
        <f t="shared" si="2"/>
        <v>0</v>
      </c>
      <c r="I13" s="62"/>
      <c r="J13" s="69">
        <f t="shared" si="3"/>
        <v>0</v>
      </c>
      <c r="K13" s="21">
        <f t="shared" si="3"/>
        <v>0</v>
      </c>
      <c r="L13" s="70"/>
    </row>
    <row r="14" spans="2:12" x14ac:dyDescent="0.25">
      <c r="B14" s="71"/>
      <c r="D14" s="67"/>
      <c r="E14" s="68">
        <f t="shared" si="0"/>
        <v>0</v>
      </c>
      <c r="F14" s="62"/>
      <c r="G14" s="67"/>
      <c r="H14" s="68">
        <f t="shared" si="2"/>
        <v>0</v>
      </c>
      <c r="I14" s="62"/>
      <c r="J14" s="69">
        <f t="shared" si="3"/>
        <v>0</v>
      </c>
      <c r="K14" s="21">
        <f t="shared" si="3"/>
        <v>0</v>
      </c>
      <c r="L14" s="70"/>
    </row>
    <row r="15" spans="2:12" x14ac:dyDescent="0.25">
      <c r="B15" s="71"/>
      <c r="D15" s="67"/>
      <c r="E15" s="68">
        <f t="shared" si="0"/>
        <v>0</v>
      </c>
      <c r="F15" s="62"/>
      <c r="G15" s="67"/>
      <c r="H15" s="68">
        <f t="shared" si="2"/>
        <v>0</v>
      </c>
      <c r="I15" s="62"/>
      <c r="J15" s="69">
        <f t="shared" si="3"/>
        <v>0</v>
      </c>
      <c r="K15" s="21">
        <f t="shared" si="3"/>
        <v>0</v>
      </c>
      <c r="L15" s="70"/>
    </row>
    <row r="16" spans="2:12" x14ac:dyDescent="0.25">
      <c r="B16" s="71"/>
      <c r="D16" s="67"/>
      <c r="E16" s="68">
        <f t="shared" si="0"/>
        <v>0</v>
      </c>
      <c r="F16" s="62"/>
      <c r="G16" s="67"/>
      <c r="H16" s="68">
        <f t="shared" si="2"/>
        <v>0</v>
      </c>
      <c r="I16" s="62"/>
      <c r="J16" s="69">
        <f t="shared" si="3"/>
        <v>0</v>
      </c>
      <c r="K16" s="21">
        <f t="shared" si="3"/>
        <v>0</v>
      </c>
      <c r="L16" s="70"/>
    </row>
    <row r="17" spans="2:12" x14ac:dyDescent="0.25">
      <c r="B17" s="71"/>
      <c r="D17" s="67"/>
      <c r="E17" s="68">
        <f t="shared" si="0"/>
        <v>0</v>
      </c>
      <c r="F17" s="62"/>
      <c r="G17" s="67"/>
      <c r="H17" s="68">
        <f t="shared" si="2"/>
        <v>0</v>
      </c>
      <c r="I17" s="62"/>
      <c r="J17" s="69">
        <f t="shared" si="3"/>
        <v>0</v>
      </c>
      <c r="K17" s="21">
        <f t="shared" si="3"/>
        <v>0</v>
      </c>
      <c r="L17" s="70"/>
    </row>
    <row r="18" spans="2:12" ht="15.75" thickBot="1" x14ac:dyDescent="0.3">
      <c r="B18" s="72"/>
      <c r="D18" s="73"/>
      <c r="E18" s="74">
        <f t="shared" si="0"/>
        <v>0</v>
      </c>
      <c r="F18" s="62"/>
      <c r="G18" s="73"/>
      <c r="H18" s="74">
        <f t="shared" si="2"/>
        <v>0</v>
      </c>
      <c r="I18" s="62"/>
      <c r="J18" s="75">
        <f t="shared" si="3"/>
        <v>0</v>
      </c>
      <c r="K18" s="25">
        <f>E18-H18</f>
        <v>0</v>
      </c>
      <c r="L18" s="76"/>
    </row>
    <row r="19" spans="2:12" ht="15.75" thickBot="1" x14ac:dyDescent="0.3">
      <c r="B19" s="11" t="s">
        <v>1</v>
      </c>
      <c r="C19" s="11"/>
      <c r="D19" s="77">
        <f>SUM(D6:D18)</f>
        <v>0</v>
      </c>
      <c r="E19" s="28">
        <f>SUM(E6:E18)</f>
        <v>0</v>
      </c>
      <c r="F19" s="11"/>
      <c r="G19" s="77">
        <f>SUM(G6:G18)</f>
        <v>0</v>
      </c>
      <c r="H19" s="28">
        <f>SUM(H6:H18)</f>
        <v>0</v>
      </c>
      <c r="I19" s="11"/>
      <c r="J19" s="77">
        <f>SUM(J6:J18)</f>
        <v>0</v>
      </c>
      <c r="K19" s="28">
        <f>SUM(K6:K18)</f>
        <v>0</v>
      </c>
    </row>
    <row r="20" spans="2:12" ht="15.75" thickTop="1" x14ac:dyDescent="0.25">
      <c r="B20" s="11"/>
      <c r="C20" s="11"/>
      <c r="D20" s="11"/>
      <c r="E20" s="29"/>
      <c r="F20" s="11"/>
      <c r="G20" s="11"/>
      <c r="H20" s="29"/>
      <c r="I20" s="11"/>
      <c r="J20" s="29"/>
      <c r="K20" s="29"/>
    </row>
    <row r="21" spans="2:12" ht="16.5" thickBot="1" x14ac:dyDescent="0.3">
      <c r="B21" s="10" t="s">
        <v>45</v>
      </c>
      <c r="C21" s="10"/>
    </row>
    <row r="22" spans="2:12" ht="16.5" customHeight="1" thickBot="1" x14ac:dyDescent="0.3">
      <c r="B22" s="50" t="s">
        <v>16</v>
      </c>
      <c r="C22" s="51"/>
      <c r="D22" s="52" t="s">
        <v>76</v>
      </c>
      <c r="E22" s="53" t="s">
        <v>77</v>
      </c>
      <c r="G22" s="78" t="s">
        <v>78</v>
      </c>
      <c r="H22" s="79" t="s">
        <v>19</v>
      </c>
    </row>
    <row r="23" spans="2:12" x14ac:dyDescent="0.25">
      <c r="B23" s="58" t="s">
        <v>26</v>
      </c>
      <c r="C23" s="59"/>
      <c r="D23" s="80"/>
      <c r="E23" s="61"/>
      <c r="G23" s="81">
        <f>E23-D23</f>
        <v>0</v>
      </c>
      <c r="H23" s="82"/>
    </row>
    <row r="24" spans="2:12" x14ac:dyDescent="0.25">
      <c r="B24" s="66" t="s">
        <v>27</v>
      </c>
      <c r="C24" s="59"/>
      <c r="D24" s="83"/>
      <c r="E24" s="68"/>
      <c r="G24" s="23">
        <f t="shared" ref="G24:G30" si="4">E24-D24</f>
        <v>0</v>
      </c>
      <c r="H24" s="70"/>
    </row>
    <row r="25" spans="2:12" x14ac:dyDescent="0.25">
      <c r="B25" s="71"/>
      <c r="D25" s="83"/>
      <c r="E25" s="68"/>
      <c r="G25" s="23">
        <f t="shared" si="4"/>
        <v>0</v>
      </c>
      <c r="H25" s="70"/>
    </row>
    <row r="26" spans="2:12" x14ac:dyDescent="0.25">
      <c r="B26" s="71"/>
      <c r="D26" s="83"/>
      <c r="E26" s="68"/>
      <c r="G26" s="23">
        <f>E26-D26</f>
        <v>0</v>
      </c>
      <c r="H26" s="70"/>
    </row>
    <row r="27" spans="2:12" x14ac:dyDescent="0.25">
      <c r="B27" s="71"/>
      <c r="D27" s="83"/>
      <c r="E27" s="68"/>
      <c r="G27" s="23">
        <f>E27-D27</f>
        <v>0</v>
      </c>
      <c r="H27" s="70"/>
    </row>
    <row r="28" spans="2:12" x14ac:dyDescent="0.25">
      <c r="B28" s="71"/>
      <c r="D28" s="83"/>
      <c r="E28" s="68"/>
      <c r="G28" s="23">
        <f t="shared" si="4"/>
        <v>0</v>
      </c>
      <c r="H28" s="70"/>
    </row>
    <row r="29" spans="2:12" x14ac:dyDescent="0.25">
      <c r="B29" s="71"/>
      <c r="D29" s="83"/>
      <c r="E29" s="68"/>
      <c r="G29" s="23">
        <f>E29-D29</f>
        <v>0</v>
      </c>
      <c r="H29" s="70"/>
    </row>
    <row r="30" spans="2:12" ht="15.75" thickBot="1" x14ac:dyDescent="0.3">
      <c r="B30" s="72"/>
      <c r="D30" s="84"/>
      <c r="E30" s="74"/>
      <c r="G30" s="27">
        <f t="shared" si="4"/>
        <v>0</v>
      </c>
      <c r="H30" s="76"/>
    </row>
    <row r="31" spans="2:12" ht="15.75" thickBot="1" x14ac:dyDescent="0.3">
      <c r="B31" s="11" t="s">
        <v>1</v>
      </c>
      <c r="C31" s="11"/>
      <c r="D31" s="28">
        <f>SUM(D23:D30)</f>
        <v>0</v>
      </c>
      <c r="E31" s="28">
        <f>SUM(E23:E30)</f>
        <v>0</v>
      </c>
      <c r="F31" s="11"/>
      <c r="G31" s="28">
        <f>SUM(G23:G30)</f>
        <v>0</v>
      </c>
      <c r="H31" s="29"/>
    </row>
    <row r="32" spans="2:12" ht="15.75" thickTop="1" x14ac:dyDescent="0.25"/>
  </sheetData>
  <pageMargins left="0.7" right="0.7" top="0.75" bottom="0.75" header="0.3" footer="0.3"/>
  <headerFooter>
    <oddFooter>&amp;L_x000D_&amp;1#&amp;"Calibri"&amp;10&amp;K000000 Intern gebruik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3B7E2-2EA0-4E74-ADFF-59FC5F800E3F}">
  <dimension ref="B1:L32"/>
  <sheetViews>
    <sheetView zoomScaleNormal="100" workbookViewId="0">
      <pane ySplit="1" topLeftCell="A2" activePane="bottomLeft" state="frozen"/>
      <selection pane="bottomLeft" activeCell="K28" sqref="K28"/>
    </sheetView>
  </sheetViews>
  <sheetFormatPr defaultRowHeight="15" x14ac:dyDescent="0.25"/>
  <cols>
    <col min="1" max="1" width="1.5703125" style="7" customWidth="1"/>
    <col min="2" max="2" width="29" style="7" bestFit="1" customWidth="1"/>
    <col min="3" max="3" width="1.7109375" style="7" customWidth="1"/>
    <col min="4" max="4" width="26.28515625" style="7" customWidth="1"/>
    <col min="5" max="5" width="28.5703125" style="7" customWidth="1"/>
    <col min="6" max="6" width="1.7109375" style="7" customWidth="1"/>
    <col min="7" max="7" width="25" style="7" customWidth="1"/>
    <col min="8" max="8" width="24.85546875" style="7" bestFit="1" customWidth="1"/>
    <col min="9" max="9" width="1.7109375" style="7" customWidth="1"/>
    <col min="10" max="10" width="22.5703125" style="7" bestFit="1" customWidth="1"/>
    <col min="11" max="11" width="20.28515625" style="7" customWidth="1"/>
    <col min="12" max="12" width="37.140625" style="7" customWidth="1"/>
    <col min="13" max="14" width="10.5703125" style="7" customWidth="1"/>
    <col min="15" max="16384" width="9.140625" style="7"/>
  </cols>
  <sheetData>
    <row r="1" spans="2:12" ht="18.75" x14ac:dyDescent="0.3">
      <c r="B1" s="9" t="s">
        <v>56</v>
      </c>
      <c r="C1" s="9"/>
    </row>
    <row r="2" spans="2:12" ht="15.75" thickBot="1" x14ac:dyDescent="0.3"/>
    <row r="3" spans="2:12" ht="16.5" thickBot="1" x14ac:dyDescent="0.3">
      <c r="B3" s="10" t="s">
        <v>44</v>
      </c>
      <c r="D3" s="46" t="s">
        <v>57</v>
      </c>
      <c r="E3" s="47"/>
      <c r="G3" s="46" t="s">
        <v>58</v>
      </c>
      <c r="H3" s="47"/>
      <c r="I3" s="18"/>
      <c r="J3" s="46" t="s">
        <v>59</v>
      </c>
      <c r="K3" s="48">
        <f>E3-H3</f>
        <v>0</v>
      </c>
      <c r="L3" s="49" t="s">
        <v>81</v>
      </c>
    </row>
    <row r="4" spans="2:12" ht="15.75" thickBot="1" x14ac:dyDescent="0.3">
      <c r="E4" s="18"/>
      <c r="H4" s="18"/>
      <c r="I4" s="18"/>
    </row>
    <row r="5" spans="2:12" s="101" customFormat="1" ht="15" customHeight="1" thickBot="1" x14ac:dyDescent="0.3">
      <c r="B5" s="50" t="s">
        <v>16</v>
      </c>
      <c r="C5" s="99"/>
      <c r="D5" s="52" t="s">
        <v>65</v>
      </c>
      <c r="E5" s="53" t="s">
        <v>12</v>
      </c>
      <c r="F5" s="100"/>
      <c r="G5" s="52" t="s">
        <v>66</v>
      </c>
      <c r="H5" s="53" t="s">
        <v>67</v>
      </c>
      <c r="I5" s="100"/>
      <c r="J5" s="88" t="s">
        <v>63</v>
      </c>
      <c r="K5" s="89" t="s">
        <v>64</v>
      </c>
      <c r="L5" s="90" t="s">
        <v>19</v>
      </c>
    </row>
    <row r="6" spans="2:12" x14ac:dyDescent="0.25">
      <c r="B6" s="58" t="s">
        <v>21</v>
      </c>
      <c r="C6" s="59"/>
      <c r="D6" s="60"/>
      <c r="E6" s="61">
        <f t="shared" ref="E6:E18" si="0">D6*$E$3</f>
        <v>0</v>
      </c>
      <c r="F6" s="62"/>
      <c r="G6" s="60"/>
      <c r="H6" s="61">
        <f>G6*$H$3</f>
        <v>0</v>
      </c>
      <c r="I6" s="63"/>
      <c r="J6" s="64">
        <f t="shared" ref="J6:K9" si="1">D6-G6</f>
        <v>0</v>
      </c>
      <c r="K6" s="19">
        <f t="shared" si="1"/>
        <v>0</v>
      </c>
      <c r="L6" s="65"/>
    </row>
    <row r="7" spans="2:12" x14ac:dyDescent="0.25">
      <c r="B7" s="66" t="s">
        <v>25</v>
      </c>
      <c r="C7" s="59"/>
      <c r="D7" s="67"/>
      <c r="E7" s="68">
        <f t="shared" si="0"/>
        <v>0</v>
      </c>
      <c r="F7" s="62"/>
      <c r="G7" s="67"/>
      <c r="H7" s="68">
        <f>G7*$H$3</f>
        <v>0</v>
      </c>
      <c r="I7" s="63"/>
      <c r="J7" s="69">
        <f t="shared" si="1"/>
        <v>0</v>
      </c>
      <c r="K7" s="81">
        <f t="shared" si="1"/>
        <v>0</v>
      </c>
      <c r="L7" s="70"/>
    </row>
    <row r="8" spans="2:12" x14ac:dyDescent="0.25">
      <c r="B8" s="66" t="s">
        <v>22</v>
      </c>
      <c r="C8" s="59"/>
      <c r="D8" s="67"/>
      <c r="E8" s="68">
        <f t="shared" si="0"/>
        <v>0</v>
      </c>
      <c r="F8" s="62"/>
      <c r="G8" s="67"/>
      <c r="H8" s="68">
        <f>G8*$H$3</f>
        <v>0</v>
      </c>
      <c r="I8" s="63"/>
      <c r="J8" s="69">
        <f t="shared" si="1"/>
        <v>0</v>
      </c>
      <c r="K8" s="81">
        <f t="shared" si="1"/>
        <v>0</v>
      </c>
      <c r="L8" s="70"/>
    </row>
    <row r="9" spans="2:12" x14ac:dyDescent="0.25">
      <c r="B9" s="66" t="s">
        <v>23</v>
      </c>
      <c r="C9" s="59"/>
      <c r="D9" s="67"/>
      <c r="E9" s="68">
        <f t="shared" si="0"/>
        <v>0</v>
      </c>
      <c r="F9" s="62"/>
      <c r="G9" s="67"/>
      <c r="H9" s="68">
        <f>G9*$H$3</f>
        <v>0</v>
      </c>
      <c r="I9" s="63"/>
      <c r="J9" s="69">
        <f t="shared" si="1"/>
        <v>0</v>
      </c>
      <c r="K9" s="81">
        <f t="shared" si="1"/>
        <v>0</v>
      </c>
      <c r="L9" s="70"/>
    </row>
    <row r="10" spans="2:12" x14ac:dyDescent="0.25">
      <c r="B10" s="66" t="s">
        <v>24</v>
      </c>
      <c r="C10" s="59"/>
      <c r="D10" s="67"/>
      <c r="E10" s="68">
        <f t="shared" si="0"/>
        <v>0</v>
      </c>
      <c r="F10" s="62"/>
      <c r="G10" s="67"/>
      <c r="H10" s="68">
        <f t="shared" ref="H10:H18" si="2">G10*$H$3</f>
        <v>0</v>
      </c>
      <c r="I10" s="62"/>
      <c r="J10" s="69">
        <f t="shared" ref="J10:K18" si="3">D10-G10</f>
        <v>0</v>
      </c>
      <c r="K10" s="81">
        <f t="shared" si="3"/>
        <v>0</v>
      </c>
      <c r="L10" s="70"/>
    </row>
    <row r="11" spans="2:12" x14ac:dyDescent="0.25">
      <c r="B11" s="71"/>
      <c r="D11" s="67"/>
      <c r="E11" s="68">
        <f t="shared" si="0"/>
        <v>0</v>
      </c>
      <c r="F11" s="62"/>
      <c r="G11" s="67"/>
      <c r="H11" s="68">
        <f t="shared" si="2"/>
        <v>0</v>
      </c>
      <c r="I11" s="62"/>
      <c r="J11" s="69">
        <f t="shared" si="3"/>
        <v>0</v>
      </c>
      <c r="K11" s="81">
        <f t="shared" si="3"/>
        <v>0</v>
      </c>
      <c r="L11" s="70"/>
    </row>
    <row r="12" spans="2:12" x14ac:dyDescent="0.25">
      <c r="B12" s="71"/>
      <c r="D12" s="67"/>
      <c r="E12" s="68">
        <f t="shared" si="0"/>
        <v>0</v>
      </c>
      <c r="F12" s="62"/>
      <c r="G12" s="67"/>
      <c r="H12" s="68">
        <f t="shared" si="2"/>
        <v>0</v>
      </c>
      <c r="I12" s="62"/>
      <c r="J12" s="69">
        <f t="shared" si="3"/>
        <v>0</v>
      </c>
      <c r="K12" s="81">
        <f t="shared" si="3"/>
        <v>0</v>
      </c>
      <c r="L12" s="70"/>
    </row>
    <row r="13" spans="2:12" x14ac:dyDescent="0.25">
      <c r="B13" s="71"/>
      <c r="D13" s="67"/>
      <c r="E13" s="68">
        <f t="shared" si="0"/>
        <v>0</v>
      </c>
      <c r="F13" s="62"/>
      <c r="G13" s="67"/>
      <c r="H13" s="68">
        <f t="shared" si="2"/>
        <v>0</v>
      </c>
      <c r="I13" s="62"/>
      <c r="J13" s="69">
        <f t="shared" si="3"/>
        <v>0</v>
      </c>
      <c r="K13" s="81">
        <f t="shared" si="3"/>
        <v>0</v>
      </c>
      <c r="L13" s="70"/>
    </row>
    <row r="14" spans="2:12" x14ac:dyDescent="0.25">
      <c r="B14" s="71"/>
      <c r="D14" s="67"/>
      <c r="E14" s="68">
        <f t="shared" si="0"/>
        <v>0</v>
      </c>
      <c r="F14" s="62"/>
      <c r="G14" s="67"/>
      <c r="H14" s="68">
        <f t="shared" si="2"/>
        <v>0</v>
      </c>
      <c r="I14" s="62"/>
      <c r="J14" s="69">
        <f t="shared" si="3"/>
        <v>0</v>
      </c>
      <c r="K14" s="81">
        <f t="shared" si="3"/>
        <v>0</v>
      </c>
      <c r="L14" s="70"/>
    </row>
    <row r="15" spans="2:12" x14ac:dyDescent="0.25">
      <c r="B15" s="71"/>
      <c r="D15" s="67"/>
      <c r="E15" s="68">
        <f t="shared" si="0"/>
        <v>0</v>
      </c>
      <c r="F15" s="62"/>
      <c r="G15" s="67"/>
      <c r="H15" s="68">
        <f t="shared" si="2"/>
        <v>0</v>
      </c>
      <c r="I15" s="62"/>
      <c r="J15" s="69">
        <f t="shared" si="3"/>
        <v>0</v>
      </c>
      <c r="K15" s="81">
        <f t="shared" si="3"/>
        <v>0</v>
      </c>
      <c r="L15" s="70"/>
    </row>
    <row r="16" spans="2:12" x14ac:dyDescent="0.25">
      <c r="B16" s="71"/>
      <c r="D16" s="67"/>
      <c r="E16" s="68">
        <f t="shared" si="0"/>
        <v>0</v>
      </c>
      <c r="F16" s="62"/>
      <c r="G16" s="67"/>
      <c r="H16" s="68">
        <f t="shared" si="2"/>
        <v>0</v>
      </c>
      <c r="I16" s="62"/>
      <c r="J16" s="69">
        <f t="shared" si="3"/>
        <v>0</v>
      </c>
      <c r="K16" s="81">
        <f t="shared" si="3"/>
        <v>0</v>
      </c>
      <c r="L16" s="70"/>
    </row>
    <row r="17" spans="2:12" x14ac:dyDescent="0.25">
      <c r="B17" s="71"/>
      <c r="D17" s="67"/>
      <c r="E17" s="68">
        <f t="shared" si="0"/>
        <v>0</v>
      </c>
      <c r="F17" s="62"/>
      <c r="G17" s="67"/>
      <c r="H17" s="68">
        <f t="shared" si="2"/>
        <v>0</v>
      </c>
      <c r="I17" s="62"/>
      <c r="J17" s="69">
        <f t="shared" si="3"/>
        <v>0</v>
      </c>
      <c r="K17" s="81">
        <f t="shared" si="3"/>
        <v>0</v>
      </c>
      <c r="L17" s="70"/>
    </row>
    <row r="18" spans="2:12" ht="15.75" thickBot="1" x14ac:dyDescent="0.3">
      <c r="B18" s="72"/>
      <c r="D18" s="73"/>
      <c r="E18" s="74">
        <f t="shared" si="0"/>
        <v>0</v>
      </c>
      <c r="F18" s="62"/>
      <c r="G18" s="73"/>
      <c r="H18" s="74">
        <f t="shared" si="2"/>
        <v>0</v>
      </c>
      <c r="I18" s="62"/>
      <c r="J18" s="75">
        <f t="shared" si="3"/>
        <v>0</v>
      </c>
      <c r="K18" s="102">
        <f>E18-H18</f>
        <v>0</v>
      </c>
      <c r="L18" s="76"/>
    </row>
    <row r="19" spans="2:12" ht="15.75" thickBot="1" x14ac:dyDescent="0.3">
      <c r="B19" s="11" t="s">
        <v>1</v>
      </c>
      <c r="C19" s="11"/>
      <c r="D19" s="77">
        <f>SUM(D6:D18)</f>
        <v>0</v>
      </c>
      <c r="E19" s="28">
        <f>SUM(E6:E18)</f>
        <v>0</v>
      </c>
      <c r="F19" s="11"/>
      <c r="G19" s="77">
        <f>SUM(G6:G18)</f>
        <v>0</v>
      </c>
      <c r="H19" s="28">
        <f>SUM(H6:H18)</f>
        <v>0</v>
      </c>
      <c r="I19" s="11"/>
      <c r="J19" s="77">
        <f>SUM(J6:J18)</f>
        <v>0</v>
      </c>
      <c r="K19" s="28">
        <f>SUM(K6:K18)</f>
        <v>0</v>
      </c>
    </row>
    <row r="20" spans="2:12" ht="15.75" thickTop="1" x14ac:dyDescent="0.25">
      <c r="B20" s="11"/>
      <c r="C20" s="11"/>
      <c r="D20" s="11"/>
      <c r="E20" s="29"/>
      <c r="F20" s="11"/>
      <c r="G20" s="11"/>
      <c r="H20" s="29"/>
      <c r="I20" s="11"/>
      <c r="J20" s="29"/>
      <c r="K20" s="29"/>
    </row>
    <row r="21" spans="2:12" ht="16.5" thickBot="1" x14ac:dyDescent="0.3">
      <c r="B21" s="10" t="s">
        <v>45</v>
      </c>
      <c r="C21" s="10"/>
    </row>
    <row r="22" spans="2:12" ht="16.5" customHeight="1" thickBot="1" x14ac:dyDescent="0.3">
      <c r="B22" s="50" t="s">
        <v>16</v>
      </c>
      <c r="C22" s="51"/>
      <c r="D22" s="52" t="s">
        <v>60</v>
      </c>
      <c r="E22" s="53" t="s">
        <v>61</v>
      </c>
      <c r="G22" s="78" t="s">
        <v>62</v>
      </c>
      <c r="H22" s="79" t="s">
        <v>19</v>
      </c>
    </row>
    <row r="23" spans="2:12" x14ac:dyDescent="0.25">
      <c r="B23" s="58" t="s">
        <v>26</v>
      </c>
      <c r="C23" s="59"/>
      <c r="D23" s="80"/>
      <c r="E23" s="61"/>
      <c r="G23" s="81">
        <f>E23-D23</f>
        <v>0</v>
      </c>
      <c r="H23" s="82"/>
    </row>
    <row r="24" spans="2:12" x14ac:dyDescent="0.25">
      <c r="B24" s="66" t="s">
        <v>27</v>
      </c>
      <c r="C24" s="59"/>
      <c r="D24" s="83"/>
      <c r="E24" s="68"/>
      <c r="G24" s="23">
        <f>E24-D24</f>
        <v>0</v>
      </c>
      <c r="H24" s="70"/>
    </row>
    <row r="25" spans="2:12" x14ac:dyDescent="0.25">
      <c r="B25" s="71"/>
      <c r="D25" s="83"/>
      <c r="E25" s="68"/>
      <c r="G25" s="23">
        <f t="shared" ref="G25:G30" si="4">E25-D25</f>
        <v>0</v>
      </c>
      <c r="H25" s="70"/>
    </row>
    <row r="26" spans="2:12" x14ac:dyDescent="0.25">
      <c r="B26" s="71"/>
      <c r="D26" s="83"/>
      <c r="E26" s="68"/>
      <c r="G26" s="23">
        <f>E26-D26</f>
        <v>0</v>
      </c>
      <c r="H26" s="70"/>
    </row>
    <row r="27" spans="2:12" x14ac:dyDescent="0.25">
      <c r="B27" s="71"/>
      <c r="D27" s="83"/>
      <c r="E27" s="68"/>
      <c r="G27" s="23">
        <f>E27-D27</f>
        <v>0</v>
      </c>
      <c r="H27" s="70"/>
    </row>
    <row r="28" spans="2:12" x14ac:dyDescent="0.25">
      <c r="B28" s="71"/>
      <c r="D28" s="83"/>
      <c r="E28" s="68"/>
      <c r="G28" s="23">
        <f t="shared" si="4"/>
        <v>0</v>
      </c>
      <c r="H28" s="70"/>
    </row>
    <row r="29" spans="2:12" x14ac:dyDescent="0.25">
      <c r="B29" s="71"/>
      <c r="D29" s="83"/>
      <c r="E29" s="68"/>
      <c r="G29" s="23">
        <f>E29-D29</f>
        <v>0</v>
      </c>
      <c r="H29" s="70"/>
    </row>
    <row r="30" spans="2:12" ht="15.75" thickBot="1" x14ac:dyDescent="0.3">
      <c r="B30" s="72"/>
      <c r="D30" s="84"/>
      <c r="E30" s="74"/>
      <c r="G30" s="27">
        <f t="shared" si="4"/>
        <v>0</v>
      </c>
      <c r="H30" s="76"/>
    </row>
    <row r="31" spans="2:12" ht="15.75" thickBot="1" x14ac:dyDescent="0.3">
      <c r="B31" s="11" t="s">
        <v>1</v>
      </c>
      <c r="C31" s="11"/>
      <c r="D31" s="28">
        <f>SUM(D23:D30)</f>
        <v>0</v>
      </c>
      <c r="E31" s="28">
        <f>SUM(E23:E30)</f>
        <v>0</v>
      </c>
      <c r="F31" s="11"/>
      <c r="G31" s="28">
        <f>SUM(G23:G30)</f>
        <v>0</v>
      </c>
      <c r="H31" s="29"/>
    </row>
    <row r="32" spans="2:12" ht="15.75" thickTop="1" x14ac:dyDescent="0.25"/>
  </sheetData>
  <pageMargins left="0.7" right="0.7" top="0.75" bottom="0.75" header="0.3" footer="0.3"/>
  <headerFooter>
    <oddFooter>&amp;L_x000D_&amp;1#&amp;"Calibri"&amp;10&amp;K000000 Intern gebruik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AA83E-0F68-4828-8532-D1B9EA41042D}">
  <dimension ref="B1:L32"/>
  <sheetViews>
    <sheetView zoomScaleNormal="100" workbookViewId="0">
      <pane ySplit="1" topLeftCell="A2" activePane="bottomLeft" state="frozen"/>
      <selection pane="bottomLeft" activeCell="K28" sqref="K28"/>
    </sheetView>
  </sheetViews>
  <sheetFormatPr defaultRowHeight="15" x14ac:dyDescent="0.25"/>
  <cols>
    <col min="1" max="1" width="1.5703125" style="7" customWidth="1"/>
    <col min="2" max="2" width="29" style="7" bestFit="1" customWidth="1"/>
    <col min="3" max="3" width="1.7109375" style="7" customWidth="1"/>
    <col min="4" max="4" width="26.28515625" style="7" customWidth="1"/>
    <col min="5" max="5" width="28.5703125" style="7" customWidth="1"/>
    <col min="6" max="6" width="1.7109375" style="7" customWidth="1"/>
    <col min="7" max="7" width="25" style="7" customWidth="1"/>
    <col min="8" max="8" width="24.85546875" style="7" bestFit="1" customWidth="1"/>
    <col min="9" max="9" width="1.7109375" style="7" customWidth="1"/>
    <col min="10" max="10" width="22.5703125" style="7" bestFit="1" customWidth="1"/>
    <col min="11" max="11" width="20.28515625" style="7" customWidth="1"/>
    <col min="12" max="12" width="40.7109375" style="7" customWidth="1"/>
    <col min="13" max="14" width="10.5703125" style="7" customWidth="1"/>
    <col min="15" max="16384" width="9.140625" style="7"/>
  </cols>
  <sheetData>
    <row r="1" spans="2:12" ht="18.75" x14ac:dyDescent="0.3">
      <c r="B1" s="9" t="s">
        <v>56</v>
      </c>
      <c r="C1" s="9"/>
    </row>
    <row r="2" spans="2:12" ht="15.75" thickBot="1" x14ac:dyDescent="0.3"/>
    <row r="3" spans="2:12" ht="16.5" thickBot="1" x14ac:dyDescent="0.3">
      <c r="B3" s="10" t="s">
        <v>44</v>
      </c>
      <c r="D3" s="46" t="s">
        <v>57</v>
      </c>
      <c r="E3" s="47"/>
      <c r="G3" s="46" t="s">
        <v>58</v>
      </c>
      <c r="H3" s="47"/>
      <c r="I3" s="18"/>
      <c r="J3" s="46" t="s">
        <v>59</v>
      </c>
      <c r="K3" s="48">
        <f>E3-H3</f>
        <v>0</v>
      </c>
      <c r="L3" s="49" t="s">
        <v>81</v>
      </c>
    </row>
    <row r="4" spans="2:12" ht="15.75" thickBot="1" x14ac:dyDescent="0.3">
      <c r="E4" s="18"/>
      <c r="H4" s="18"/>
      <c r="I4" s="18"/>
    </row>
    <row r="5" spans="2:12" ht="15" customHeight="1" thickBot="1" x14ac:dyDescent="0.3">
      <c r="B5" s="50" t="s">
        <v>16</v>
      </c>
      <c r="C5" s="51"/>
      <c r="D5" s="52" t="s">
        <v>15</v>
      </c>
      <c r="E5" s="53" t="s">
        <v>13</v>
      </c>
      <c r="F5" s="54"/>
      <c r="G5" s="52" t="s">
        <v>30</v>
      </c>
      <c r="H5" s="53" t="s">
        <v>31</v>
      </c>
      <c r="I5" s="54"/>
      <c r="J5" s="88" t="s">
        <v>63</v>
      </c>
      <c r="K5" s="89" t="s">
        <v>64</v>
      </c>
      <c r="L5" s="90" t="s">
        <v>19</v>
      </c>
    </row>
    <row r="6" spans="2:12" x14ac:dyDescent="0.25">
      <c r="B6" s="58" t="s">
        <v>21</v>
      </c>
      <c r="C6" s="59"/>
      <c r="D6" s="60"/>
      <c r="E6" s="61">
        <f t="shared" ref="E6:E18" si="0">D6*$E$3</f>
        <v>0</v>
      </c>
      <c r="F6" s="62"/>
      <c r="G6" s="60"/>
      <c r="H6" s="61">
        <f>G6*$H$3</f>
        <v>0</v>
      </c>
      <c r="I6" s="63"/>
      <c r="J6" s="64">
        <f t="shared" ref="J6:K9" si="1">D6-G6</f>
        <v>0</v>
      </c>
      <c r="K6" s="16">
        <f t="shared" si="1"/>
        <v>0</v>
      </c>
      <c r="L6" s="65"/>
    </row>
    <row r="7" spans="2:12" x14ac:dyDescent="0.25">
      <c r="B7" s="66" t="s">
        <v>25</v>
      </c>
      <c r="C7" s="59"/>
      <c r="D7" s="67"/>
      <c r="E7" s="68">
        <f t="shared" si="0"/>
        <v>0</v>
      </c>
      <c r="F7" s="62"/>
      <c r="G7" s="67"/>
      <c r="H7" s="68">
        <f>G7*$H$3</f>
        <v>0</v>
      </c>
      <c r="I7" s="63"/>
      <c r="J7" s="69">
        <f t="shared" si="1"/>
        <v>0</v>
      </c>
      <c r="K7" s="21">
        <f t="shared" si="1"/>
        <v>0</v>
      </c>
      <c r="L7" s="70"/>
    </row>
    <row r="8" spans="2:12" x14ac:dyDescent="0.25">
      <c r="B8" s="66" t="s">
        <v>22</v>
      </c>
      <c r="C8" s="59"/>
      <c r="D8" s="67"/>
      <c r="E8" s="68">
        <f t="shared" si="0"/>
        <v>0</v>
      </c>
      <c r="F8" s="62"/>
      <c r="G8" s="67"/>
      <c r="H8" s="68">
        <f>G8*$H$3</f>
        <v>0</v>
      </c>
      <c r="I8" s="63"/>
      <c r="J8" s="69">
        <f t="shared" si="1"/>
        <v>0</v>
      </c>
      <c r="K8" s="21">
        <f t="shared" si="1"/>
        <v>0</v>
      </c>
      <c r="L8" s="70"/>
    </row>
    <row r="9" spans="2:12" x14ac:dyDescent="0.25">
      <c r="B9" s="66" t="s">
        <v>23</v>
      </c>
      <c r="C9" s="59"/>
      <c r="D9" s="67"/>
      <c r="E9" s="68">
        <f>D9*$E$3</f>
        <v>0</v>
      </c>
      <c r="F9" s="62"/>
      <c r="G9" s="67"/>
      <c r="H9" s="68">
        <f>G9*$H$3</f>
        <v>0</v>
      </c>
      <c r="I9" s="63"/>
      <c r="J9" s="69">
        <f t="shared" si="1"/>
        <v>0</v>
      </c>
      <c r="K9" s="21">
        <f t="shared" si="1"/>
        <v>0</v>
      </c>
      <c r="L9" s="70"/>
    </row>
    <row r="10" spans="2:12" x14ac:dyDescent="0.25">
      <c r="B10" s="66" t="s">
        <v>24</v>
      </c>
      <c r="C10" s="59"/>
      <c r="D10" s="67"/>
      <c r="E10" s="68">
        <f t="shared" si="0"/>
        <v>0</v>
      </c>
      <c r="F10" s="62"/>
      <c r="G10" s="67"/>
      <c r="H10" s="68">
        <f t="shared" ref="H10:H18" si="2">G10*$H$3</f>
        <v>0</v>
      </c>
      <c r="I10" s="62"/>
      <c r="J10" s="69">
        <f t="shared" ref="J10:K18" si="3">D10-G10</f>
        <v>0</v>
      </c>
      <c r="K10" s="21">
        <f t="shared" si="3"/>
        <v>0</v>
      </c>
      <c r="L10" s="70"/>
    </row>
    <row r="11" spans="2:12" x14ac:dyDescent="0.25">
      <c r="B11" s="71"/>
      <c r="D11" s="67"/>
      <c r="E11" s="68">
        <f t="shared" si="0"/>
        <v>0</v>
      </c>
      <c r="F11" s="62"/>
      <c r="G11" s="67"/>
      <c r="H11" s="68">
        <f t="shared" si="2"/>
        <v>0</v>
      </c>
      <c r="I11" s="62"/>
      <c r="J11" s="69">
        <f t="shared" si="3"/>
        <v>0</v>
      </c>
      <c r="K11" s="21">
        <f t="shared" si="3"/>
        <v>0</v>
      </c>
      <c r="L11" s="70"/>
    </row>
    <row r="12" spans="2:12" x14ac:dyDescent="0.25">
      <c r="B12" s="71"/>
      <c r="D12" s="67"/>
      <c r="E12" s="68">
        <f t="shared" si="0"/>
        <v>0</v>
      </c>
      <c r="F12" s="62"/>
      <c r="G12" s="67"/>
      <c r="H12" s="68">
        <f t="shared" si="2"/>
        <v>0</v>
      </c>
      <c r="I12" s="62"/>
      <c r="J12" s="69">
        <f t="shared" si="3"/>
        <v>0</v>
      </c>
      <c r="K12" s="21">
        <f t="shared" si="3"/>
        <v>0</v>
      </c>
      <c r="L12" s="70"/>
    </row>
    <row r="13" spans="2:12" x14ac:dyDescent="0.25">
      <c r="B13" s="71"/>
      <c r="D13" s="67"/>
      <c r="E13" s="68">
        <f t="shared" si="0"/>
        <v>0</v>
      </c>
      <c r="F13" s="62"/>
      <c r="G13" s="67"/>
      <c r="H13" s="68">
        <f t="shared" si="2"/>
        <v>0</v>
      </c>
      <c r="I13" s="62"/>
      <c r="J13" s="69">
        <f t="shared" si="3"/>
        <v>0</v>
      </c>
      <c r="K13" s="21">
        <f t="shared" si="3"/>
        <v>0</v>
      </c>
      <c r="L13" s="70"/>
    </row>
    <row r="14" spans="2:12" x14ac:dyDescent="0.25">
      <c r="B14" s="71"/>
      <c r="D14" s="67"/>
      <c r="E14" s="68">
        <f t="shared" si="0"/>
        <v>0</v>
      </c>
      <c r="F14" s="62"/>
      <c r="G14" s="67"/>
      <c r="H14" s="68">
        <f t="shared" si="2"/>
        <v>0</v>
      </c>
      <c r="I14" s="62"/>
      <c r="J14" s="69">
        <f t="shared" si="3"/>
        <v>0</v>
      </c>
      <c r="K14" s="21">
        <f t="shared" si="3"/>
        <v>0</v>
      </c>
      <c r="L14" s="70"/>
    </row>
    <row r="15" spans="2:12" x14ac:dyDescent="0.25">
      <c r="B15" s="71"/>
      <c r="D15" s="67"/>
      <c r="E15" s="68">
        <f t="shared" si="0"/>
        <v>0</v>
      </c>
      <c r="F15" s="62"/>
      <c r="G15" s="67"/>
      <c r="H15" s="68">
        <f t="shared" si="2"/>
        <v>0</v>
      </c>
      <c r="I15" s="62"/>
      <c r="J15" s="69">
        <f t="shared" si="3"/>
        <v>0</v>
      </c>
      <c r="K15" s="21">
        <f t="shared" si="3"/>
        <v>0</v>
      </c>
      <c r="L15" s="70"/>
    </row>
    <row r="16" spans="2:12" x14ac:dyDescent="0.25">
      <c r="B16" s="71"/>
      <c r="D16" s="67"/>
      <c r="E16" s="68">
        <f t="shared" si="0"/>
        <v>0</v>
      </c>
      <c r="F16" s="62"/>
      <c r="G16" s="67"/>
      <c r="H16" s="68">
        <f t="shared" si="2"/>
        <v>0</v>
      </c>
      <c r="I16" s="62"/>
      <c r="J16" s="69">
        <f t="shared" si="3"/>
        <v>0</v>
      </c>
      <c r="K16" s="21">
        <f t="shared" si="3"/>
        <v>0</v>
      </c>
      <c r="L16" s="70"/>
    </row>
    <row r="17" spans="2:12" x14ac:dyDescent="0.25">
      <c r="B17" s="71"/>
      <c r="D17" s="67"/>
      <c r="E17" s="68">
        <f t="shared" si="0"/>
        <v>0</v>
      </c>
      <c r="F17" s="62"/>
      <c r="G17" s="67"/>
      <c r="H17" s="68">
        <f t="shared" si="2"/>
        <v>0</v>
      </c>
      <c r="I17" s="62"/>
      <c r="J17" s="69">
        <f t="shared" si="3"/>
        <v>0</v>
      </c>
      <c r="K17" s="21">
        <f t="shared" si="3"/>
        <v>0</v>
      </c>
      <c r="L17" s="70"/>
    </row>
    <row r="18" spans="2:12" ht="15.75" thickBot="1" x14ac:dyDescent="0.3">
      <c r="B18" s="72"/>
      <c r="D18" s="73"/>
      <c r="E18" s="74">
        <f t="shared" si="0"/>
        <v>0</v>
      </c>
      <c r="F18" s="62"/>
      <c r="G18" s="73"/>
      <c r="H18" s="74">
        <f t="shared" si="2"/>
        <v>0</v>
      </c>
      <c r="I18" s="62"/>
      <c r="J18" s="75">
        <f t="shared" si="3"/>
        <v>0</v>
      </c>
      <c r="K18" s="25">
        <f>E18-H18</f>
        <v>0</v>
      </c>
      <c r="L18" s="76"/>
    </row>
    <row r="19" spans="2:12" ht="15.75" thickBot="1" x14ac:dyDescent="0.3">
      <c r="B19" s="11" t="s">
        <v>1</v>
      </c>
      <c r="C19" s="11"/>
      <c r="D19" s="77">
        <f>SUM(D6:D18)</f>
        <v>0</v>
      </c>
      <c r="E19" s="28">
        <f>SUM(E6:E18)</f>
        <v>0</v>
      </c>
      <c r="F19" s="11"/>
      <c r="G19" s="77">
        <f>SUM(G6:G18)</f>
        <v>0</v>
      </c>
      <c r="H19" s="28">
        <f>SUM(H6:H18)</f>
        <v>0</v>
      </c>
      <c r="I19" s="11"/>
      <c r="J19" s="77">
        <f>SUM(J6:J18)</f>
        <v>0</v>
      </c>
      <c r="K19" s="28">
        <f>SUM(K6:K18)</f>
        <v>0</v>
      </c>
    </row>
    <row r="20" spans="2:12" ht="15.75" thickTop="1" x14ac:dyDescent="0.25">
      <c r="B20" s="11"/>
      <c r="C20" s="11"/>
      <c r="D20" s="11"/>
      <c r="E20" s="29"/>
      <c r="F20" s="11"/>
      <c r="G20" s="11"/>
      <c r="H20" s="29"/>
      <c r="I20" s="11"/>
      <c r="J20" s="29"/>
      <c r="K20" s="29"/>
    </row>
    <row r="21" spans="2:12" ht="16.5" thickBot="1" x14ac:dyDescent="0.3">
      <c r="B21" s="10" t="s">
        <v>45</v>
      </c>
      <c r="C21" s="10"/>
    </row>
    <row r="22" spans="2:12" ht="16.5" customHeight="1" thickBot="1" x14ac:dyDescent="0.3">
      <c r="B22" s="50" t="s">
        <v>16</v>
      </c>
      <c r="C22" s="51"/>
      <c r="D22" s="52" t="s">
        <v>60</v>
      </c>
      <c r="E22" s="53" t="s">
        <v>61</v>
      </c>
      <c r="G22" s="78" t="s">
        <v>62</v>
      </c>
      <c r="H22" s="79" t="s">
        <v>19</v>
      </c>
    </row>
    <row r="23" spans="2:12" x14ac:dyDescent="0.25">
      <c r="B23" s="58" t="s">
        <v>26</v>
      </c>
      <c r="C23" s="59"/>
      <c r="D23" s="80"/>
      <c r="E23" s="61"/>
      <c r="G23" s="81">
        <f>E23-D23</f>
        <v>0</v>
      </c>
      <c r="H23" s="82"/>
    </row>
    <row r="24" spans="2:12" x14ac:dyDescent="0.25">
      <c r="B24" s="66" t="s">
        <v>27</v>
      </c>
      <c r="C24" s="59"/>
      <c r="D24" s="83"/>
      <c r="E24" s="68"/>
      <c r="G24" s="23">
        <f t="shared" ref="G24:G30" si="4">E24-D24</f>
        <v>0</v>
      </c>
      <c r="H24" s="70"/>
    </row>
    <row r="25" spans="2:12" x14ac:dyDescent="0.25">
      <c r="B25" s="71"/>
      <c r="D25" s="83"/>
      <c r="E25" s="68"/>
      <c r="G25" s="23">
        <f t="shared" si="4"/>
        <v>0</v>
      </c>
      <c r="H25" s="70"/>
    </row>
    <row r="26" spans="2:12" x14ac:dyDescent="0.25">
      <c r="B26" s="71"/>
      <c r="D26" s="83"/>
      <c r="E26" s="68"/>
      <c r="G26" s="23">
        <f>E26-D26</f>
        <v>0</v>
      </c>
      <c r="H26" s="70"/>
    </row>
    <row r="27" spans="2:12" x14ac:dyDescent="0.25">
      <c r="B27" s="71"/>
      <c r="D27" s="83"/>
      <c r="E27" s="68"/>
      <c r="G27" s="23">
        <f>E27-D27</f>
        <v>0</v>
      </c>
      <c r="H27" s="70"/>
    </row>
    <row r="28" spans="2:12" x14ac:dyDescent="0.25">
      <c r="B28" s="71"/>
      <c r="D28" s="83"/>
      <c r="E28" s="68"/>
      <c r="G28" s="23">
        <f t="shared" si="4"/>
        <v>0</v>
      </c>
      <c r="H28" s="70"/>
    </row>
    <row r="29" spans="2:12" x14ac:dyDescent="0.25">
      <c r="B29" s="71"/>
      <c r="D29" s="83"/>
      <c r="E29" s="68"/>
      <c r="G29" s="23">
        <f>E29-D29</f>
        <v>0</v>
      </c>
      <c r="H29" s="70"/>
    </row>
    <row r="30" spans="2:12" ht="15.75" thickBot="1" x14ac:dyDescent="0.3">
      <c r="B30" s="72"/>
      <c r="D30" s="84"/>
      <c r="E30" s="74"/>
      <c r="G30" s="27">
        <f t="shared" si="4"/>
        <v>0</v>
      </c>
      <c r="H30" s="76"/>
    </row>
    <row r="31" spans="2:12" ht="15.75" thickBot="1" x14ac:dyDescent="0.3">
      <c r="B31" s="11" t="s">
        <v>1</v>
      </c>
      <c r="C31" s="11"/>
      <c r="D31" s="28">
        <f>SUM(D23:D30)</f>
        <v>0</v>
      </c>
      <c r="E31" s="28">
        <f>SUM(E23:E30)</f>
        <v>0</v>
      </c>
      <c r="F31" s="11"/>
      <c r="G31" s="28">
        <f>SUM(G23:G30)</f>
        <v>0</v>
      </c>
      <c r="H31" s="29"/>
    </row>
    <row r="32" spans="2:12" ht="15.75" thickTop="1" x14ac:dyDescent="0.25"/>
  </sheetData>
  <pageMargins left="0.7" right="0.7" top="0.75" bottom="0.75" header="0.3" footer="0.3"/>
  <headerFooter>
    <oddFooter>&amp;L_x000D_&amp;1#&amp;"Calibri"&amp;10&amp;K000000 Intern gebruik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29DBF-8C62-4A0A-A8BF-EE5B17B74E8D}">
  <dimension ref="A1"/>
  <sheetViews>
    <sheetView workbookViewId="0">
      <selection activeCell="W27" sqref="W27"/>
    </sheetView>
  </sheetViews>
  <sheetFormatPr defaultRowHeight="15" x14ac:dyDescent="0.25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681dcdd7-3e43-49fb-ac1e-2321f7e63421}" enabled="1" method="Standard" siteId="{1321633e-f6b9-44e2-a44f-59b9d264ecb7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Instructie</vt:lpstr>
      <vt:lpstr>1.Totaal 2022-2024</vt:lpstr>
      <vt:lpstr>2a.Groene makelaar 2022</vt:lpstr>
      <vt:lpstr>2b.Witte makelaar 2022</vt:lpstr>
      <vt:lpstr>3a.Groene makelaar 2023</vt:lpstr>
      <vt:lpstr>3b.Witte makelaar 2023</vt:lpstr>
      <vt:lpstr>4a.Groene makelaar 2024</vt:lpstr>
      <vt:lpstr>4b.Witte makelaar 2024</vt:lpstr>
      <vt:lpstr>Blad1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Moussaoui, M. el (Mounir)</dc:creator>
  <cp:lastModifiedBy>Moussaoui, M. el (Mounir)</cp:lastModifiedBy>
  <dcterms:created xsi:type="dcterms:W3CDTF">2025-01-21T15:24:54Z</dcterms:created>
  <dcterms:modified xsi:type="dcterms:W3CDTF">2025-03-04T10:20:12Z</dcterms:modified>
</cp:coreProperties>
</file>