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kai\Informatieproducten\Opdrachten 2025\Opmaak PDF\Sesam IMVO\Annex I tm VIII\"/>
    </mc:Choice>
  </mc:AlternateContent>
  <xr:revisionPtr revIDLastSave="0" documentId="14_{3BF6AE4C-C164-4156-8A58-66397A3C5680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Toelichting" sheetId="47" r:id="rId1"/>
    <sheet name="Totaal" sheetId="1" r:id="rId2"/>
    <sheet name="Jaar 1" sheetId="16" r:id="rId3"/>
    <sheet name="Jaar 2" sheetId="49" r:id="rId4"/>
    <sheet name="Jaar 3" sheetId="50" r:id="rId5"/>
    <sheet name="Jaar 4" sheetId="51" r:id="rId6"/>
    <sheet name="Jaar 5" sheetId="52" r:id="rId7"/>
    <sheet name="Eigen bijdrage" sheetId="54" r:id="rId8"/>
  </sheets>
  <definedNames>
    <definedName name="_xlnm.Print_Area" localSheetId="2">'Jaar 1'!$A$1:$W$57</definedName>
    <definedName name="_xlnm.Print_Area" localSheetId="3">'Jaar 2'!$A$1:$U$82</definedName>
    <definedName name="_xlnm.Print_Area" localSheetId="4">'Jaar 3'!$A$1:$U$82</definedName>
    <definedName name="_xlnm.Print_Area" localSheetId="5">'Jaar 4'!$A$1:$U$82</definedName>
    <definedName name="_xlnm.Print_Area" localSheetId="6">'Jaar 5'!$A$1:$H$19</definedName>
    <definedName name="_xlnm.Print_Area" localSheetId="0">Toelichting!$A$1:$L$34</definedName>
    <definedName name="_xlnm.Print_Area" localSheetId="1">Totaal!$A$1:$J$32</definedName>
    <definedName name="ATSEUR" localSheetId="0">13.7603</definedName>
    <definedName name="ATSEUR">13.7603</definedName>
    <definedName name="BEFEUR">40.3399</definedName>
    <definedName name="DEMEUR" localSheetId="0">1.95583</definedName>
    <definedName name="DEMEUR">1.95583</definedName>
    <definedName name="DKKEUR" localSheetId="0">7.24413</definedName>
    <definedName name="DKKEUR">7.24413</definedName>
    <definedName name="ESPEUR" localSheetId="0">166.386</definedName>
    <definedName name="ESPEUR">166.386</definedName>
    <definedName name="EUREUR">1</definedName>
    <definedName name="FIMEUR">5.94573</definedName>
    <definedName name="FRFEUR">6.55957</definedName>
    <definedName name="GBPEUR">0.638204</definedName>
    <definedName name="GRDEUR" localSheetId="0">299.643</definedName>
    <definedName name="GRDEUR">299.643</definedName>
    <definedName name="GuideRoundNumber">9</definedName>
    <definedName name="IEPEUR" localSheetId="0">0.787564</definedName>
    <definedName name="IEPEUR">0.787564</definedName>
    <definedName name="ITLEUR">1936.27</definedName>
    <definedName name="JPYEUR">131.418</definedName>
    <definedName name="LUFEUR">40.3399</definedName>
    <definedName name="NLGEUR" localSheetId="0">2.20371</definedName>
    <definedName name="NLGEUR">2.20371</definedName>
    <definedName name="NOKEUR" localSheetId="0">9.010153</definedName>
    <definedName name="NOKEUR">9.010153</definedName>
    <definedName name="PTEEUR" localSheetId="0">200.482</definedName>
    <definedName name="PTEEUR">200.482</definedName>
    <definedName name="SEKEUR">8.47321</definedName>
    <definedName name="USDEUR">1.045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52" l="1"/>
  <c r="T44" i="52"/>
  <c r="P44" i="52"/>
  <c r="I44" i="52"/>
  <c r="K44" i="52" s="1"/>
  <c r="G44" i="52"/>
  <c r="T43" i="52"/>
  <c r="P43" i="52"/>
  <c r="I43" i="52"/>
  <c r="K43" i="52" s="1"/>
  <c r="G43" i="52"/>
  <c r="T42" i="52"/>
  <c r="P42" i="52"/>
  <c r="I42" i="52"/>
  <c r="K42" i="52" s="1"/>
  <c r="G42" i="52"/>
  <c r="T41" i="52"/>
  <c r="P41" i="52"/>
  <c r="I41" i="52"/>
  <c r="K41" i="52" s="1"/>
  <c r="G41" i="52"/>
  <c r="T40" i="52"/>
  <c r="T45" i="52" s="1"/>
  <c r="P40" i="52"/>
  <c r="P45" i="52" s="1"/>
  <c r="I40" i="52"/>
  <c r="G40" i="52"/>
  <c r="G45" i="52" s="1"/>
  <c r="H20" i="1" s="1"/>
  <c r="E36" i="52"/>
  <c r="S35" i="52"/>
  <c r="T35" i="52" s="1"/>
  <c r="O35" i="52"/>
  <c r="P35" i="52" s="1"/>
  <c r="I35" i="52"/>
  <c r="K35" i="52" s="1"/>
  <c r="G35" i="52"/>
  <c r="S34" i="52"/>
  <c r="T34" i="52" s="1"/>
  <c r="O34" i="52"/>
  <c r="P34" i="52" s="1"/>
  <c r="I34" i="52"/>
  <c r="K34" i="52" s="1"/>
  <c r="G34" i="52"/>
  <c r="S33" i="52"/>
  <c r="T33" i="52" s="1"/>
  <c r="O33" i="52"/>
  <c r="P33" i="52" s="1"/>
  <c r="I33" i="52"/>
  <c r="K33" i="52" s="1"/>
  <c r="G33" i="52"/>
  <c r="S32" i="52"/>
  <c r="T32" i="52" s="1"/>
  <c r="O32" i="52"/>
  <c r="P32" i="52" s="1"/>
  <c r="I32" i="52"/>
  <c r="K32" i="52" s="1"/>
  <c r="G32" i="52"/>
  <c r="S31" i="52"/>
  <c r="T31" i="52" s="1"/>
  <c r="T36" i="52" s="1"/>
  <c r="O31" i="52"/>
  <c r="P31" i="52" s="1"/>
  <c r="P36" i="52" s="1"/>
  <c r="V36" i="52" s="1"/>
  <c r="I31" i="52"/>
  <c r="G31" i="52"/>
  <c r="G36" i="52" s="1"/>
  <c r="E28" i="52"/>
  <c r="S27" i="52"/>
  <c r="T27" i="52" s="1"/>
  <c r="O27" i="52"/>
  <c r="P27" i="52" s="1"/>
  <c r="I27" i="52"/>
  <c r="K27" i="52" s="1"/>
  <c r="G27" i="52"/>
  <c r="S26" i="52"/>
  <c r="T26" i="52" s="1"/>
  <c r="O26" i="52"/>
  <c r="P26" i="52" s="1"/>
  <c r="I26" i="52"/>
  <c r="K26" i="52" s="1"/>
  <c r="G26" i="52"/>
  <c r="S25" i="52"/>
  <c r="T25" i="52" s="1"/>
  <c r="O25" i="52"/>
  <c r="P25" i="52" s="1"/>
  <c r="I25" i="52"/>
  <c r="K25" i="52" s="1"/>
  <c r="G25" i="52"/>
  <c r="S24" i="52"/>
  <c r="T24" i="52" s="1"/>
  <c r="O24" i="52"/>
  <c r="P24" i="52" s="1"/>
  <c r="I24" i="52"/>
  <c r="K24" i="52" s="1"/>
  <c r="G24" i="52"/>
  <c r="S23" i="52"/>
  <c r="T23" i="52" s="1"/>
  <c r="O23" i="52"/>
  <c r="P23" i="52" s="1"/>
  <c r="I23" i="52"/>
  <c r="K23" i="52" s="1"/>
  <c r="G23" i="52"/>
  <c r="S22" i="52"/>
  <c r="T22" i="52" s="1"/>
  <c r="O22" i="52"/>
  <c r="P22" i="52" s="1"/>
  <c r="I22" i="52"/>
  <c r="K22" i="52" s="1"/>
  <c r="G22" i="52"/>
  <c r="S21" i="52"/>
  <c r="T21" i="52" s="1"/>
  <c r="O21" i="52"/>
  <c r="P21" i="52" s="1"/>
  <c r="I21" i="52"/>
  <c r="K21" i="52" s="1"/>
  <c r="G21" i="52"/>
  <c r="S20" i="52"/>
  <c r="T20" i="52" s="1"/>
  <c r="O20" i="52"/>
  <c r="P20" i="52" s="1"/>
  <c r="I20" i="52"/>
  <c r="K20" i="52" s="1"/>
  <c r="G20" i="52"/>
  <c r="S19" i="52"/>
  <c r="T19" i="52" s="1"/>
  <c r="O19" i="52"/>
  <c r="P19" i="52" s="1"/>
  <c r="I19" i="52"/>
  <c r="K19" i="52" s="1"/>
  <c r="G19" i="52"/>
  <c r="S18" i="52"/>
  <c r="T18" i="52" s="1"/>
  <c r="T28" i="52" s="1"/>
  <c r="O18" i="52"/>
  <c r="P18" i="52" s="1"/>
  <c r="P28" i="52" s="1"/>
  <c r="V28" i="52" s="1"/>
  <c r="I18" i="52"/>
  <c r="G18" i="52"/>
  <c r="G28" i="52" s="1"/>
  <c r="E13" i="52"/>
  <c r="S12" i="52"/>
  <c r="T12" i="52" s="1"/>
  <c r="O12" i="52"/>
  <c r="P12" i="52" s="1"/>
  <c r="I12" i="52"/>
  <c r="K12" i="52" s="1"/>
  <c r="G12" i="52"/>
  <c r="S11" i="52"/>
  <c r="T11" i="52" s="1"/>
  <c r="O11" i="52"/>
  <c r="P11" i="52" s="1"/>
  <c r="I11" i="52"/>
  <c r="K11" i="52" s="1"/>
  <c r="G11" i="52"/>
  <c r="S10" i="52"/>
  <c r="T10" i="52" s="1"/>
  <c r="O10" i="52"/>
  <c r="P10" i="52" s="1"/>
  <c r="I10" i="52"/>
  <c r="K10" i="52" s="1"/>
  <c r="G10" i="52"/>
  <c r="S9" i="52"/>
  <c r="T9" i="52" s="1"/>
  <c r="O9" i="52"/>
  <c r="P9" i="52" s="1"/>
  <c r="I9" i="52"/>
  <c r="K9" i="52" s="1"/>
  <c r="G9" i="52"/>
  <c r="S8" i="52"/>
  <c r="T8" i="52" s="1"/>
  <c r="O8" i="52"/>
  <c r="P8" i="52" s="1"/>
  <c r="I8" i="52"/>
  <c r="K8" i="52" s="1"/>
  <c r="G8" i="52"/>
  <c r="S7" i="52"/>
  <c r="T7" i="52" s="1"/>
  <c r="O7" i="52"/>
  <c r="P7" i="52" s="1"/>
  <c r="I7" i="52"/>
  <c r="K7" i="52" s="1"/>
  <c r="G7" i="52"/>
  <c r="S6" i="52"/>
  <c r="T6" i="52" s="1"/>
  <c r="T13" i="52" s="1"/>
  <c r="O6" i="52"/>
  <c r="P6" i="52" s="1"/>
  <c r="P13" i="52" s="1"/>
  <c r="V13" i="52" s="1"/>
  <c r="I6" i="52"/>
  <c r="G6" i="52"/>
  <c r="G13" i="52" s="1"/>
  <c r="E45" i="51"/>
  <c r="T44" i="51"/>
  <c r="P44" i="51"/>
  <c r="I44" i="51"/>
  <c r="K44" i="51" s="1"/>
  <c r="G44" i="51"/>
  <c r="T43" i="51"/>
  <c r="P43" i="51"/>
  <c r="I43" i="51"/>
  <c r="K43" i="51" s="1"/>
  <c r="G43" i="51"/>
  <c r="T42" i="51"/>
  <c r="P42" i="51"/>
  <c r="I42" i="51"/>
  <c r="K42" i="51" s="1"/>
  <c r="G42" i="51"/>
  <c r="T41" i="51"/>
  <c r="P41" i="51"/>
  <c r="I41" i="51"/>
  <c r="K41" i="51" s="1"/>
  <c r="G41" i="51"/>
  <c r="T40" i="51"/>
  <c r="T45" i="51" s="1"/>
  <c r="P40" i="51"/>
  <c r="P45" i="51" s="1"/>
  <c r="I40" i="51"/>
  <c r="G40" i="51"/>
  <c r="G45" i="51" s="1"/>
  <c r="G20" i="1" s="1"/>
  <c r="E36" i="51"/>
  <c r="S35" i="51"/>
  <c r="T35" i="51" s="1"/>
  <c r="O35" i="51"/>
  <c r="P35" i="51" s="1"/>
  <c r="I35" i="51"/>
  <c r="K35" i="51" s="1"/>
  <c r="G35" i="51"/>
  <c r="S34" i="51"/>
  <c r="T34" i="51" s="1"/>
  <c r="O34" i="51"/>
  <c r="P34" i="51" s="1"/>
  <c r="I34" i="51"/>
  <c r="K34" i="51" s="1"/>
  <c r="G34" i="51"/>
  <c r="S33" i="51"/>
  <c r="T33" i="51" s="1"/>
  <c r="O33" i="51"/>
  <c r="P33" i="51" s="1"/>
  <c r="I33" i="51"/>
  <c r="K33" i="51" s="1"/>
  <c r="G33" i="51"/>
  <c r="S32" i="51"/>
  <c r="T32" i="51" s="1"/>
  <c r="O32" i="51"/>
  <c r="P32" i="51" s="1"/>
  <c r="I32" i="51"/>
  <c r="K32" i="51" s="1"/>
  <c r="G32" i="51"/>
  <c r="S31" i="51"/>
  <c r="T31" i="51" s="1"/>
  <c r="T36" i="51" s="1"/>
  <c r="O31" i="51"/>
  <c r="P31" i="51" s="1"/>
  <c r="P36" i="51" s="1"/>
  <c r="V36" i="51" s="1"/>
  <c r="I31" i="51"/>
  <c r="G31" i="51"/>
  <c r="G36" i="51" s="1"/>
  <c r="E28" i="51"/>
  <c r="S27" i="51"/>
  <c r="T27" i="51" s="1"/>
  <c r="O27" i="51"/>
  <c r="P27" i="51" s="1"/>
  <c r="I27" i="51"/>
  <c r="K27" i="51" s="1"/>
  <c r="G27" i="51"/>
  <c r="S26" i="51"/>
  <c r="T26" i="51" s="1"/>
  <c r="O26" i="51"/>
  <c r="P26" i="51" s="1"/>
  <c r="I26" i="51"/>
  <c r="K26" i="51" s="1"/>
  <c r="G26" i="51"/>
  <c r="S25" i="51"/>
  <c r="T25" i="51" s="1"/>
  <c r="O25" i="51"/>
  <c r="P25" i="51" s="1"/>
  <c r="I25" i="51"/>
  <c r="K25" i="51" s="1"/>
  <c r="G25" i="51"/>
  <c r="S24" i="51"/>
  <c r="T24" i="51" s="1"/>
  <c r="O24" i="51"/>
  <c r="P24" i="51" s="1"/>
  <c r="I24" i="51"/>
  <c r="K24" i="51" s="1"/>
  <c r="G24" i="51"/>
  <c r="S23" i="51"/>
  <c r="T23" i="51" s="1"/>
  <c r="O23" i="51"/>
  <c r="P23" i="51" s="1"/>
  <c r="I23" i="51"/>
  <c r="K23" i="51" s="1"/>
  <c r="G23" i="51"/>
  <c r="S22" i="51"/>
  <c r="T22" i="51" s="1"/>
  <c r="O22" i="51"/>
  <c r="P22" i="51" s="1"/>
  <c r="I22" i="51"/>
  <c r="K22" i="51" s="1"/>
  <c r="G22" i="51"/>
  <c r="S21" i="51"/>
  <c r="T21" i="51" s="1"/>
  <c r="O21" i="51"/>
  <c r="P21" i="51" s="1"/>
  <c r="I21" i="51"/>
  <c r="K21" i="51" s="1"/>
  <c r="G21" i="51"/>
  <c r="S20" i="51"/>
  <c r="T20" i="51" s="1"/>
  <c r="O20" i="51"/>
  <c r="P20" i="51" s="1"/>
  <c r="I20" i="51"/>
  <c r="K20" i="51" s="1"/>
  <c r="G20" i="51"/>
  <c r="S19" i="51"/>
  <c r="T19" i="51" s="1"/>
  <c r="O19" i="51"/>
  <c r="P19" i="51" s="1"/>
  <c r="I19" i="51"/>
  <c r="K19" i="51" s="1"/>
  <c r="G19" i="51"/>
  <c r="S18" i="51"/>
  <c r="T18" i="51" s="1"/>
  <c r="T28" i="51" s="1"/>
  <c r="O18" i="51"/>
  <c r="P18" i="51" s="1"/>
  <c r="P28" i="51" s="1"/>
  <c r="V28" i="51" s="1"/>
  <c r="I18" i="51"/>
  <c r="G18" i="51"/>
  <c r="G28" i="51" s="1"/>
  <c r="E13" i="51"/>
  <c r="S12" i="51"/>
  <c r="T12" i="51" s="1"/>
  <c r="O12" i="51"/>
  <c r="P12" i="51" s="1"/>
  <c r="I12" i="51"/>
  <c r="K12" i="51" s="1"/>
  <c r="G12" i="51"/>
  <c r="S11" i="51"/>
  <c r="T11" i="51" s="1"/>
  <c r="O11" i="51"/>
  <c r="P11" i="51" s="1"/>
  <c r="I11" i="51"/>
  <c r="K11" i="51" s="1"/>
  <c r="G11" i="51"/>
  <c r="S10" i="51"/>
  <c r="T10" i="51" s="1"/>
  <c r="O10" i="51"/>
  <c r="P10" i="51" s="1"/>
  <c r="I10" i="51"/>
  <c r="K10" i="51" s="1"/>
  <c r="G10" i="51"/>
  <c r="S9" i="51"/>
  <c r="T9" i="51" s="1"/>
  <c r="O9" i="51"/>
  <c r="P9" i="51" s="1"/>
  <c r="I9" i="51"/>
  <c r="K9" i="51" s="1"/>
  <c r="G9" i="51"/>
  <c r="S8" i="51"/>
  <c r="T8" i="51" s="1"/>
  <c r="O8" i="51"/>
  <c r="P8" i="51" s="1"/>
  <c r="I8" i="51"/>
  <c r="K8" i="51" s="1"/>
  <c r="G8" i="51"/>
  <c r="S7" i="51"/>
  <c r="T7" i="51" s="1"/>
  <c r="O7" i="51"/>
  <c r="P7" i="51" s="1"/>
  <c r="I7" i="51"/>
  <c r="K7" i="51" s="1"/>
  <c r="G7" i="51"/>
  <c r="S6" i="51"/>
  <c r="T6" i="51" s="1"/>
  <c r="T13" i="51" s="1"/>
  <c r="O6" i="51"/>
  <c r="P6" i="51" s="1"/>
  <c r="P13" i="51" s="1"/>
  <c r="V13" i="51" s="1"/>
  <c r="I6" i="51"/>
  <c r="G6" i="51"/>
  <c r="G13" i="51" s="1"/>
  <c r="E45" i="50"/>
  <c r="T44" i="50"/>
  <c r="P44" i="50"/>
  <c r="I44" i="50"/>
  <c r="K44" i="50" s="1"/>
  <c r="G44" i="50"/>
  <c r="T43" i="50"/>
  <c r="P43" i="50"/>
  <c r="I43" i="50"/>
  <c r="K43" i="50" s="1"/>
  <c r="G43" i="50"/>
  <c r="T42" i="50"/>
  <c r="P42" i="50"/>
  <c r="I42" i="50"/>
  <c r="K42" i="50" s="1"/>
  <c r="G42" i="50"/>
  <c r="T41" i="50"/>
  <c r="P41" i="50"/>
  <c r="I41" i="50"/>
  <c r="K41" i="50" s="1"/>
  <c r="G41" i="50"/>
  <c r="T40" i="50"/>
  <c r="T45" i="50" s="1"/>
  <c r="P40" i="50"/>
  <c r="P45" i="50" s="1"/>
  <c r="I40" i="50"/>
  <c r="G40" i="50"/>
  <c r="G45" i="50" s="1"/>
  <c r="F20" i="1" s="1"/>
  <c r="E36" i="50"/>
  <c r="S35" i="50"/>
  <c r="T35" i="50" s="1"/>
  <c r="O35" i="50"/>
  <c r="P35" i="50" s="1"/>
  <c r="I35" i="50"/>
  <c r="K35" i="50" s="1"/>
  <c r="G35" i="50"/>
  <c r="S34" i="50"/>
  <c r="T34" i="50" s="1"/>
  <c r="O34" i="50"/>
  <c r="P34" i="50" s="1"/>
  <c r="I34" i="50"/>
  <c r="K34" i="50" s="1"/>
  <c r="G34" i="50"/>
  <c r="S33" i="50"/>
  <c r="T33" i="50" s="1"/>
  <c r="O33" i="50"/>
  <c r="P33" i="50" s="1"/>
  <c r="I33" i="50"/>
  <c r="K33" i="50" s="1"/>
  <c r="G33" i="50"/>
  <c r="S32" i="50"/>
  <c r="T32" i="50" s="1"/>
  <c r="O32" i="50"/>
  <c r="P32" i="50" s="1"/>
  <c r="I32" i="50"/>
  <c r="K32" i="50" s="1"/>
  <c r="G32" i="50"/>
  <c r="S31" i="50"/>
  <c r="T31" i="50" s="1"/>
  <c r="T36" i="50" s="1"/>
  <c r="O31" i="50"/>
  <c r="P31" i="50" s="1"/>
  <c r="P36" i="50" s="1"/>
  <c r="V36" i="50" s="1"/>
  <c r="I31" i="50"/>
  <c r="G31" i="50"/>
  <c r="G36" i="50" s="1"/>
  <c r="E28" i="50"/>
  <c r="S27" i="50"/>
  <c r="T27" i="50" s="1"/>
  <c r="O27" i="50"/>
  <c r="P27" i="50" s="1"/>
  <c r="I27" i="50"/>
  <c r="K27" i="50" s="1"/>
  <c r="G27" i="50"/>
  <c r="S26" i="50"/>
  <c r="T26" i="50" s="1"/>
  <c r="O26" i="50"/>
  <c r="P26" i="50" s="1"/>
  <c r="I26" i="50"/>
  <c r="K26" i="50" s="1"/>
  <c r="G26" i="50"/>
  <c r="S25" i="50"/>
  <c r="T25" i="50" s="1"/>
  <c r="O25" i="50"/>
  <c r="P25" i="50" s="1"/>
  <c r="I25" i="50"/>
  <c r="K25" i="50" s="1"/>
  <c r="G25" i="50"/>
  <c r="S24" i="50"/>
  <c r="T24" i="50" s="1"/>
  <c r="O24" i="50"/>
  <c r="P24" i="50" s="1"/>
  <c r="I24" i="50"/>
  <c r="K24" i="50" s="1"/>
  <c r="G24" i="50"/>
  <c r="S23" i="50"/>
  <c r="T23" i="50" s="1"/>
  <c r="O23" i="50"/>
  <c r="P23" i="50" s="1"/>
  <c r="I23" i="50"/>
  <c r="K23" i="50" s="1"/>
  <c r="G23" i="50"/>
  <c r="S22" i="50"/>
  <c r="T22" i="50" s="1"/>
  <c r="O22" i="50"/>
  <c r="P22" i="50" s="1"/>
  <c r="I22" i="50"/>
  <c r="K22" i="50" s="1"/>
  <c r="G22" i="50"/>
  <c r="S21" i="50"/>
  <c r="T21" i="50" s="1"/>
  <c r="O21" i="50"/>
  <c r="P21" i="50" s="1"/>
  <c r="I21" i="50"/>
  <c r="K21" i="50" s="1"/>
  <c r="G21" i="50"/>
  <c r="S20" i="50"/>
  <c r="T20" i="50" s="1"/>
  <c r="O20" i="50"/>
  <c r="P20" i="50" s="1"/>
  <c r="I20" i="50"/>
  <c r="K20" i="50" s="1"/>
  <c r="G20" i="50"/>
  <c r="S19" i="50"/>
  <c r="T19" i="50" s="1"/>
  <c r="O19" i="50"/>
  <c r="P19" i="50" s="1"/>
  <c r="I19" i="50"/>
  <c r="K19" i="50" s="1"/>
  <c r="G19" i="50"/>
  <c r="S18" i="50"/>
  <c r="T18" i="50" s="1"/>
  <c r="T28" i="50" s="1"/>
  <c r="O18" i="50"/>
  <c r="P18" i="50" s="1"/>
  <c r="P28" i="50" s="1"/>
  <c r="V28" i="50" s="1"/>
  <c r="I18" i="50"/>
  <c r="G18" i="50"/>
  <c r="G28" i="50" s="1"/>
  <c r="E13" i="50"/>
  <c r="S12" i="50"/>
  <c r="T12" i="50" s="1"/>
  <c r="O12" i="50"/>
  <c r="P12" i="50" s="1"/>
  <c r="I12" i="50"/>
  <c r="K12" i="50" s="1"/>
  <c r="G12" i="50"/>
  <c r="S11" i="50"/>
  <c r="T11" i="50" s="1"/>
  <c r="O11" i="50"/>
  <c r="P11" i="50" s="1"/>
  <c r="I11" i="50"/>
  <c r="K11" i="50" s="1"/>
  <c r="G11" i="50"/>
  <c r="S10" i="50"/>
  <c r="T10" i="50" s="1"/>
  <c r="O10" i="50"/>
  <c r="P10" i="50" s="1"/>
  <c r="I10" i="50"/>
  <c r="K10" i="50" s="1"/>
  <c r="G10" i="50"/>
  <c r="S9" i="50"/>
  <c r="T9" i="50" s="1"/>
  <c r="O9" i="50"/>
  <c r="P9" i="50" s="1"/>
  <c r="I9" i="50"/>
  <c r="K9" i="50" s="1"/>
  <c r="G9" i="50"/>
  <c r="S8" i="50"/>
  <c r="T8" i="50" s="1"/>
  <c r="O8" i="50"/>
  <c r="P8" i="50" s="1"/>
  <c r="I8" i="50"/>
  <c r="K8" i="50" s="1"/>
  <c r="G8" i="50"/>
  <c r="S7" i="50"/>
  <c r="T7" i="50" s="1"/>
  <c r="O7" i="50"/>
  <c r="P7" i="50" s="1"/>
  <c r="I7" i="50"/>
  <c r="K7" i="50" s="1"/>
  <c r="G7" i="50"/>
  <c r="S6" i="50"/>
  <c r="T6" i="50" s="1"/>
  <c r="T13" i="50" s="1"/>
  <c r="O6" i="50"/>
  <c r="P6" i="50" s="1"/>
  <c r="P13" i="50" s="1"/>
  <c r="V13" i="50" s="1"/>
  <c r="I6" i="50"/>
  <c r="G6" i="50"/>
  <c r="G13" i="50" s="1"/>
  <c r="E45" i="49"/>
  <c r="T44" i="49"/>
  <c r="P44" i="49"/>
  <c r="I44" i="49"/>
  <c r="K44" i="49" s="1"/>
  <c r="G44" i="49"/>
  <c r="T43" i="49"/>
  <c r="P43" i="49"/>
  <c r="I43" i="49"/>
  <c r="K43" i="49" s="1"/>
  <c r="G43" i="49"/>
  <c r="T42" i="49"/>
  <c r="P42" i="49"/>
  <c r="I42" i="49"/>
  <c r="K42" i="49" s="1"/>
  <c r="G42" i="49"/>
  <c r="T41" i="49"/>
  <c r="P41" i="49"/>
  <c r="I41" i="49"/>
  <c r="K41" i="49" s="1"/>
  <c r="G41" i="49"/>
  <c r="T40" i="49"/>
  <c r="T45" i="49" s="1"/>
  <c r="P40" i="49"/>
  <c r="P45" i="49" s="1"/>
  <c r="I40" i="49"/>
  <c r="G40" i="49"/>
  <c r="G45" i="49" s="1"/>
  <c r="E20" i="1" s="1"/>
  <c r="E36" i="49"/>
  <c r="S35" i="49"/>
  <c r="T35" i="49" s="1"/>
  <c r="O35" i="49"/>
  <c r="P35" i="49" s="1"/>
  <c r="I35" i="49"/>
  <c r="K35" i="49" s="1"/>
  <c r="G35" i="49"/>
  <c r="S34" i="49"/>
  <c r="T34" i="49" s="1"/>
  <c r="O34" i="49"/>
  <c r="P34" i="49" s="1"/>
  <c r="I34" i="49"/>
  <c r="K34" i="49" s="1"/>
  <c r="G34" i="49"/>
  <c r="S33" i="49"/>
  <c r="T33" i="49" s="1"/>
  <c r="O33" i="49"/>
  <c r="P33" i="49" s="1"/>
  <c r="I33" i="49"/>
  <c r="K33" i="49" s="1"/>
  <c r="G33" i="49"/>
  <c r="S32" i="49"/>
  <c r="T32" i="49" s="1"/>
  <c r="O32" i="49"/>
  <c r="P32" i="49" s="1"/>
  <c r="I32" i="49"/>
  <c r="K32" i="49" s="1"/>
  <c r="G32" i="49"/>
  <c r="S31" i="49"/>
  <c r="T31" i="49" s="1"/>
  <c r="T36" i="49" s="1"/>
  <c r="O31" i="49"/>
  <c r="P31" i="49" s="1"/>
  <c r="P36" i="49" s="1"/>
  <c r="V36" i="49" s="1"/>
  <c r="I31" i="49"/>
  <c r="G31" i="49"/>
  <c r="G36" i="49" s="1"/>
  <c r="E28" i="49"/>
  <c r="S27" i="49"/>
  <c r="T27" i="49" s="1"/>
  <c r="O27" i="49"/>
  <c r="P27" i="49" s="1"/>
  <c r="I27" i="49"/>
  <c r="K27" i="49" s="1"/>
  <c r="G27" i="49"/>
  <c r="S26" i="49"/>
  <c r="T26" i="49" s="1"/>
  <c r="O26" i="49"/>
  <c r="P26" i="49" s="1"/>
  <c r="I26" i="49"/>
  <c r="K26" i="49" s="1"/>
  <c r="G26" i="49"/>
  <c r="S25" i="49"/>
  <c r="T25" i="49" s="1"/>
  <c r="O25" i="49"/>
  <c r="P25" i="49" s="1"/>
  <c r="I25" i="49"/>
  <c r="K25" i="49" s="1"/>
  <c r="G25" i="49"/>
  <c r="S24" i="49"/>
  <c r="T24" i="49" s="1"/>
  <c r="O24" i="49"/>
  <c r="P24" i="49" s="1"/>
  <c r="I24" i="49"/>
  <c r="K24" i="49" s="1"/>
  <c r="G24" i="49"/>
  <c r="S23" i="49"/>
  <c r="T23" i="49" s="1"/>
  <c r="O23" i="49"/>
  <c r="P23" i="49" s="1"/>
  <c r="I23" i="49"/>
  <c r="K23" i="49" s="1"/>
  <c r="G23" i="49"/>
  <c r="S22" i="49"/>
  <c r="T22" i="49" s="1"/>
  <c r="O22" i="49"/>
  <c r="P22" i="49" s="1"/>
  <c r="I22" i="49"/>
  <c r="K22" i="49" s="1"/>
  <c r="G22" i="49"/>
  <c r="S21" i="49"/>
  <c r="T21" i="49" s="1"/>
  <c r="O21" i="49"/>
  <c r="P21" i="49" s="1"/>
  <c r="I21" i="49"/>
  <c r="K21" i="49" s="1"/>
  <c r="G21" i="49"/>
  <c r="S20" i="49"/>
  <c r="T20" i="49" s="1"/>
  <c r="O20" i="49"/>
  <c r="P20" i="49" s="1"/>
  <c r="I20" i="49"/>
  <c r="K20" i="49" s="1"/>
  <c r="G20" i="49"/>
  <c r="S19" i="49"/>
  <c r="T19" i="49" s="1"/>
  <c r="O19" i="49"/>
  <c r="P19" i="49" s="1"/>
  <c r="I19" i="49"/>
  <c r="K19" i="49" s="1"/>
  <c r="G19" i="49"/>
  <c r="S18" i="49"/>
  <c r="T18" i="49" s="1"/>
  <c r="T28" i="49" s="1"/>
  <c r="O18" i="49"/>
  <c r="P18" i="49" s="1"/>
  <c r="P28" i="49" s="1"/>
  <c r="V28" i="49" s="1"/>
  <c r="I18" i="49"/>
  <c r="G18" i="49"/>
  <c r="G28" i="49" s="1"/>
  <c r="E13" i="49"/>
  <c r="S12" i="49"/>
  <c r="T12" i="49" s="1"/>
  <c r="O12" i="49"/>
  <c r="P12" i="49" s="1"/>
  <c r="I12" i="49"/>
  <c r="K12" i="49" s="1"/>
  <c r="G12" i="49"/>
  <c r="S11" i="49"/>
  <c r="T11" i="49" s="1"/>
  <c r="O11" i="49"/>
  <c r="P11" i="49" s="1"/>
  <c r="I11" i="49"/>
  <c r="K11" i="49" s="1"/>
  <c r="G11" i="49"/>
  <c r="S10" i="49"/>
  <c r="T10" i="49" s="1"/>
  <c r="O10" i="49"/>
  <c r="P10" i="49" s="1"/>
  <c r="I10" i="49"/>
  <c r="K10" i="49" s="1"/>
  <c r="G10" i="49"/>
  <c r="S9" i="49"/>
  <c r="T9" i="49" s="1"/>
  <c r="O9" i="49"/>
  <c r="P9" i="49" s="1"/>
  <c r="I9" i="49"/>
  <c r="K9" i="49" s="1"/>
  <c r="G9" i="49"/>
  <c r="S8" i="49"/>
  <c r="T8" i="49" s="1"/>
  <c r="O8" i="49"/>
  <c r="P8" i="49" s="1"/>
  <c r="I8" i="49"/>
  <c r="K8" i="49" s="1"/>
  <c r="G8" i="49"/>
  <c r="S7" i="49"/>
  <c r="T7" i="49" s="1"/>
  <c r="O7" i="49"/>
  <c r="P7" i="49" s="1"/>
  <c r="I7" i="49"/>
  <c r="K7" i="49" s="1"/>
  <c r="G7" i="49"/>
  <c r="S6" i="49"/>
  <c r="T6" i="49" s="1"/>
  <c r="T13" i="49" s="1"/>
  <c r="O6" i="49"/>
  <c r="P6" i="49" s="1"/>
  <c r="P13" i="49" s="1"/>
  <c r="V13" i="49" s="1"/>
  <c r="I6" i="49"/>
  <c r="G6" i="49"/>
  <c r="G13" i="49" s="1"/>
  <c r="D13" i="54"/>
  <c r="C13" i="54"/>
  <c r="E11" i="54"/>
  <c r="E10" i="54"/>
  <c r="E9" i="54"/>
  <c r="E8" i="54"/>
  <c r="E7" i="54"/>
  <c r="E6" i="54"/>
  <c r="E5" i="54"/>
  <c r="E4" i="54"/>
  <c r="E3" i="54"/>
  <c r="E13" i="54" s="1"/>
  <c r="O9" i="16"/>
  <c r="I21" i="16"/>
  <c r="I7" i="16"/>
  <c r="S32" i="16"/>
  <c r="S33" i="16"/>
  <c r="S34" i="16"/>
  <c r="S35" i="16"/>
  <c r="S31" i="16"/>
  <c r="S19" i="16"/>
  <c r="S20" i="16"/>
  <c r="S21" i="16"/>
  <c r="S22" i="16"/>
  <c r="S23" i="16"/>
  <c r="S24" i="16"/>
  <c r="S25" i="16"/>
  <c r="S26" i="16"/>
  <c r="S27" i="16"/>
  <c r="S18" i="16"/>
  <c r="S7" i="16"/>
  <c r="S8" i="16"/>
  <c r="S9" i="16"/>
  <c r="S10" i="16"/>
  <c r="S11" i="16"/>
  <c r="S12" i="16"/>
  <c r="S6" i="16"/>
  <c r="O32" i="16"/>
  <c r="O33" i="16"/>
  <c r="O34" i="16"/>
  <c r="O35" i="16"/>
  <c r="O31" i="16"/>
  <c r="O19" i="16"/>
  <c r="O20" i="16"/>
  <c r="O21" i="16"/>
  <c r="O22" i="16"/>
  <c r="O23" i="16"/>
  <c r="O24" i="16"/>
  <c r="O25" i="16"/>
  <c r="O26" i="16"/>
  <c r="O27" i="16"/>
  <c r="O18" i="16"/>
  <c r="O6" i="16"/>
  <c r="G43" i="1"/>
  <c r="G42" i="1"/>
  <c r="G39" i="1"/>
  <c r="F43" i="1"/>
  <c r="F42" i="1"/>
  <c r="F39" i="1"/>
  <c r="E43" i="1"/>
  <c r="E42" i="1"/>
  <c r="E39" i="1"/>
  <c r="W13" i="52" l="1"/>
  <c r="H17" i="1"/>
  <c r="W28" i="52"/>
  <c r="H18" i="1"/>
  <c r="W13" i="51"/>
  <c r="G17" i="1"/>
  <c r="W28" i="51"/>
  <c r="G18" i="1"/>
  <c r="W36" i="51"/>
  <c r="G19" i="1"/>
  <c r="W13" i="50"/>
  <c r="F17" i="1"/>
  <c r="W28" i="50"/>
  <c r="F18" i="1"/>
  <c r="W36" i="50"/>
  <c r="F19" i="1"/>
  <c r="W13" i="49"/>
  <c r="E17" i="1"/>
  <c r="W28" i="49"/>
  <c r="E18" i="1"/>
  <c r="W36" i="49"/>
  <c r="E19" i="1"/>
  <c r="W36" i="52"/>
  <c r="H19" i="1"/>
  <c r="I13" i="52"/>
  <c r="K6" i="52"/>
  <c r="J7" i="52"/>
  <c r="J8" i="52"/>
  <c r="J9" i="52"/>
  <c r="J10" i="52"/>
  <c r="J11" i="52"/>
  <c r="J12" i="52"/>
  <c r="I28" i="52"/>
  <c r="K18" i="52"/>
  <c r="J19" i="52"/>
  <c r="J20" i="52"/>
  <c r="J21" i="52"/>
  <c r="J22" i="52"/>
  <c r="J23" i="52"/>
  <c r="J24" i="52"/>
  <c r="J25" i="52"/>
  <c r="J26" i="52"/>
  <c r="J27" i="52"/>
  <c r="I36" i="52"/>
  <c r="K31" i="52"/>
  <c r="J32" i="52"/>
  <c r="J33" i="52"/>
  <c r="J34" i="52"/>
  <c r="J35" i="52"/>
  <c r="G49" i="52"/>
  <c r="I45" i="52"/>
  <c r="K40" i="52"/>
  <c r="P49" i="52"/>
  <c r="V45" i="52"/>
  <c r="T49" i="52"/>
  <c r="J41" i="52"/>
  <c r="J42" i="52"/>
  <c r="J43" i="52"/>
  <c r="J44" i="52"/>
  <c r="I13" i="51"/>
  <c r="K6" i="51"/>
  <c r="J7" i="51"/>
  <c r="J8" i="51"/>
  <c r="J9" i="51"/>
  <c r="J10" i="51"/>
  <c r="J11" i="51"/>
  <c r="J12" i="51"/>
  <c r="I28" i="51"/>
  <c r="K18" i="51"/>
  <c r="J19" i="51"/>
  <c r="J20" i="51"/>
  <c r="J21" i="51"/>
  <c r="J22" i="51"/>
  <c r="J23" i="51"/>
  <c r="J24" i="51"/>
  <c r="J25" i="51"/>
  <c r="J26" i="51"/>
  <c r="J27" i="51"/>
  <c r="I36" i="51"/>
  <c r="K31" i="51"/>
  <c r="J32" i="51"/>
  <c r="J33" i="51"/>
  <c r="J34" i="51"/>
  <c r="J35" i="51"/>
  <c r="G49" i="51"/>
  <c r="I45" i="51"/>
  <c r="K40" i="51"/>
  <c r="P49" i="51"/>
  <c r="V45" i="51"/>
  <c r="T49" i="51"/>
  <c r="J41" i="51"/>
  <c r="J42" i="51"/>
  <c r="J43" i="51"/>
  <c r="J44" i="51"/>
  <c r="I13" i="50"/>
  <c r="K6" i="50"/>
  <c r="J7" i="50"/>
  <c r="J8" i="50"/>
  <c r="J9" i="50"/>
  <c r="J10" i="50"/>
  <c r="J11" i="50"/>
  <c r="J12" i="50"/>
  <c r="I28" i="50"/>
  <c r="K18" i="50"/>
  <c r="J19" i="50"/>
  <c r="J20" i="50"/>
  <c r="J21" i="50"/>
  <c r="J22" i="50"/>
  <c r="J23" i="50"/>
  <c r="J24" i="50"/>
  <c r="J25" i="50"/>
  <c r="J26" i="50"/>
  <c r="J27" i="50"/>
  <c r="I36" i="50"/>
  <c r="K31" i="50"/>
  <c r="J32" i="50"/>
  <c r="J33" i="50"/>
  <c r="J34" i="50"/>
  <c r="J35" i="50"/>
  <c r="G49" i="50"/>
  <c r="I45" i="50"/>
  <c r="K40" i="50"/>
  <c r="P49" i="50"/>
  <c r="V45" i="50"/>
  <c r="T49" i="50"/>
  <c r="J41" i="50"/>
  <c r="J42" i="50"/>
  <c r="J43" i="50"/>
  <c r="J44" i="50"/>
  <c r="I13" i="49"/>
  <c r="K6" i="49"/>
  <c r="J7" i="49"/>
  <c r="J8" i="49"/>
  <c r="J9" i="49"/>
  <c r="J10" i="49"/>
  <c r="J11" i="49"/>
  <c r="J12" i="49"/>
  <c r="I28" i="49"/>
  <c r="K18" i="49"/>
  <c r="J19" i="49"/>
  <c r="J20" i="49"/>
  <c r="J21" i="49"/>
  <c r="J22" i="49"/>
  <c r="J23" i="49"/>
  <c r="J24" i="49"/>
  <c r="J25" i="49"/>
  <c r="J26" i="49"/>
  <c r="J27" i="49"/>
  <c r="I36" i="49"/>
  <c r="K31" i="49"/>
  <c r="J32" i="49"/>
  <c r="J33" i="49"/>
  <c r="J34" i="49"/>
  <c r="J35" i="49"/>
  <c r="G49" i="49"/>
  <c r="I45" i="49"/>
  <c r="K40" i="49"/>
  <c r="P49" i="49"/>
  <c r="V45" i="49"/>
  <c r="T49" i="49"/>
  <c r="J41" i="49"/>
  <c r="J42" i="49"/>
  <c r="J43" i="49"/>
  <c r="J44" i="49"/>
  <c r="I44" i="16"/>
  <c r="K44" i="16" s="1"/>
  <c r="I43" i="16"/>
  <c r="K43" i="16" s="1"/>
  <c r="I42" i="16"/>
  <c r="K42" i="16" s="1"/>
  <c r="I41" i="16"/>
  <c r="K41" i="16" s="1"/>
  <c r="I40" i="16"/>
  <c r="I45" i="16" s="1"/>
  <c r="I35" i="16"/>
  <c r="K35" i="16" s="1"/>
  <c r="I34" i="16"/>
  <c r="K34" i="16" s="1"/>
  <c r="I33" i="16"/>
  <c r="K33" i="16" s="1"/>
  <c r="I32" i="16"/>
  <c r="K32" i="16" s="1"/>
  <c r="I31" i="16"/>
  <c r="I36" i="16" s="1"/>
  <c r="I19" i="16"/>
  <c r="I23" i="16"/>
  <c r="I24" i="16"/>
  <c r="K24" i="16" s="1"/>
  <c r="I25" i="16"/>
  <c r="K25" i="16" s="1"/>
  <c r="I26" i="16"/>
  <c r="K26" i="16" s="1"/>
  <c r="I27" i="16"/>
  <c r="K27" i="16" s="1"/>
  <c r="K23" i="16"/>
  <c r="I22" i="16"/>
  <c r="K22" i="16" s="1"/>
  <c r="I20" i="16"/>
  <c r="K20" i="16" s="1"/>
  <c r="K19" i="16"/>
  <c r="I18" i="16"/>
  <c r="V49" i="52" l="1"/>
  <c r="W45" i="52"/>
  <c r="K45" i="52"/>
  <c r="J40" i="52"/>
  <c r="J45" i="52" s="1"/>
  <c r="W49" i="52"/>
  <c r="K36" i="52"/>
  <c r="J31" i="52"/>
  <c r="J36" i="52" s="1"/>
  <c r="K28" i="52"/>
  <c r="J18" i="52"/>
  <c r="J28" i="52" s="1"/>
  <c r="K13" i="52"/>
  <c r="J6" i="52"/>
  <c r="J13" i="52" s="1"/>
  <c r="G40" i="1"/>
  <c r="V49" i="51"/>
  <c r="W45" i="51"/>
  <c r="K45" i="51"/>
  <c r="J40" i="51"/>
  <c r="J45" i="51" s="1"/>
  <c r="W49" i="51"/>
  <c r="K36" i="51"/>
  <c r="J31" i="51"/>
  <c r="J36" i="51" s="1"/>
  <c r="K28" i="51"/>
  <c r="J18" i="51"/>
  <c r="J28" i="51" s="1"/>
  <c r="K13" i="51"/>
  <c r="J6" i="51"/>
  <c r="J13" i="51" s="1"/>
  <c r="F40" i="1"/>
  <c r="V49" i="50"/>
  <c r="W45" i="50"/>
  <c r="K45" i="50"/>
  <c r="J40" i="50"/>
  <c r="J45" i="50" s="1"/>
  <c r="W49" i="50"/>
  <c r="K36" i="50"/>
  <c r="J31" i="50"/>
  <c r="J36" i="50" s="1"/>
  <c r="K28" i="50"/>
  <c r="J18" i="50"/>
  <c r="J28" i="50" s="1"/>
  <c r="K13" i="50"/>
  <c r="J6" i="50"/>
  <c r="J13" i="50" s="1"/>
  <c r="E40" i="1"/>
  <c r="V49" i="49"/>
  <c r="W45" i="49"/>
  <c r="K45" i="49"/>
  <c r="J40" i="49"/>
  <c r="J45" i="49" s="1"/>
  <c r="W49" i="49"/>
  <c r="K36" i="49"/>
  <c r="J31" i="49"/>
  <c r="J36" i="49" s="1"/>
  <c r="K28" i="49"/>
  <c r="J18" i="49"/>
  <c r="J28" i="49" s="1"/>
  <c r="K13" i="49"/>
  <c r="J6" i="49"/>
  <c r="J13" i="49" s="1"/>
  <c r="K21" i="16"/>
  <c r="I28" i="16"/>
  <c r="K40" i="16"/>
  <c r="K45" i="16" s="1"/>
  <c r="K31" i="16"/>
  <c r="K36" i="16" s="1"/>
  <c r="K18" i="16"/>
  <c r="G41" i="1"/>
  <c r="G37" i="1"/>
  <c r="F41" i="1"/>
  <c r="F38" i="1"/>
  <c r="F37" i="1"/>
  <c r="E41" i="1"/>
  <c r="E38" i="1"/>
  <c r="E37" i="1"/>
  <c r="O7" i="16"/>
  <c r="O8" i="16"/>
  <c r="O10" i="16"/>
  <c r="O11" i="16"/>
  <c r="O12" i="16"/>
  <c r="K7" i="16"/>
  <c r="I8" i="16"/>
  <c r="K8" i="16" s="1"/>
  <c r="I9" i="16"/>
  <c r="I10" i="16"/>
  <c r="I11" i="16"/>
  <c r="K11" i="16" s="1"/>
  <c r="I12" i="16"/>
  <c r="K12" i="16" s="1"/>
  <c r="I6" i="16"/>
  <c r="K6" i="16" s="1"/>
  <c r="T23" i="16"/>
  <c r="P23" i="16"/>
  <c r="G23" i="16"/>
  <c r="J23" i="16" s="1"/>
  <c r="T22" i="16"/>
  <c r="P22" i="16"/>
  <c r="G22" i="16"/>
  <c r="J22" i="16" s="1"/>
  <c r="T11" i="16"/>
  <c r="P11" i="16"/>
  <c r="G11" i="16"/>
  <c r="T10" i="16"/>
  <c r="P10" i="16"/>
  <c r="G10" i="16"/>
  <c r="J49" i="52" l="1"/>
  <c r="K49" i="52"/>
  <c r="J49" i="51"/>
  <c r="K49" i="51"/>
  <c r="J49" i="50"/>
  <c r="K49" i="50"/>
  <c r="J49" i="49"/>
  <c r="K49" i="49"/>
  <c r="J11" i="16"/>
  <c r="I13" i="16"/>
  <c r="K9" i="16"/>
  <c r="K28" i="16"/>
  <c r="N18" i="1" s="1"/>
  <c r="G38" i="1"/>
  <c r="K10" i="16"/>
  <c r="J10" i="16" s="1"/>
  <c r="K13" i="16"/>
  <c r="K49" i="16"/>
  <c r="N17" i="1"/>
  <c r="Q20" i="1"/>
  <c r="Q19" i="1"/>
  <c r="Q18" i="1"/>
  <c r="P20" i="1"/>
  <c r="P19" i="1"/>
  <c r="P18" i="1"/>
  <c r="O20" i="1"/>
  <c r="O19" i="1"/>
  <c r="O18" i="1"/>
  <c r="Q17" i="1" l="1"/>
  <c r="P17" i="1"/>
  <c r="O17" i="1"/>
  <c r="G19" i="16" l="1"/>
  <c r="J19" i="16" s="1"/>
  <c r="G20" i="16"/>
  <c r="J20" i="16" s="1"/>
  <c r="G21" i="16"/>
  <c r="G24" i="16"/>
  <c r="J24" i="16" s="1"/>
  <c r="G25" i="16"/>
  <c r="J25" i="16" s="1"/>
  <c r="G26" i="16"/>
  <c r="J26" i="16" s="1"/>
  <c r="G27" i="16"/>
  <c r="J27" i="16" s="1"/>
  <c r="G7" i="16"/>
  <c r="J7" i="16" s="1"/>
  <c r="G8" i="16"/>
  <c r="J8" i="16" s="1"/>
  <c r="G9" i="16"/>
  <c r="J9" i="16" s="1"/>
  <c r="T41" i="16"/>
  <c r="T42" i="16"/>
  <c r="T43" i="16"/>
  <c r="T44" i="16"/>
  <c r="P41" i="16"/>
  <c r="P42" i="16"/>
  <c r="P43" i="16"/>
  <c r="P44" i="16"/>
  <c r="T32" i="16"/>
  <c r="T33" i="16"/>
  <c r="T34" i="16"/>
  <c r="T35" i="16"/>
  <c r="P32" i="16"/>
  <c r="P33" i="16"/>
  <c r="P34" i="16"/>
  <c r="P35" i="16"/>
  <c r="G32" i="16"/>
  <c r="J32" i="16" s="1"/>
  <c r="G33" i="16"/>
  <c r="J33" i="16" s="1"/>
  <c r="G34" i="16"/>
  <c r="J34" i="16" s="1"/>
  <c r="G35" i="16"/>
  <c r="J35" i="16" s="1"/>
  <c r="T19" i="16"/>
  <c r="T20" i="16"/>
  <c r="T21" i="16"/>
  <c r="T24" i="16"/>
  <c r="T25" i="16"/>
  <c r="T26" i="16"/>
  <c r="T27" i="16"/>
  <c r="P19" i="16"/>
  <c r="P20" i="16"/>
  <c r="P21" i="16"/>
  <c r="P24" i="16"/>
  <c r="P25" i="16"/>
  <c r="P26" i="16"/>
  <c r="P27" i="16"/>
  <c r="T7" i="16"/>
  <c r="T8" i="16"/>
  <c r="T9" i="16"/>
  <c r="T12" i="16"/>
  <c r="P6" i="16"/>
  <c r="P7" i="16"/>
  <c r="P8" i="16"/>
  <c r="P9" i="16"/>
  <c r="P12" i="16"/>
  <c r="G12" i="16"/>
  <c r="J12" i="16" s="1"/>
  <c r="E13" i="16"/>
  <c r="E28" i="16"/>
  <c r="G6" i="16"/>
  <c r="J6" i="16" s="1"/>
  <c r="K40" i="1"/>
  <c r="P40" i="1"/>
  <c r="J13" i="16"/>
  <c r="G40" i="16"/>
  <c r="J40" i="16" s="1"/>
  <c r="G41" i="16"/>
  <c r="J41" i="16" s="1"/>
  <c r="G42" i="16"/>
  <c r="J42" i="16" s="1"/>
  <c r="G43" i="16"/>
  <c r="J43" i="16" s="1"/>
  <c r="G44" i="16"/>
  <c r="J44" i="16" s="1"/>
  <c r="G31" i="16"/>
  <c r="G18" i="16"/>
  <c r="T6" i="16"/>
  <c r="P40" i="16"/>
  <c r="P45" i="16" s="1"/>
  <c r="T40" i="16"/>
  <c r="T45" i="16" s="1"/>
  <c r="P18" i="16"/>
  <c r="P28" i="16" s="1"/>
  <c r="T18" i="16"/>
  <c r="T28" i="16" s="1"/>
  <c r="P31" i="16"/>
  <c r="P36" i="16" s="1"/>
  <c r="T31" i="16"/>
  <c r="E45" i="16"/>
  <c r="E36" i="16"/>
  <c r="G28" i="16" l="1"/>
  <c r="D18" i="1" s="1"/>
  <c r="J18" i="16"/>
  <c r="G36" i="16"/>
  <c r="D19" i="1" s="1"/>
  <c r="J31" i="16"/>
  <c r="J36" i="16" s="1"/>
  <c r="N19" i="1" s="1"/>
  <c r="J45" i="16"/>
  <c r="N20" i="1" s="1"/>
  <c r="J21" i="16"/>
  <c r="J28" i="16" s="1"/>
  <c r="J49" i="16"/>
  <c r="V28" i="16"/>
  <c r="V45" i="16"/>
  <c r="G45" i="16"/>
  <c r="D20" i="1" s="1"/>
  <c r="T13" i="16"/>
  <c r="S18" i="1"/>
  <c r="T36" i="16"/>
  <c r="V36" i="16" s="1"/>
  <c r="H22" i="1"/>
  <c r="H25" i="1" s="1"/>
  <c r="S17" i="1"/>
  <c r="P13" i="16"/>
  <c r="D41" i="1"/>
  <c r="D42" i="1"/>
  <c r="G13" i="16"/>
  <c r="Q22" i="1"/>
  <c r="S20" i="1"/>
  <c r="P22" i="1"/>
  <c r="D17" i="1" l="1"/>
  <c r="G49" i="16"/>
  <c r="V13" i="16"/>
  <c r="W13" i="16" s="1"/>
  <c r="W28" i="16"/>
  <c r="V49" i="16"/>
  <c r="W45" i="16"/>
  <c r="I42" i="1"/>
  <c r="D38" i="1"/>
  <c r="T49" i="16"/>
  <c r="S19" i="1"/>
  <c r="N22" i="1"/>
  <c r="P49" i="16"/>
  <c r="O22" i="1"/>
  <c r="D39" i="1"/>
  <c r="W36" i="16"/>
  <c r="I41" i="1"/>
  <c r="D37" i="1"/>
  <c r="I18" i="1"/>
  <c r="W49" i="16" l="1"/>
  <c r="I39" i="1"/>
  <c r="I20" i="1"/>
  <c r="I37" i="1"/>
  <c r="D43" i="1"/>
  <c r="E45" i="1"/>
  <c r="I17" i="1"/>
  <c r="D22" i="1"/>
  <c r="D25" i="1" s="1"/>
  <c r="E22" i="1"/>
  <c r="E25" i="1" s="1"/>
  <c r="G22" i="1"/>
  <c r="G25" i="1" s="1"/>
  <c r="I19" i="1"/>
  <c r="F22" i="1"/>
  <c r="F25" i="1" s="1"/>
  <c r="D40" i="1"/>
  <c r="I40" i="1" s="1"/>
  <c r="F45" i="1"/>
  <c r="G45" i="1"/>
  <c r="S22" i="1"/>
  <c r="I25" i="1" l="1"/>
  <c r="C28" i="1" s="1"/>
  <c r="I38" i="1"/>
  <c r="I43" i="1"/>
  <c r="I22" i="1"/>
  <c r="C24" i="1" s="1"/>
  <c r="C26" i="1" s="1"/>
  <c r="B16" i="54" s="1"/>
  <c r="D45" i="1"/>
  <c r="I45" i="1" s="1"/>
</calcChain>
</file>

<file path=xl/sharedStrings.xml><?xml version="1.0" encoding="utf-8"?>
<sst xmlns="http://schemas.openxmlformats.org/spreadsheetml/2006/main" count="442" uniqueCount="123">
  <si>
    <t>Budget</t>
  </si>
  <si>
    <t>Total</t>
  </si>
  <si>
    <t>TOTAL</t>
  </si>
  <si>
    <t>Subtotal</t>
  </si>
  <si>
    <t>Days</t>
  </si>
  <si>
    <t>Rate</t>
  </si>
  <si>
    <t>Result 1</t>
  </si>
  <si>
    <t>Result 2</t>
  </si>
  <si>
    <t>Result 3</t>
  </si>
  <si>
    <t>Result 4</t>
  </si>
  <si>
    <t>From../../.. Till ../../..</t>
  </si>
  <si>
    <t>Realisation</t>
  </si>
  <si>
    <t>Daily Subsistence Allowance (DSA)</t>
  </si>
  <si>
    <t>A1.</t>
  </si>
  <si>
    <t>A2.</t>
  </si>
  <si>
    <t>B.</t>
  </si>
  <si>
    <t>C.</t>
  </si>
  <si>
    <t>D.</t>
  </si>
  <si>
    <t>E.</t>
  </si>
  <si>
    <t>F.</t>
  </si>
  <si>
    <t>Domestic travel expenses</t>
  </si>
  <si>
    <t xml:space="preserve">Note:   </t>
  </si>
  <si>
    <t>International travel expenses (flight tickets)</t>
  </si>
  <si>
    <t xml:space="preserve"> Budget</t>
  </si>
  <si>
    <t>Delivery of goods and directly related services</t>
  </si>
  <si>
    <t xml:space="preserve">Realisation </t>
  </si>
  <si>
    <t>Staff hours in home country (time spent)</t>
  </si>
  <si>
    <t>Staff hours in target country (time spent)</t>
  </si>
  <si>
    <t>Costs related to third parties</t>
  </si>
  <si>
    <t>Payment Schedule</t>
  </si>
  <si>
    <t>Payment date</t>
  </si>
  <si>
    <t>Actual payment date</t>
  </si>
  <si>
    <r>
      <t xml:space="preserve">Amount </t>
    </r>
    <r>
      <rPr>
        <sz val="10"/>
        <rFont val="Arial"/>
        <family val="2"/>
      </rPr>
      <t>(in EUR)</t>
    </r>
  </si>
  <si>
    <r>
      <t xml:space="preserve">Paid </t>
    </r>
    <r>
      <rPr>
        <sz val="10"/>
        <rFont val="Arial"/>
        <family val="2"/>
      </rPr>
      <t>(in EUR)</t>
    </r>
  </si>
  <si>
    <t>Project B</t>
  </si>
  <si>
    <t>Partner 1</t>
  </si>
  <si>
    <t>Partner 2</t>
  </si>
  <si>
    <t>Partner 3</t>
  </si>
  <si>
    <t>Partner 4</t>
  </si>
  <si>
    <t>Partner 5</t>
  </si>
  <si>
    <t xml:space="preserve">Please select a project </t>
  </si>
  <si>
    <t>Project A+B</t>
  </si>
  <si>
    <t>Realisation FBK Project A</t>
  </si>
  <si>
    <t>(optional)</t>
  </si>
  <si>
    <t>Total (in €)</t>
  </si>
  <si>
    <t>DSA</t>
  </si>
  <si>
    <t>DSA in €</t>
  </si>
  <si>
    <t xml:space="preserve">Remaining  </t>
  </si>
  <si>
    <t>Overview of realisation Phase A</t>
  </si>
  <si>
    <t>Overview of updated Budget Phase A</t>
  </si>
  <si>
    <t>Phase A</t>
  </si>
  <si>
    <t>Overview of original Total Budget SPVO</t>
  </si>
  <si>
    <t>Naam medewerker</t>
  </si>
  <si>
    <t>Naam Maatschappelijke Organisatie</t>
  </si>
  <si>
    <t>Tarief</t>
  </si>
  <si>
    <t>Aantal dagen</t>
  </si>
  <si>
    <t>Totaal</t>
  </si>
  <si>
    <t>Tijdsbesteding Nederland</t>
  </si>
  <si>
    <t>Totaal (in €)</t>
  </si>
  <si>
    <r>
      <t xml:space="preserve">Activiteit 
</t>
    </r>
    <r>
      <rPr>
        <b/>
        <i/>
        <sz val="10"/>
        <color theme="0"/>
        <rFont val="Arial"/>
        <family val="2"/>
      </rPr>
      <t xml:space="preserve">zoals vermeld in Activiteiten-/Projectplan </t>
    </r>
  </si>
  <si>
    <t>Internationale reizen (vliegtickets)</t>
  </si>
  <si>
    <t>Naam Penvoerder</t>
  </si>
  <si>
    <t>[invullen]</t>
  </si>
  <si>
    <t xml:space="preserve">Titel Convenant/ Project       </t>
  </si>
  <si>
    <t>Startdatum</t>
  </si>
  <si>
    <t>Einddatum</t>
  </si>
  <si>
    <t>BEGROTING</t>
  </si>
  <si>
    <t>1.</t>
  </si>
  <si>
    <t>2.</t>
  </si>
  <si>
    <t>Activiteit 
Van - naar</t>
  </si>
  <si>
    <t>Gedetailleerd budget Jaar 1</t>
  </si>
  <si>
    <t>3.</t>
  </si>
  <si>
    <t>Dagelijkse Verblijfsvergoeding (DSA)</t>
  </si>
  <si>
    <t>Locatie (stad - land)</t>
  </si>
  <si>
    <t>Jaar 1</t>
  </si>
  <si>
    <t>Jaar 2</t>
  </si>
  <si>
    <t>Jaar 3</t>
  </si>
  <si>
    <t>Jaar 4</t>
  </si>
  <si>
    <t>Jaar 5</t>
  </si>
  <si>
    <t>4.</t>
  </si>
  <si>
    <t>Kosten voor diensten geleverd door andere organisaties</t>
  </si>
  <si>
    <t>Omschrijving</t>
  </si>
  <si>
    <t xml:space="preserve">Aantal </t>
  </si>
  <si>
    <t>6. Omvang en financiering eigen bijdrage partners in het samenwerkingsverband</t>
  </si>
  <si>
    <t xml:space="preserve">Naam Maatschapelijke Organisatie </t>
  </si>
  <si>
    <t>Subsidiebedrag</t>
  </si>
  <si>
    <t>Eigen bijdrage</t>
  </si>
  <si>
    <t>Totaal project</t>
  </si>
  <si>
    <t>Beschrijf hoe de totale eigen bijdrage zal worden gefinancierd</t>
  </si>
  <si>
    <t>Penvoerder</t>
  </si>
  <si>
    <t>Partner 6</t>
  </si>
  <si>
    <t>Partner 7</t>
  </si>
  <si>
    <t>Partner 8</t>
  </si>
  <si>
    <t>Gedetailleerd budget Jaar 2</t>
  </si>
  <si>
    <t>Gedetailleerd budget Jaar 3</t>
  </si>
  <si>
    <t>Gedetailleerd budget Jaar 4</t>
  </si>
  <si>
    <t>Gedetailleerd budget Jaar 5</t>
  </si>
  <si>
    <t>Totaal project kosten</t>
  </si>
  <si>
    <t>Eigen bijdrage project</t>
  </si>
  <si>
    <t>Subsidie bedrag RVO (max 150.000 per jaar)</t>
  </si>
  <si>
    <t>Maximal subsidie bedrag (max 750,000)</t>
  </si>
  <si>
    <t>Minimale eigenbijdrage</t>
  </si>
  <si>
    <t>Het document berekent deze waarden automatisch op basis van de waarden die zijn ingevoerd in de tabbladen jaar 1 tm jaar 5.</t>
  </si>
  <si>
    <t>Vul geen cellen in in het onderstaande budgetoverzicht!</t>
  </si>
  <si>
    <t>Toelichting</t>
  </si>
  <si>
    <t> </t>
  </si>
  <si>
    <t>Bijlage 2 Toelichting op de kostenspecificatie in de begroting</t>
  </si>
  <si>
    <t>Vul per jaar de begroting in.</t>
  </si>
  <si>
    <t>Tijdbesteding Nederland: De post 'Tijdbesteding Nederland' in de begroting beschrijft de kosten voor tijdbesteding</t>
  </si>
  <si>
    <t xml:space="preserve">in Nederland per organisatie. De kosten voor tijdbesteding in Nederland worden in de begroting per organisatie </t>
  </si>
  <si>
    <t>beschreven onder de post "Tijdbesteding Nederland".  Het maximum uurtarief bedraagt € 87,50.</t>
  </si>
  <si>
    <t xml:space="preserve">Specificeer het deel van de loonkosten dat betrekking heeft op management apart in de kolom 'Deel budget management </t>
  </si>
  <si>
    <t xml:space="preserve">kosten'.  Projectmanagement (alleen de coördinatie van de uitvoering van de activiteiten) is maximaal 10% van het </t>
  </si>
  <si>
    <t>totaal aantal opgevoerde dagen onder tijdbesteding Nederland.</t>
  </si>
  <si>
    <t>De penvoerder (aanvrager) draagt zorg voor verdeling en uitbetaling van de subsidie aan de subsidieontvangers.</t>
  </si>
  <si>
    <t>Het budget per activiteit moet overeenkomen met het budget per activiteit zoals opgenomen in Bijlage 1: het activiteitenplan.</t>
  </si>
  <si>
    <t>Niet-subsidiabele kosten:</t>
  </si>
  <si>
    <t xml:space="preserve"> •    Activiteiten waarvoor al een subsidie of bijdrage is verstrekt door het Ministerie van Buitenlandse Zaken</t>
  </si>
  <si>
    <t xml:space="preserve"> •    Kosten voor het ontwikkelen van de aanvraag en het aanvragen van andere subsidies</t>
  </si>
  <si>
    <t xml:space="preserve"> •    Kosten die vóór het indienen van de aanvraag zijn gemaakt </t>
  </si>
  <si>
    <t xml:space="preserve"> •    Kosten die niet direct zijn gerelateerd aan  het uitvoeren van de activiteiten.  </t>
  </si>
  <si>
    <t>Vergeet ook niet het tabblad eigen bijdrage in te vullen</t>
  </si>
  <si>
    <t>Bijlage II sectorale samenwerking IMVO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</si>
</sst>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&quot;€&quot;\ #,##0_-;&quot;€&quot;\ #,##0\-"/>
    <numFmt numFmtId="165" formatCode="_-* #,##0_-;_-* #,##0\-;_-* &quot;-&quot;_-;_-@_-"/>
    <numFmt numFmtId="166" formatCode="_-* #,##0.00_-;_-* #,##0.00\-;_-* &quot;-&quot;??_-;_-@_-"/>
    <numFmt numFmtId="167" formatCode="_-&quot;F&quot;\ * #,##0.00_-;_-&quot;F&quot;\ * #,##0.00\-;_-&quot;F&quot;\ * &quot;-&quot;??_-;_-@_-"/>
    <numFmt numFmtId="168" formatCode="_-* #,##0_-;_-* #,##0\-;_-* &quot;-&quot;??_-;_-@_-"/>
    <numFmt numFmtId="169" formatCode="_-&quot;€&quot;\ * #,##0_-;_-&quot;€&quot;\ * \-#,##0;_-&quot;€&quot;* #0_-;_-@_-"/>
    <numFmt numFmtId="170" formatCode="_-[$€]\ * #,##0.00_-;_-[$€]\ * #,##0.00\-;_-[$€]\ * &quot;-&quot;??_-;_-@_-"/>
    <numFmt numFmtId="171" formatCode="_ [$€-2]\ * #,##0.00_ ;_ [$€-2]\ * \-#,##0.00_ ;_ [$€-2]\ * &quot;-&quot;??_ ;_ @_ 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9"/>
      <name val="Verdana"/>
      <family val="2"/>
    </font>
    <font>
      <sz val="9"/>
      <color theme="0"/>
      <name val="Verdana"/>
      <family val="2"/>
    </font>
    <font>
      <b/>
      <sz val="20"/>
      <color rgb="FF007BC7"/>
      <name val="RijksoverheidSansHeadingTT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5FA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AE5F6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medium">
        <color theme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10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1" applyNumberFormat="0" applyAlignment="0" applyProtection="0"/>
    <xf numFmtId="0" fontId="7" fillId="16" borderId="2" applyNumberFormat="0" applyAlignment="0" applyProtection="0"/>
    <xf numFmtId="169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6" borderId="0" applyNumberFormat="0" applyBorder="0" applyAlignment="0" applyProtection="0"/>
    <xf numFmtId="0" fontId="11" fillId="7" borderId="1" applyNumberFormat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8" fillId="4" borderId="7" applyNumberFormat="0" applyFont="0" applyAlignment="0" applyProtection="0"/>
    <xf numFmtId="0" fontId="1" fillId="4" borderId="7" applyNumberFormat="0" applyFont="0" applyAlignment="0" applyProtection="0"/>
    <xf numFmtId="0" fontId="16" fillId="17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5" borderId="9" applyNumberFormat="0" applyAlignment="0" applyProtection="0"/>
    <xf numFmtId="44" fontId="2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09">
    <xf numFmtId="0" fontId="0" fillId="0" borderId="0" xfId="0"/>
    <xf numFmtId="168" fontId="0" fillId="0" borderId="0" xfId="61" applyNumberFormat="1" applyFont="1"/>
    <xf numFmtId="168" fontId="0" fillId="0" borderId="0" xfId="61" applyNumberFormat="1" applyFont="1" applyFill="1"/>
    <xf numFmtId="3" fontId="0" fillId="0" borderId="10" xfId="0" applyNumberFormat="1" applyBorder="1"/>
    <xf numFmtId="0" fontId="0" fillId="0" borderId="10" xfId="0" applyBorder="1"/>
    <xf numFmtId="168" fontId="0" fillId="0" borderId="10" xfId="61" applyNumberFormat="1" applyFont="1" applyFill="1" applyBorder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0" xfId="0" applyBorder="1" applyAlignment="1">
      <alignment horizontal="right" vertical="top"/>
    </xf>
    <xf numFmtId="168" fontId="1" fillId="0" borderId="0" xfId="61" applyNumberFormat="1" applyFill="1" applyAlignment="1">
      <alignment vertical="top"/>
    </xf>
    <xf numFmtId="168" fontId="1" fillId="0" borderId="0" xfId="61" applyNumberFormat="1" applyAlignment="1">
      <alignment vertical="top"/>
    </xf>
    <xf numFmtId="165" fontId="0" fillId="0" borderId="0" xfId="0" applyNumberFormat="1"/>
    <xf numFmtId="3" fontId="0" fillId="0" borderId="10" xfId="0" applyNumberFormat="1" applyBorder="1" applyAlignment="1">
      <alignment horizontal="center"/>
    </xf>
    <xf numFmtId="168" fontId="0" fillId="0" borderId="0" xfId="0" applyNumberFormat="1"/>
    <xf numFmtId="168" fontId="1" fillId="0" borderId="0" xfId="61" applyNumberFormat="1" applyFill="1" applyBorder="1" applyAlignment="1">
      <alignment vertical="top"/>
    </xf>
    <xf numFmtId="169" fontId="2" fillId="0" borderId="0" xfId="0" applyNumberFormat="1" applyFont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3" fontId="2" fillId="0" borderId="0" xfId="0" applyNumberFormat="1" applyFont="1" applyAlignment="1">
      <alignment horizontal="center" wrapText="1"/>
    </xf>
    <xf numFmtId="3" fontId="2" fillId="0" borderId="16" xfId="0" applyNumberFormat="1" applyFont="1" applyBorder="1" applyAlignment="1">
      <alignment horizontal="center"/>
    </xf>
    <xf numFmtId="0" fontId="0" fillId="0" borderId="17" xfId="0" applyBorder="1"/>
    <xf numFmtId="168" fontId="0" fillId="0" borderId="17" xfId="61" applyNumberFormat="1" applyFont="1" applyFill="1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168" fontId="29" fillId="19" borderId="0" xfId="61" applyNumberFormat="1" applyFont="1" applyFill="1" applyAlignment="1">
      <alignment horizontal="center"/>
    </xf>
    <xf numFmtId="168" fontId="29" fillId="19" borderId="10" xfId="61" applyNumberFormat="1" applyFont="1" applyFill="1" applyBorder="1" applyAlignment="1">
      <alignment horizontal="center"/>
    </xf>
    <xf numFmtId="168" fontId="29" fillId="19" borderId="0" xfId="61" applyNumberFormat="1" applyFont="1" applyFill="1"/>
    <xf numFmtId="0" fontId="0" fillId="0" borderId="15" xfId="0" applyBorder="1" applyAlignment="1">
      <alignment horizontal="center"/>
    </xf>
    <xf numFmtId="42" fontId="0" fillId="0" borderId="16" xfId="61" applyNumberFormat="1" applyFont="1" applyFill="1" applyBorder="1"/>
    <xf numFmtId="42" fontId="0" fillId="0" borderId="0" xfId="61" applyNumberFormat="1" applyFont="1" applyFill="1" applyBorder="1"/>
    <xf numFmtId="169" fontId="2" fillId="0" borderId="16" xfId="0" applyNumberFormat="1" applyFont="1" applyBorder="1"/>
    <xf numFmtId="0" fontId="0" fillId="0" borderId="23" xfId="0" applyBorder="1"/>
    <xf numFmtId="42" fontId="0" fillId="0" borderId="0" xfId="0" applyNumberFormat="1"/>
    <xf numFmtId="42" fontId="2" fillId="0" borderId="0" xfId="0" applyNumberFormat="1" applyFont="1"/>
    <xf numFmtId="42" fontId="2" fillId="0" borderId="13" xfId="0" applyNumberFormat="1" applyFont="1" applyBorder="1"/>
    <xf numFmtId="168" fontId="8" fillId="0" borderId="0" xfId="63" applyNumberFormat="1" applyFont="1" applyFill="1" applyBorder="1" applyAlignment="1">
      <alignment horizontal="right" vertical="top"/>
    </xf>
    <xf numFmtId="168" fontId="29" fillId="0" borderId="0" xfId="61" applyNumberFormat="1" applyFont="1" applyFill="1" applyAlignment="1">
      <alignment horizontal="center"/>
    </xf>
    <xf numFmtId="168" fontId="1" fillId="0" borderId="0" xfId="61" applyNumberFormat="1" applyFill="1" applyBorder="1" applyAlignment="1">
      <alignment horizontal="left" vertical="top"/>
    </xf>
    <xf numFmtId="168" fontId="1" fillId="0" borderId="0" xfId="61" applyNumberFormat="1" applyFont="1" applyFill="1" applyBorder="1" applyAlignment="1">
      <alignment horizontal="left" vertical="top"/>
    </xf>
    <xf numFmtId="169" fontId="1" fillId="0" borderId="0" xfId="27" applyFill="1" applyBorder="1" applyAlignment="1">
      <alignment vertical="top"/>
    </xf>
    <xf numFmtId="42" fontId="1" fillId="0" borderId="0" xfId="27" applyNumberFormat="1" applyFill="1" applyBorder="1" applyAlignment="1">
      <alignment vertical="top"/>
    </xf>
    <xf numFmtId="168" fontId="1" fillId="0" borderId="18" xfId="61" applyNumberFormat="1" applyFill="1" applyBorder="1" applyAlignment="1">
      <alignment vertical="top"/>
    </xf>
    <xf numFmtId="0" fontId="1" fillId="0" borderId="0" xfId="0" applyFont="1"/>
    <xf numFmtId="41" fontId="0" fillId="0" borderId="0" xfId="0" applyNumberFormat="1"/>
    <xf numFmtId="41" fontId="1" fillId="0" borderId="10" xfId="27" applyNumberFormat="1" applyFill="1" applyBorder="1" applyAlignment="1">
      <alignment vertical="top"/>
    </xf>
    <xf numFmtId="0" fontId="31" fillId="18" borderId="0" xfId="0" applyFont="1" applyFill="1" applyAlignment="1" applyProtection="1">
      <alignment horizontal="left" vertical="center"/>
      <protection locked="0"/>
    </xf>
    <xf numFmtId="168" fontId="22" fillId="0" borderId="0" xfId="61" applyNumberFormat="1" applyFont="1" applyFill="1" applyBorder="1" applyAlignment="1" applyProtection="1">
      <alignment vertical="center"/>
      <protection locked="0"/>
    </xf>
    <xf numFmtId="0" fontId="1" fillId="0" borderId="18" xfId="0" applyFont="1" applyBorder="1"/>
    <xf numFmtId="0" fontId="25" fillId="20" borderId="0" xfId="0" applyFont="1" applyFill="1"/>
    <xf numFmtId="0" fontId="2" fillId="20" borderId="26" xfId="0" applyFont="1" applyFill="1" applyBorder="1" applyProtection="1">
      <protection locked="0"/>
    </xf>
    <xf numFmtId="0" fontId="33" fillId="18" borderId="0" xfId="0" applyFont="1" applyFill="1" applyAlignment="1" applyProtection="1">
      <alignment horizontal="left" vertical="center"/>
      <protection locked="0"/>
    </xf>
    <xf numFmtId="42" fontId="0" fillId="0" borderId="10" xfId="0" applyNumberFormat="1" applyBorder="1"/>
    <xf numFmtId="3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right" vertical="top"/>
    </xf>
    <xf numFmtId="42" fontId="2" fillId="20" borderId="26" xfId="0" applyNumberFormat="1" applyFont="1" applyFill="1" applyBorder="1" applyProtection="1">
      <protection locked="0"/>
    </xf>
    <xf numFmtId="42" fontId="2" fillId="20" borderId="18" xfId="0" applyNumberFormat="1" applyFont="1" applyFill="1" applyBorder="1" applyProtection="1">
      <protection locked="0"/>
    </xf>
    <xf numFmtId="42" fontId="2" fillId="20" borderId="27" xfId="0" applyNumberFormat="1" applyFont="1" applyFill="1" applyBorder="1" applyAlignment="1">
      <alignment horizontal="center"/>
    </xf>
    <xf numFmtId="42" fontId="2" fillId="20" borderId="26" xfId="0" applyNumberFormat="1" applyFont="1" applyFill="1" applyBorder="1"/>
    <xf numFmtId="41" fontId="1" fillId="0" borderId="0" xfId="27" applyNumberFormat="1" applyFill="1" applyBorder="1" applyAlignment="1">
      <alignment vertical="top"/>
    </xf>
    <xf numFmtId="0" fontId="1" fillId="0" borderId="42" xfId="0" applyFont="1" applyBorder="1"/>
    <xf numFmtId="41" fontId="0" fillId="0" borderId="10" xfId="0" applyNumberFormat="1" applyBorder="1"/>
    <xf numFmtId="0" fontId="1" fillId="0" borderId="20" xfId="0" applyFont="1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44" fontId="0" fillId="0" borderId="0" xfId="0" applyNumberFormat="1"/>
    <xf numFmtId="0" fontId="0" fillId="0" borderId="20" xfId="0" applyBorder="1" applyAlignment="1">
      <alignment horizontal="right"/>
    </xf>
    <xf numFmtId="0" fontId="1" fillId="0" borderId="20" xfId="0" applyFont="1" applyBorder="1" applyAlignment="1">
      <alignment horizontal="right"/>
    </xf>
    <xf numFmtId="0" fontId="38" fillId="18" borderId="0" xfId="0" applyFont="1" applyFill="1" applyAlignment="1">
      <alignment horizontal="left" vertical="center" indent="1"/>
    </xf>
    <xf numFmtId="0" fontId="35" fillId="22" borderId="24" xfId="0" applyFont="1" applyFill="1" applyBorder="1" applyAlignment="1">
      <alignment horizontal="left" vertical="center" wrapText="1"/>
    </xf>
    <xf numFmtId="0" fontId="0" fillId="18" borderId="0" xfId="0" applyFill="1"/>
    <xf numFmtId="0" fontId="35" fillId="18" borderId="0" xfId="0" quotePrefix="1" applyFont="1" applyFill="1" applyAlignment="1">
      <alignment horizontal="left" vertical="center" wrapText="1" indent="1"/>
    </xf>
    <xf numFmtId="0" fontId="35" fillId="18" borderId="0" xfId="0" quotePrefix="1" applyFont="1" applyFill="1" applyAlignment="1">
      <alignment horizontal="left" vertical="center" wrapText="1"/>
    </xf>
    <xf numFmtId="4" fontId="35" fillId="18" borderId="0" xfId="0" quotePrefix="1" applyNumberFormat="1" applyFont="1" applyFill="1" applyAlignment="1">
      <alignment horizontal="left" vertical="center" wrapText="1"/>
    </xf>
    <xf numFmtId="3" fontId="35" fillId="18" borderId="0" xfId="0" quotePrefix="1" applyNumberFormat="1" applyFont="1" applyFill="1" applyAlignment="1">
      <alignment horizontal="left" vertical="center" wrapText="1"/>
    </xf>
    <xf numFmtId="0" fontId="38" fillId="18" borderId="13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top"/>
    </xf>
    <xf numFmtId="41" fontId="1" fillId="0" borderId="16" xfId="27" applyNumberFormat="1" applyFill="1" applyBorder="1" applyAlignment="1">
      <alignment vertical="top"/>
    </xf>
    <xf numFmtId="41" fontId="1" fillId="0" borderId="17" xfId="27" applyNumberFormat="1" applyFill="1" applyBorder="1" applyAlignment="1">
      <alignment vertical="top"/>
    </xf>
    <xf numFmtId="0" fontId="36" fillId="23" borderId="45" xfId="80" applyFont="1" applyFill="1" applyBorder="1" applyAlignment="1">
      <alignment horizontal="left" vertical="top"/>
    </xf>
    <xf numFmtId="0" fontId="2" fillId="0" borderId="30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8" fillId="23" borderId="45" xfId="80" applyFill="1" applyBorder="1" applyAlignment="1">
      <alignment horizontal="left" vertical="top"/>
    </xf>
    <xf numFmtId="0" fontId="38" fillId="18" borderId="26" xfId="0" applyFont="1" applyFill="1" applyBorder="1" applyAlignment="1">
      <alignment horizontal="left" vertical="center" indent="1"/>
    </xf>
    <xf numFmtId="41" fontId="1" fillId="0" borderId="27" xfId="61" applyNumberFormat="1" applyFill="1" applyBorder="1" applyAlignment="1">
      <alignment vertical="top"/>
    </xf>
    <xf numFmtId="0" fontId="29" fillId="23" borderId="30" xfId="80" applyFont="1" applyFill="1" applyBorder="1" applyAlignment="1">
      <alignment vertical="top"/>
    </xf>
    <xf numFmtId="41" fontId="29" fillId="23" borderId="27" xfId="63" applyNumberFormat="1" applyFont="1" applyFill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41" fontId="1" fillId="0" borderId="14" xfId="61" applyNumberFormat="1" applyFill="1" applyBorder="1" applyAlignment="1">
      <alignment vertical="top"/>
    </xf>
    <xf numFmtId="0" fontId="8" fillId="23" borderId="30" xfId="80" applyFill="1" applyBorder="1" applyAlignment="1">
      <alignment vertical="top"/>
    </xf>
    <xf numFmtId="0" fontId="38" fillId="18" borderId="18" xfId="0" applyFont="1" applyFill="1" applyBorder="1" applyAlignment="1">
      <alignment horizontal="left" vertical="center" indent="1"/>
    </xf>
    <xf numFmtId="0" fontId="34" fillId="18" borderId="0" xfId="0" applyFont="1" applyFill="1"/>
    <xf numFmtId="0" fontId="38" fillId="18" borderId="0" xfId="0" applyFont="1" applyFill="1" applyAlignment="1">
      <alignment vertical="center"/>
    </xf>
    <xf numFmtId="0" fontId="34" fillId="18" borderId="36" xfId="0" applyFont="1" applyFill="1" applyBorder="1" applyAlignment="1">
      <alignment horizontal="left" vertical="center" wrapText="1" indent="1"/>
    </xf>
    <xf numFmtId="0" fontId="35" fillId="22" borderId="30" xfId="0" applyFont="1" applyFill="1" applyBorder="1" applyAlignment="1">
      <alignment horizontal="left" vertical="center" wrapText="1"/>
    </xf>
    <xf numFmtId="0" fontId="35" fillId="22" borderId="25" xfId="0" applyFont="1" applyFill="1" applyBorder="1" applyAlignment="1">
      <alignment horizontal="left" vertical="center" wrapText="1"/>
    </xf>
    <xf numFmtId="0" fontId="35" fillId="22" borderId="47" xfId="0" applyFont="1" applyFill="1" applyBorder="1" applyAlignment="1">
      <alignment horizontal="left" vertical="center" wrapText="1"/>
    </xf>
    <xf numFmtId="0" fontId="39" fillId="22" borderId="48" xfId="0" applyFont="1" applyFill="1" applyBorder="1" applyAlignment="1">
      <alignment horizontal="left" vertical="center" wrapText="1"/>
    </xf>
    <xf numFmtId="0" fontId="34" fillId="24" borderId="49" xfId="0" applyFont="1" applyFill="1" applyBorder="1" applyAlignment="1" applyProtection="1">
      <alignment vertical="center" wrapText="1"/>
      <protection locked="0"/>
    </xf>
    <xf numFmtId="171" fontId="34" fillId="24" borderId="49" xfId="98" applyNumberFormat="1" applyFont="1" applyFill="1" applyBorder="1" applyAlignment="1" applyProtection="1">
      <alignment vertical="center" wrapText="1"/>
      <protection locked="0"/>
    </xf>
    <xf numFmtId="171" fontId="34" fillId="25" borderId="49" xfId="98" applyNumberFormat="1" applyFont="1" applyFill="1" applyBorder="1" applyAlignment="1" applyProtection="1">
      <alignment vertical="center" wrapText="1"/>
    </xf>
    <xf numFmtId="0" fontId="39" fillId="22" borderId="39" xfId="0" applyFont="1" applyFill="1" applyBorder="1" applyAlignment="1">
      <alignment horizontal="left" vertical="center" wrapText="1"/>
    </xf>
    <xf numFmtId="0" fontId="34" fillId="24" borderId="24" xfId="0" applyFont="1" applyFill="1" applyBorder="1" applyAlignment="1" applyProtection="1">
      <alignment vertical="center" wrapText="1"/>
      <protection locked="0"/>
    </xf>
    <xf numFmtId="171" fontId="34" fillId="24" borderId="24" xfId="98" applyNumberFormat="1" applyFont="1" applyFill="1" applyBorder="1" applyAlignment="1" applyProtection="1">
      <alignment vertical="center" wrapText="1"/>
      <protection locked="0"/>
    </xf>
    <xf numFmtId="171" fontId="34" fillId="25" borderId="24" xfId="98" applyNumberFormat="1" applyFont="1" applyFill="1" applyBorder="1" applyAlignment="1" applyProtection="1">
      <alignment vertical="center" wrapText="1"/>
    </xf>
    <xf numFmtId="0" fontId="39" fillId="22" borderId="40" xfId="0" applyFont="1" applyFill="1" applyBorder="1" applyAlignment="1">
      <alignment horizontal="left" vertical="center" wrapText="1"/>
    </xf>
    <xf numFmtId="0" fontId="34" fillId="24" borderId="37" xfId="0" applyFont="1" applyFill="1" applyBorder="1" applyAlignment="1" applyProtection="1">
      <alignment vertical="center" wrapText="1"/>
      <protection locked="0"/>
    </xf>
    <xf numFmtId="171" fontId="34" fillId="24" borderId="37" xfId="98" applyNumberFormat="1" applyFont="1" applyFill="1" applyBorder="1" applyAlignment="1" applyProtection="1">
      <alignment vertical="center" wrapText="1"/>
      <protection locked="0"/>
    </xf>
    <xf numFmtId="171" fontId="34" fillId="25" borderId="37" xfId="98" applyNumberFormat="1" applyFont="1" applyFill="1" applyBorder="1" applyAlignment="1" applyProtection="1">
      <alignment vertical="center" wrapText="1"/>
    </xf>
    <xf numFmtId="0" fontId="35" fillId="22" borderId="50" xfId="0" applyFont="1" applyFill="1" applyBorder="1" applyAlignment="1">
      <alignment horizontal="left" vertical="center" indent="1"/>
    </xf>
    <xf numFmtId="171" fontId="38" fillId="26" borderId="24" xfId="0" applyNumberFormat="1" applyFont="1" applyFill="1" applyBorder="1"/>
    <xf numFmtId="0" fontId="34" fillId="18" borderId="0" xfId="0" applyFont="1" applyFill="1" applyAlignment="1">
      <alignment horizontal="left" vertical="center" indent="1"/>
    </xf>
    <xf numFmtId="4" fontId="34" fillId="18" borderId="0" xfId="0" applyNumberFormat="1" applyFont="1" applyFill="1"/>
    <xf numFmtId="3" fontId="34" fillId="18" borderId="0" xfId="0" applyNumberFormat="1" applyFont="1" applyFill="1" applyAlignment="1">
      <alignment horizontal="right"/>
    </xf>
    <xf numFmtId="0" fontId="0" fillId="23" borderId="23" xfId="0" applyFill="1" applyBorder="1" applyAlignment="1">
      <alignment vertical="top"/>
    </xf>
    <xf numFmtId="0" fontId="0" fillId="23" borderId="18" xfId="0" applyFill="1" applyBorder="1" applyAlignment="1">
      <alignment vertical="top"/>
    </xf>
    <xf numFmtId="41" fontId="1" fillId="21" borderId="19" xfId="27" applyNumberFormat="1" applyFill="1" applyBorder="1" applyAlignment="1">
      <alignment vertical="top"/>
    </xf>
    <xf numFmtId="41" fontId="1" fillId="21" borderId="19" xfId="61" applyNumberFormat="1" applyFill="1" applyBorder="1" applyAlignment="1">
      <alignment vertical="top"/>
    </xf>
    <xf numFmtId="0" fontId="29" fillId="23" borderId="0" xfId="0" applyFont="1" applyFill="1"/>
    <xf numFmtId="0" fontId="1" fillId="18" borderId="0" xfId="0" applyFont="1" applyFill="1"/>
    <xf numFmtId="0" fontId="40" fillId="18" borderId="0" xfId="0" applyFont="1" applyFill="1" applyAlignment="1">
      <alignment vertical="center"/>
    </xf>
    <xf numFmtId="0" fontId="2" fillId="18" borderId="0" xfId="0" applyFont="1" applyFill="1"/>
    <xf numFmtId="3" fontId="2" fillId="18" borderId="0" xfId="0" applyNumberFormat="1" applyFont="1" applyFill="1" applyAlignment="1">
      <alignment vertical="center"/>
    </xf>
    <xf numFmtId="0" fontId="21" fillId="18" borderId="0" xfId="0" applyFont="1" applyFill="1"/>
    <xf numFmtId="0" fontId="30" fillId="18" borderId="0" xfId="0" applyFont="1" applyFill="1"/>
    <xf numFmtId="3" fontId="21" fillId="18" borderId="0" xfId="0" applyNumberFormat="1" applyFont="1" applyFill="1" applyAlignment="1">
      <alignment vertical="center"/>
    </xf>
    <xf numFmtId="0" fontId="28" fillId="18" borderId="0" xfId="0" applyFont="1" applyFill="1"/>
    <xf numFmtId="3" fontId="0" fillId="18" borderId="0" xfId="0" applyNumberFormat="1" applyFill="1"/>
    <xf numFmtId="0" fontId="1" fillId="18" borderId="0" xfId="0" applyFont="1" applyFill="1" applyAlignment="1">
      <alignment wrapText="1"/>
    </xf>
    <xf numFmtId="42" fontId="2" fillId="18" borderId="0" xfId="0" applyNumberFormat="1" applyFont="1" applyFill="1"/>
    <xf numFmtId="44" fontId="27" fillId="18" borderId="0" xfId="98" applyFont="1" applyFill="1" applyBorder="1"/>
    <xf numFmtId="168" fontId="0" fillId="18" borderId="0" xfId="61" applyNumberFormat="1" applyFont="1" applyFill="1" applyBorder="1"/>
    <xf numFmtId="0" fontId="0" fillId="18" borderId="15" xfId="0" applyFill="1" applyBorder="1"/>
    <xf numFmtId="0" fontId="0" fillId="18" borderId="16" xfId="0" applyFill="1" applyBorder="1"/>
    <xf numFmtId="0" fontId="2" fillId="18" borderId="15" xfId="0" applyFont="1" applyFill="1" applyBorder="1"/>
    <xf numFmtId="3" fontId="2" fillId="18" borderId="0" xfId="0" applyNumberFormat="1" applyFont="1" applyFill="1" applyAlignment="1">
      <alignment horizontal="center" wrapText="1"/>
    </xf>
    <xf numFmtId="3" fontId="2" fillId="18" borderId="16" xfId="0" applyNumberFormat="1" applyFont="1" applyFill="1" applyBorder="1" applyAlignment="1">
      <alignment horizontal="center"/>
    </xf>
    <xf numFmtId="3" fontId="0" fillId="18" borderId="10" xfId="0" applyNumberFormat="1" applyFill="1" applyBorder="1"/>
    <xf numFmtId="0" fontId="0" fillId="18" borderId="17" xfId="0" applyFill="1" applyBorder="1"/>
    <xf numFmtId="0" fontId="0" fillId="18" borderId="15" xfId="0" applyFill="1" applyBorder="1" applyAlignment="1">
      <alignment horizontal="center"/>
    </xf>
    <xf numFmtId="42" fontId="0" fillId="18" borderId="0" xfId="61" applyNumberFormat="1" applyFont="1" applyFill="1" applyBorder="1"/>
    <xf numFmtId="42" fontId="0" fillId="18" borderId="16" xfId="61" applyNumberFormat="1" applyFont="1" applyFill="1" applyBorder="1"/>
    <xf numFmtId="168" fontId="0" fillId="18" borderId="10" xfId="61" applyNumberFormat="1" applyFont="1" applyFill="1" applyBorder="1"/>
    <xf numFmtId="168" fontId="0" fillId="18" borderId="17" xfId="61" applyNumberFormat="1" applyFont="1" applyFill="1" applyBorder="1"/>
    <xf numFmtId="0" fontId="2" fillId="18" borderId="21" xfId="0" applyFont="1" applyFill="1" applyBorder="1"/>
    <xf numFmtId="0" fontId="2" fillId="18" borderId="22" xfId="0" applyFont="1" applyFill="1" applyBorder="1"/>
    <xf numFmtId="169" fontId="2" fillId="18" borderId="18" xfId="0" applyNumberFormat="1" applyFont="1" applyFill="1" applyBorder="1"/>
    <xf numFmtId="169" fontId="2" fillId="18" borderId="19" xfId="0" applyNumberFormat="1" applyFont="1" applyFill="1" applyBorder="1"/>
    <xf numFmtId="169" fontId="0" fillId="18" borderId="0" xfId="0" applyNumberFormat="1" applyFill="1"/>
    <xf numFmtId="0" fontId="0" fillId="18" borderId="13" xfId="0" applyFill="1" applyBorder="1"/>
    <xf numFmtId="3" fontId="0" fillId="18" borderId="13" xfId="0" applyNumberFormat="1" applyFill="1" applyBorder="1"/>
    <xf numFmtId="3" fontId="0" fillId="18" borderId="11" xfId="0" applyNumberFormat="1" applyFill="1" applyBorder="1"/>
    <xf numFmtId="0" fontId="0" fillId="18" borderId="11" xfId="0" applyFill="1" applyBorder="1"/>
    <xf numFmtId="42" fontId="0" fillId="18" borderId="51" xfId="0" applyNumberFormat="1" applyFill="1" applyBorder="1"/>
    <xf numFmtId="42" fontId="0" fillId="18" borderId="52" xfId="61" applyNumberFormat="1" applyFont="1" applyFill="1" applyBorder="1"/>
    <xf numFmtId="42" fontId="0" fillId="18" borderId="53" xfId="61" applyNumberFormat="1" applyFont="1" applyFill="1" applyBorder="1"/>
    <xf numFmtId="3" fontId="0" fillId="18" borderId="54" xfId="0" applyNumberFormat="1" applyFill="1" applyBorder="1"/>
    <xf numFmtId="3" fontId="26" fillId="18" borderId="54" xfId="0" applyNumberFormat="1" applyFont="1" applyFill="1" applyBorder="1" applyAlignment="1">
      <alignment horizontal="center"/>
    </xf>
    <xf numFmtId="169" fontId="2" fillId="18" borderId="55" xfId="0" applyNumberFormat="1" applyFont="1" applyFill="1" applyBorder="1"/>
    <xf numFmtId="168" fontId="0" fillId="18" borderId="56" xfId="61" applyNumberFormat="1" applyFont="1" applyFill="1" applyBorder="1"/>
    <xf numFmtId="0" fontId="0" fillId="18" borderId="60" xfId="0" applyFill="1" applyBorder="1"/>
    <xf numFmtId="0" fontId="0" fillId="18" borderId="61" xfId="0" applyFill="1" applyBorder="1"/>
    <xf numFmtId="0" fontId="2" fillId="18" borderId="62" xfId="0" applyFont="1" applyFill="1" applyBorder="1"/>
    <xf numFmtId="3" fontId="2" fillId="18" borderId="63" xfId="0" applyNumberFormat="1" applyFont="1" applyFill="1" applyBorder="1" applyAlignment="1">
      <alignment horizontal="center"/>
    </xf>
    <xf numFmtId="0" fontId="0" fillId="18" borderId="62" xfId="0" applyFill="1" applyBorder="1"/>
    <xf numFmtId="0" fontId="0" fillId="18" borderId="64" xfId="0" applyFill="1" applyBorder="1"/>
    <xf numFmtId="0" fontId="1" fillId="18" borderId="62" xfId="0" applyFont="1" applyFill="1" applyBorder="1" applyAlignment="1">
      <alignment horizontal="center"/>
    </xf>
    <xf numFmtId="42" fontId="0" fillId="18" borderId="65" xfId="61" applyNumberFormat="1" applyFont="1" applyFill="1" applyBorder="1"/>
    <xf numFmtId="42" fontId="0" fillId="18" borderId="66" xfId="61" applyNumberFormat="1" applyFont="1" applyFill="1" applyBorder="1"/>
    <xf numFmtId="168" fontId="0" fillId="18" borderId="67" xfId="61" applyNumberFormat="1" applyFont="1" applyFill="1" applyBorder="1"/>
    <xf numFmtId="169" fontId="2" fillId="18" borderId="68" xfId="0" applyNumberFormat="1" applyFont="1" applyFill="1" applyBorder="1"/>
    <xf numFmtId="168" fontId="0" fillId="18" borderId="63" xfId="61" applyNumberFormat="1" applyFont="1" applyFill="1" applyBorder="1"/>
    <xf numFmtId="0" fontId="0" fillId="18" borderId="69" xfId="0" applyFill="1" applyBorder="1"/>
    <xf numFmtId="42" fontId="0" fillId="18" borderId="0" xfId="0" applyNumberFormat="1" applyFill="1"/>
    <xf numFmtId="42" fontId="2" fillId="18" borderId="70" xfId="0" applyNumberFormat="1" applyFont="1" applyFill="1" applyBorder="1"/>
    <xf numFmtId="0" fontId="0" fillId="18" borderId="63" xfId="0" applyFill="1" applyBorder="1"/>
    <xf numFmtId="0" fontId="0" fillId="18" borderId="71" xfId="0" applyFill="1" applyBorder="1"/>
    <xf numFmtId="0" fontId="1" fillId="18" borderId="72" xfId="0" applyFont="1" applyFill="1" applyBorder="1" applyAlignment="1">
      <alignment wrapText="1"/>
    </xf>
    <xf numFmtId="42" fontId="2" fillId="18" borderId="73" xfId="0" applyNumberFormat="1" applyFont="1" applyFill="1" applyBorder="1"/>
    <xf numFmtId="3" fontId="0" fillId="18" borderId="72" xfId="0" applyNumberFormat="1" applyFill="1" applyBorder="1"/>
    <xf numFmtId="0" fontId="0" fillId="18" borderId="72" xfId="0" applyFill="1" applyBorder="1"/>
    <xf numFmtId="0" fontId="2" fillId="18" borderId="72" xfId="0" applyFont="1" applyFill="1" applyBorder="1"/>
    <xf numFmtId="44" fontId="27" fillId="18" borderId="72" xfId="98" applyFont="1" applyFill="1" applyBorder="1"/>
    <xf numFmtId="0" fontId="0" fillId="18" borderId="74" xfId="0" applyFill="1" applyBorder="1"/>
    <xf numFmtId="0" fontId="0" fillId="20" borderId="0" xfId="0" applyFill="1" applyAlignment="1">
      <alignment vertical="top"/>
    </xf>
    <xf numFmtId="168" fontId="1" fillId="20" borderId="0" xfId="61" applyNumberFormat="1" applyFill="1" applyAlignment="1">
      <alignment horizontal="left" vertical="top"/>
    </xf>
    <xf numFmtId="0" fontId="0" fillId="18" borderId="0" xfId="0" applyFill="1" applyAlignment="1">
      <alignment vertical="top"/>
    </xf>
    <xf numFmtId="168" fontId="1" fillId="18" borderId="0" xfId="61" applyNumberFormat="1" applyFont="1" applyFill="1" applyAlignment="1">
      <alignment horizontal="left" vertical="top"/>
    </xf>
    <xf numFmtId="0" fontId="2" fillId="18" borderId="0" xfId="0" applyFont="1" applyFill="1" applyAlignment="1">
      <alignment vertical="top"/>
    </xf>
    <xf numFmtId="168" fontId="1" fillId="18" borderId="0" xfId="61" applyNumberFormat="1" applyFill="1" applyBorder="1" applyAlignment="1">
      <alignment vertical="top"/>
    </xf>
    <xf numFmtId="0" fontId="2" fillId="18" borderId="26" xfId="0" applyFont="1" applyFill="1" applyBorder="1"/>
    <xf numFmtId="0" fontId="0" fillId="18" borderId="26" xfId="0" applyFill="1" applyBorder="1" applyAlignment="1">
      <alignment vertical="top"/>
    </xf>
    <xf numFmtId="168" fontId="1" fillId="18" borderId="27" xfId="61" applyNumberFormat="1" applyFill="1" applyBorder="1" applyAlignment="1">
      <alignment vertical="top"/>
    </xf>
    <xf numFmtId="0" fontId="0" fillId="18" borderId="0" xfId="0" applyFill="1" applyAlignment="1">
      <alignment horizontal="right"/>
    </xf>
    <xf numFmtId="41" fontId="1" fillId="18" borderId="0" xfId="61" applyNumberFormat="1" applyFill="1" applyAlignment="1">
      <alignment vertical="top"/>
    </xf>
    <xf numFmtId="0" fontId="2" fillId="18" borderId="30" xfId="0" applyFont="1" applyFill="1" applyBorder="1" applyAlignment="1">
      <alignment vertical="top"/>
    </xf>
    <xf numFmtId="41" fontId="1" fillId="18" borderId="27" xfId="61" applyNumberFormat="1" applyFill="1" applyBorder="1" applyAlignment="1">
      <alignment vertical="top"/>
    </xf>
    <xf numFmtId="0" fontId="0" fillId="18" borderId="0" xfId="0" quotePrefix="1" applyFill="1" applyAlignment="1">
      <alignment horizontal="right"/>
    </xf>
    <xf numFmtId="41" fontId="1" fillId="18" borderId="0" xfId="27" applyNumberFormat="1" applyFill="1" applyAlignment="1">
      <alignment vertical="top"/>
    </xf>
    <xf numFmtId="10" fontId="0" fillId="18" borderId="0" xfId="0" applyNumberFormat="1" applyFill="1" applyAlignment="1">
      <alignment vertical="top"/>
    </xf>
    <xf numFmtId="0" fontId="0" fillId="18" borderId="0" xfId="0" quotePrefix="1" applyFill="1" applyAlignment="1">
      <alignment horizontal="left"/>
    </xf>
    <xf numFmtId="164" fontId="0" fillId="18" borderId="0" xfId="0" applyNumberFormat="1" applyFill="1" applyAlignment="1">
      <alignment vertical="top"/>
    </xf>
    <xf numFmtId="168" fontId="1" fillId="18" borderId="0" xfId="61" applyNumberFormat="1" applyFill="1" applyAlignment="1">
      <alignment vertical="top"/>
    </xf>
    <xf numFmtId="0" fontId="29" fillId="23" borderId="76" xfId="80" quotePrefix="1" applyFont="1" applyFill="1" applyBorder="1" applyAlignment="1">
      <alignment horizontal="left" vertical="top" wrapText="1"/>
    </xf>
    <xf numFmtId="0" fontId="29" fillId="23" borderId="76" xfId="80" applyFont="1" applyFill="1" applyBorder="1" applyAlignment="1">
      <alignment horizontal="left" vertical="top"/>
    </xf>
    <xf numFmtId="0" fontId="29" fillId="23" borderId="76" xfId="80" applyFont="1" applyFill="1" applyBorder="1" applyAlignment="1">
      <alignment horizontal="left" vertical="top" wrapText="1"/>
    </xf>
    <xf numFmtId="0" fontId="29" fillId="23" borderId="76" xfId="80" applyFont="1" applyFill="1" applyBorder="1" applyAlignment="1">
      <alignment horizontal="right" vertical="top"/>
    </xf>
    <xf numFmtId="168" fontId="29" fillId="23" borderId="75" xfId="63" applyNumberFormat="1" applyFont="1" applyFill="1" applyBorder="1" applyAlignment="1">
      <alignment horizontal="right" vertical="top"/>
    </xf>
    <xf numFmtId="0" fontId="36" fillId="23" borderId="18" xfId="0" applyFont="1" applyFill="1" applyBorder="1" applyAlignment="1">
      <alignment horizontal="right"/>
    </xf>
    <xf numFmtId="0" fontId="36" fillId="23" borderId="22" xfId="0" applyFont="1" applyFill="1" applyBorder="1" applyAlignment="1">
      <alignment vertical="top"/>
    </xf>
    <xf numFmtId="0" fontId="29" fillId="23" borderId="78" xfId="80" quotePrefix="1" applyFont="1" applyFill="1" applyBorder="1" applyAlignment="1">
      <alignment horizontal="left" vertical="top" wrapText="1"/>
    </xf>
    <xf numFmtId="0" fontId="35" fillId="22" borderId="78" xfId="0" quotePrefix="1" applyFont="1" applyFill="1" applyBorder="1" applyAlignment="1">
      <alignment horizontal="left" vertical="center" wrapText="1"/>
    </xf>
    <xf numFmtId="0" fontId="29" fillId="23" borderId="78" xfId="80" applyFont="1" applyFill="1" applyBorder="1" applyAlignment="1">
      <alignment horizontal="left" vertical="top" wrapText="1"/>
    </xf>
    <xf numFmtId="0" fontId="29" fillId="23" borderId="78" xfId="80" applyFont="1" applyFill="1" applyBorder="1" applyAlignment="1">
      <alignment horizontal="right" vertical="top"/>
    </xf>
    <xf numFmtId="0" fontId="36" fillId="23" borderId="18" xfId="0" applyFont="1" applyFill="1" applyBorder="1" applyAlignment="1">
      <alignment vertical="top"/>
    </xf>
    <xf numFmtId="0" fontId="36" fillId="18" borderId="0" xfId="0" applyFont="1" applyFill="1" applyAlignment="1">
      <alignment vertical="top"/>
    </xf>
    <xf numFmtId="0" fontId="36" fillId="18" borderId="0" xfId="0" applyFont="1" applyFill="1"/>
    <xf numFmtId="168" fontId="36" fillId="18" borderId="0" xfId="61" applyNumberFormat="1" applyFont="1" applyFill="1" applyAlignment="1">
      <alignment horizontal="left" vertical="top"/>
    </xf>
    <xf numFmtId="0" fontId="29" fillId="18" borderId="0" xfId="0" applyFont="1" applyFill="1" applyAlignment="1">
      <alignment vertical="top"/>
    </xf>
    <xf numFmtId="168" fontId="36" fillId="18" borderId="0" xfId="61" applyNumberFormat="1" applyFont="1" applyFill="1" applyBorder="1" applyAlignment="1">
      <alignment vertical="top"/>
    </xf>
    <xf numFmtId="0" fontId="1" fillId="18" borderId="12" xfId="0" applyFont="1" applyFill="1" applyBorder="1" applyAlignment="1">
      <alignment vertical="top"/>
    </xf>
    <xf numFmtId="0" fontId="0" fillId="18" borderId="13" xfId="0" applyFill="1" applyBorder="1" applyAlignment="1">
      <alignment vertical="top"/>
    </xf>
    <xf numFmtId="41" fontId="1" fillId="18" borderId="14" xfId="61" applyNumberFormat="1" applyFill="1" applyBorder="1" applyAlignment="1">
      <alignment vertical="top"/>
    </xf>
    <xf numFmtId="41" fontId="0" fillId="18" borderId="0" xfId="0" applyNumberFormat="1" applyFill="1"/>
    <xf numFmtId="0" fontId="35" fillId="23" borderId="78" xfId="0" applyFont="1" applyFill="1" applyBorder="1" applyAlignment="1">
      <alignment horizontal="left" vertical="center" indent="1"/>
    </xf>
    <xf numFmtId="0" fontId="29" fillId="23" borderId="78" xfId="80" applyFont="1" applyFill="1" applyBorder="1" applyAlignment="1">
      <alignment horizontal="left" vertical="top"/>
    </xf>
    <xf numFmtId="0" fontId="29" fillId="23" borderId="78" xfId="80" applyFont="1" applyFill="1" applyBorder="1" applyAlignment="1">
      <alignment vertical="top"/>
    </xf>
    <xf numFmtId="0" fontId="29" fillId="23" borderId="78" xfId="80" quotePrefix="1" applyFont="1" applyFill="1" applyBorder="1" applyAlignment="1">
      <alignment horizontal="right" vertical="top"/>
    </xf>
    <xf numFmtId="41" fontId="29" fillId="23" borderId="77" xfId="63" applyNumberFormat="1" applyFont="1" applyFill="1" applyBorder="1" applyAlignment="1">
      <alignment horizontal="right" vertical="top"/>
    </xf>
    <xf numFmtId="41" fontId="36" fillId="23" borderId="77" xfId="63" applyNumberFormat="1" applyFont="1" applyFill="1" applyBorder="1" applyAlignment="1">
      <alignment horizontal="right" vertical="top"/>
    </xf>
    <xf numFmtId="0" fontId="34" fillId="22" borderId="24" xfId="0" applyFont="1" applyFill="1" applyBorder="1"/>
    <xf numFmtId="0" fontId="24" fillId="20" borderId="0" xfId="0" applyFont="1" applyFill="1" applyAlignment="1">
      <alignment horizontal="center"/>
    </xf>
    <xf numFmtId="0" fontId="25" fillId="20" borderId="3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1" borderId="30" xfId="0" applyFont="1" applyFill="1" applyBorder="1"/>
    <xf numFmtId="0" fontId="2" fillId="0" borderId="26" xfId="0" applyFont="1" applyBorder="1"/>
    <xf numFmtId="0" fontId="25" fillId="18" borderId="30" xfId="0" applyFon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25" fillId="20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4" fontId="34" fillId="24" borderId="31" xfId="0" applyNumberFormat="1" applyFont="1" applyFill="1" applyBorder="1" applyAlignment="1" applyProtection="1">
      <alignment horizontal="left" wrapText="1"/>
      <protection locked="0"/>
    </xf>
    <xf numFmtId="0" fontId="2" fillId="20" borderId="30" xfId="0" applyFont="1" applyFill="1" applyBorder="1" applyAlignment="1" applyProtection="1">
      <alignment horizontal="left" vertical="center"/>
      <protection locked="0"/>
    </xf>
    <xf numFmtId="0" fontId="2" fillId="20" borderId="26" xfId="0" applyFont="1" applyFill="1" applyBorder="1" applyAlignment="1" applyProtection="1">
      <alignment horizontal="left" vertical="center"/>
      <protection locked="0"/>
    </xf>
    <xf numFmtId="0" fontId="34" fillId="24" borderId="31" xfId="0" applyFont="1" applyFill="1" applyBorder="1" applyAlignment="1" applyProtection="1">
      <alignment horizontal="left" wrapText="1"/>
      <protection locked="0"/>
    </xf>
    <xf numFmtId="0" fontId="2" fillId="20" borderId="30" xfId="0" applyFont="1" applyFill="1" applyBorder="1" applyAlignment="1" applyProtection="1">
      <alignment horizontal="left" vertical="top"/>
      <protection locked="0"/>
    </xf>
    <xf numFmtId="0" fontId="2" fillId="20" borderId="26" xfId="0" applyFont="1" applyFill="1" applyBorder="1" applyAlignment="1" applyProtection="1">
      <alignment horizontal="left" vertical="top"/>
      <protection locked="0"/>
    </xf>
    <xf numFmtId="0" fontId="2" fillId="20" borderId="27" xfId="0" applyFont="1" applyFill="1" applyBorder="1" applyAlignment="1" applyProtection="1">
      <alignment horizontal="left" vertical="top"/>
      <protection locked="0"/>
    </xf>
    <xf numFmtId="44" fontId="2" fillId="0" borderId="35" xfId="98" applyFont="1" applyFill="1" applyBorder="1" applyAlignment="1">
      <alignment horizontal="center"/>
    </xf>
    <xf numFmtId="44" fontId="2" fillId="0" borderId="34" xfId="98" applyFont="1" applyFill="1" applyBorder="1" applyAlignment="1">
      <alignment horizontal="center"/>
    </xf>
    <xf numFmtId="44" fontId="1" fillId="0" borderId="31" xfId="98" applyFont="1" applyFill="1" applyBorder="1" applyAlignment="1">
      <alignment horizontal="center"/>
    </xf>
    <xf numFmtId="44" fontId="1" fillId="0" borderId="32" xfId="98" applyFont="1" applyFill="1" applyBorder="1" applyAlignment="1">
      <alignment horizontal="center"/>
    </xf>
    <xf numFmtId="44" fontId="2" fillId="0" borderId="21" xfId="98" applyFont="1" applyFill="1" applyBorder="1" applyAlignment="1">
      <alignment horizontal="center"/>
    </xf>
    <xf numFmtId="44" fontId="2" fillId="0" borderId="22" xfId="98" applyFont="1" applyFill="1" applyBorder="1" applyAlignment="1">
      <alignment horizontal="center"/>
    </xf>
    <xf numFmtId="44" fontId="1" fillId="0" borderId="33" xfId="98" applyFont="1" applyFill="1" applyBorder="1" applyAlignment="1">
      <alignment horizontal="center"/>
    </xf>
    <xf numFmtId="44" fontId="1" fillId="0" borderId="20" xfId="98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20" borderId="27" xfId="0" applyFont="1" applyFill="1" applyBorder="1" applyAlignment="1" applyProtection="1">
      <alignment horizontal="left" vertical="center"/>
      <protection locked="0"/>
    </xf>
    <xf numFmtId="0" fontId="22" fillId="0" borderId="43" xfId="0" applyFont="1" applyBorder="1" applyAlignment="1" applyProtection="1">
      <alignment horizontal="center" vertical="top"/>
      <protection locked="0"/>
    </xf>
    <xf numFmtId="0" fontId="22" fillId="0" borderId="41" xfId="0" applyFont="1" applyBorder="1" applyAlignment="1" applyProtection="1">
      <alignment horizontal="center" vertical="top"/>
      <protection locked="0"/>
    </xf>
    <xf numFmtId="0" fontId="22" fillId="0" borderId="28" xfId="0" applyFont="1" applyBorder="1" applyAlignment="1" applyProtection="1">
      <alignment horizontal="center" vertical="top"/>
      <protection locked="0"/>
    </xf>
    <xf numFmtId="0" fontId="22" fillId="0" borderId="29" xfId="0" applyFont="1" applyBorder="1" applyAlignment="1" applyProtection="1">
      <alignment horizontal="center" vertical="top"/>
      <protection locked="0"/>
    </xf>
    <xf numFmtId="0" fontId="35" fillId="18" borderId="0" xfId="0" applyFont="1" applyFill="1" applyAlignment="1">
      <alignment horizontal="left" vertical="center" wrapText="1"/>
    </xf>
    <xf numFmtId="168" fontId="29" fillId="19" borderId="0" xfId="61" applyNumberFormat="1" applyFont="1" applyFill="1" applyAlignment="1">
      <alignment horizontal="center"/>
    </xf>
    <xf numFmtId="0" fontId="2" fillId="20" borderId="30" xfId="0" applyFont="1" applyFill="1" applyBorder="1" applyAlignment="1" applyProtection="1">
      <alignment horizontal="center"/>
      <protection locked="0"/>
    </xf>
    <xf numFmtId="0" fontId="2" fillId="20" borderId="26" xfId="0" applyFont="1" applyFill="1" applyBorder="1" applyAlignment="1" applyProtection="1">
      <alignment horizontal="center"/>
      <protection locked="0"/>
    </xf>
    <xf numFmtId="0" fontId="34" fillId="24" borderId="31" xfId="0" applyFont="1" applyFill="1" applyBorder="1" applyAlignment="1" applyProtection="1">
      <alignment horizontal="left" vertical="center" wrapText="1"/>
      <protection locked="0"/>
    </xf>
    <xf numFmtId="0" fontId="34" fillId="24" borderId="35" xfId="0" applyFont="1" applyFill="1" applyBorder="1" applyAlignment="1" applyProtection="1">
      <alignment horizontal="left" vertical="center" wrapText="1"/>
      <protection locked="0"/>
    </xf>
    <xf numFmtId="0" fontId="35" fillId="22" borderId="26" xfId="0" applyFont="1" applyFill="1" applyBorder="1" applyAlignment="1">
      <alignment horizontal="left" vertical="center" wrapText="1"/>
    </xf>
    <xf numFmtId="0" fontId="35" fillId="22" borderId="27" xfId="0" applyFont="1" applyFill="1" applyBorder="1" applyAlignment="1">
      <alignment horizontal="left" vertical="center" wrapText="1"/>
    </xf>
    <xf numFmtId="0" fontId="34" fillId="24" borderId="43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81" applyFont="1" applyAlignment="1" applyProtection="1">
      <alignment horizontal="left" vertical="top"/>
      <protection locked="0"/>
    </xf>
    <xf numFmtId="0" fontId="1" fillId="0" borderId="0" xfId="8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42" fontId="1" fillId="0" borderId="0" xfId="27" applyNumberForma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quotePrefix="1" applyAlignment="1" applyProtection="1">
      <alignment horizontal="left"/>
      <protection locked="0"/>
    </xf>
    <xf numFmtId="0" fontId="0" fillId="0" borderId="0" xfId="0" quotePrefix="1" applyAlignment="1" applyProtection="1">
      <alignment horizontal="left"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81" quotePrefix="1" applyAlignment="1" applyProtection="1">
      <alignment horizontal="left" vertical="top"/>
      <protection locked="0"/>
    </xf>
    <xf numFmtId="0" fontId="32" fillId="0" borderId="0" xfId="81" applyFont="1" applyProtection="1">
      <protection locked="0"/>
    </xf>
    <xf numFmtId="42" fontId="0" fillId="0" borderId="0" xfId="0" applyNumberForma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top"/>
      <protection locked="0"/>
    </xf>
    <xf numFmtId="0" fontId="1" fillId="0" borderId="0" xfId="8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42" fontId="29" fillId="23" borderId="24" xfId="0" applyNumberFormat="1" applyFont="1" applyFill="1" applyBorder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Euro" xfId="27" xr:uid="{00000000-0005-0000-0000-00001A000000}"/>
    <cellStyle name="Euro 10" xfId="28" xr:uid="{00000000-0005-0000-0000-00001B000000}"/>
    <cellStyle name="Euro 10 2" xfId="29" xr:uid="{00000000-0005-0000-0000-00001C000000}"/>
    <cellStyle name="Euro 11" xfId="30" xr:uid="{00000000-0005-0000-0000-00001D000000}"/>
    <cellStyle name="Euro 11 2" xfId="31" xr:uid="{00000000-0005-0000-0000-00001E000000}"/>
    <cellStyle name="Euro 12" xfId="32" xr:uid="{00000000-0005-0000-0000-00001F000000}"/>
    <cellStyle name="Euro 12 2" xfId="33" xr:uid="{00000000-0005-0000-0000-000020000000}"/>
    <cellStyle name="Euro 13" xfId="34" xr:uid="{00000000-0005-0000-0000-000021000000}"/>
    <cellStyle name="Euro 13 2" xfId="35" xr:uid="{00000000-0005-0000-0000-000022000000}"/>
    <cellStyle name="Euro 14" xfId="36" xr:uid="{00000000-0005-0000-0000-000023000000}"/>
    <cellStyle name="Euro 14 2" xfId="37" xr:uid="{00000000-0005-0000-0000-000024000000}"/>
    <cellStyle name="Euro 15" xfId="38" xr:uid="{00000000-0005-0000-0000-000025000000}"/>
    <cellStyle name="Euro 15 2" xfId="39" xr:uid="{00000000-0005-0000-0000-000026000000}"/>
    <cellStyle name="Euro 16" xfId="40" xr:uid="{00000000-0005-0000-0000-000027000000}"/>
    <cellStyle name="Euro 2" xfId="41" xr:uid="{00000000-0005-0000-0000-000028000000}"/>
    <cellStyle name="Euro 2 2" xfId="42" xr:uid="{00000000-0005-0000-0000-000029000000}"/>
    <cellStyle name="Euro 3" xfId="43" xr:uid="{00000000-0005-0000-0000-00002A000000}"/>
    <cellStyle name="Euro 3 2" xfId="44" xr:uid="{00000000-0005-0000-0000-00002B000000}"/>
    <cellStyle name="Euro 4" xfId="45" xr:uid="{00000000-0005-0000-0000-00002C000000}"/>
    <cellStyle name="Euro 4 2" xfId="46" xr:uid="{00000000-0005-0000-0000-00002D000000}"/>
    <cellStyle name="Euro 5" xfId="47" xr:uid="{00000000-0005-0000-0000-00002E000000}"/>
    <cellStyle name="Euro 5 2" xfId="48" xr:uid="{00000000-0005-0000-0000-00002F000000}"/>
    <cellStyle name="Euro 6" xfId="49" xr:uid="{00000000-0005-0000-0000-000030000000}"/>
    <cellStyle name="Euro 6 2" xfId="50" xr:uid="{00000000-0005-0000-0000-000031000000}"/>
    <cellStyle name="Euro 7" xfId="51" xr:uid="{00000000-0005-0000-0000-000032000000}"/>
    <cellStyle name="Euro 7 2" xfId="52" xr:uid="{00000000-0005-0000-0000-000033000000}"/>
    <cellStyle name="Euro 8" xfId="53" xr:uid="{00000000-0005-0000-0000-000034000000}"/>
    <cellStyle name="Euro 8 2" xfId="54" xr:uid="{00000000-0005-0000-0000-000035000000}"/>
    <cellStyle name="Euro 9" xfId="55" xr:uid="{00000000-0005-0000-0000-000036000000}"/>
    <cellStyle name="Euro 9 2" xfId="56" xr:uid="{00000000-0005-0000-0000-000037000000}"/>
    <cellStyle name="Euro_Format budget Asia Facility 2006" xfId="57" xr:uid="{00000000-0005-0000-0000-000038000000}"/>
    <cellStyle name="Gekoppelde cel" xfId="58" builtinId="24" customBuiltin="1"/>
    <cellStyle name="Goed" xfId="59" builtinId="26" customBuiltin="1"/>
    <cellStyle name="Invoer" xfId="60" builtinId="20" customBuiltin="1"/>
    <cellStyle name="Komma" xfId="61" builtinId="3"/>
    <cellStyle name="Komma 2" xfId="62" xr:uid="{00000000-0005-0000-0000-00003D000000}"/>
    <cellStyle name="Komma 3" xfId="63" xr:uid="{00000000-0005-0000-0000-00003E000000}"/>
    <cellStyle name="Komma 3 2" xfId="64" xr:uid="{00000000-0005-0000-0000-00003F000000}"/>
    <cellStyle name="Komma 4" xfId="65" xr:uid="{00000000-0005-0000-0000-000040000000}"/>
    <cellStyle name="Komma 4 2" xfId="66" xr:uid="{00000000-0005-0000-0000-000041000000}"/>
    <cellStyle name="Komma 5" xfId="67" xr:uid="{00000000-0005-0000-0000-000042000000}"/>
    <cellStyle name="Komma 5 2" xfId="68" xr:uid="{00000000-0005-0000-0000-000043000000}"/>
    <cellStyle name="Komma 6" xfId="69" xr:uid="{00000000-0005-0000-0000-000044000000}"/>
    <cellStyle name="Komma 6 2" xfId="70" xr:uid="{00000000-0005-0000-0000-000045000000}"/>
    <cellStyle name="Kop 1" xfId="71" builtinId="16" customBuiltin="1"/>
    <cellStyle name="Kop 2" xfId="72" builtinId="17" customBuiltin="1"/>
    <cellStyle name="Kop 3" xfId="73" builtinId="18" customBuiltin="1"/>
    <cellStyle name="Kop 4" xfId="74" builtinId="19" customBuiltin="1"/>
    <cellStyle name="Neutraal" xfId="75" builtinId="28" customBuiltin="1"/>
    <cellStyle name="Notitie" xfId="76" builtinId="10" customBuiltin="1"/>
    <cellStyle name="Notitie 2" xfId="77" xr:uid="{00000000-0005-0000-0000-00004C000000}"/>
    <cellStyle name="Ongeldig" xfId="78" builtinId="27" customBuiltin="1"/>
    <cellStyle name="Procent 2" xfId="79" xr:uid="{00000000-0005-0000-0000-00004E000000}"/>
    <cellStyle name="Standaard" xfId="0" builtinId="0"/>
    <cellStyle name="Standaard 10" xfId="80" xr:uid="{00000000-0005-0000-0000-000050000000}"/>
    <cellStyle name="Standaard 10 2" xfId="81" xr:uid="{00000000-0005-0000-0000-000051000000}"/>
    <cellStyle name="Standaard 2" xfId="82" xr:uid="{00000000-0005-0000-0000-000052000000}"/>
    <cellStyle name="Standaard 2 2" xfId="83" xr:uid="{00000000-0005-0000-0000-000053000000}"/>
    <cellStyle name="Standaard 3" xfId="84" xr:uid="{00000000-0005-0000-0000-000054000000}"/>
    <cellStyle name="Standaard 3 2" xfId="85" xr:uid="{00000000-0005-0000-0000-000055000000}"/>
    <cellStyle name="Standaard 4" xfId="86" xr:uid="{00000000-0005-0000-0000-000056000000}"/>
    <cellStyle name="Standaard 4 2" xfId="87" xr:uid="{00000000-0005-0000-0000-000057000000}"/>
    <cellStyle name="Standaard 5" xfId="88" xr:uid="{00000000-0005-0000-0000-000058000000}"/>
    <cellStyle name="Standaard 5 2" xfId="89" xr:uid="{00000000-0005-0000-0000-000059000000}"/>
    <cellStyle name="Standaard 6" xfId="90" xr:uid="{00000000-0005-0000-0000-00005A000000}"/>
    <cellStyle name="Standaard 6 2" xfId="91" xr:uid="{00000000-0005-0000-0000-00005B000000}"/>
    <cellStyle name="Standaard 7" xfId="92" xr:uid="{00000000-0005-0000-0000-00005C000000}"/>
    <cellStyle name="Standaard 9" xfId="93" xr:uid="{00000000-0005-0000-0000-00005D000000}"/>
    <cellStyle name="Standaard 9 2" xfId="94" xr:uid="{00000000-0005-0000-0000-00005E000000}"/>
    <cellStyle name="Titel" xfId="95" builtinId="15" customBuiltin="1"/>
    <cellStyle name="Totaal" xfId="96" builtinId="25" customBuiltin="1"/>
    <cellStyle name="Uitvoer" xfId="97" builtinId="21" customBuiltin="1"/>
    <cellStyle name="Valuta" xfId="98" builtinId="4"/>
    <cellStyle name="Valuta 2" xfId="99" xr:uid="{00000000-0005-0000-0000-000063000000}"/>
    <cellStyle name="Valuta 3" xfId="100" xr:uid="{00000000-0005-0000-0000-000064000000}"/>
    <cellStyle name="Verklarende tekst" xfId="101" builtinId="53" customBuiltin="1"/>
    <cellStyle name="Waarschuwingstekst" xfId="10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BC2E6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0</xdr:rowOff>
    </xdr:from>
    <xdr:to>
      <xdr:col>6</xdr:col>
      <xdr:colOff>253365</xdr:colOff>
      <xdr:row>0</xdr:row>
      <xdr:rowOff>1341120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B8FC2FE1-C078-4DD3-9A8C-4FA0AB4DC2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0"/>
          <a:ext cx="472440" cy="13411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257175</xdr:colOff>
      <xdr:row>0</xdr:row>
      <xdr:rowOff>0</xdr:rowOff>
    </xdr:from>
    <xdr:to>
      <xdr:col>10</xdr:col>
      <xdr:colOff>248285</xdr:colOff>
      <xdr:row>1</xdr:row>
      <xdr:rowOff>67310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7939884-083D-419D-9C2F-FD185CD587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0"/>
          <a:ext cx="2353310" cy="1677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0"/>
  <sheetViews>
    <sheetView tabSelected="1" zoomScaleNormal="100" zoomScaleSheetLayoutView="100" workbookViewId="0">
      <selection activeCell="A30" sqref="A30:XFD1048576"/>
    </sheetView>
  </sheetViews>
  <sheetFormatPr defaultColWidth="0" defaultRowHeight="12.75" zeroHeight="1" x14ac:dyDescent="0.2"/>
  <cols>
    <col min="1" max="11" width="8.85546875" style="75" customWidth="1"/>
    <col min="12" max="12" width="11.42578125" style="75" customWidth="1"/>
    <col min="13" max="16384" width="8.85546875" style="75" hidden="1"/>
  </cols>
  <sheetData>
    <row r="1" spans="1:1" ht="126.75" customHeight="1" x14ac:dyDescent="0.2"/>
    <row r="2" spans="1:1" ht="50.1" customHeight="1" x14ac:dyDescent="0.2">
      <c r="A2" s="126" t="s">
        <v>122</v>
      </c>
    </row>
    <row r="3" spans="1:1" x14ac:dyDescent="0.2">
      <c r="A3" s="127" t="s">
        <v>104</v>
      </c>
    </row>
    <row r="4" spans="1:1" x14ac:dyDescent="0.2">
      <c r="A4" s="75" t="s">
        <v>105</v>
      </c>
    </row>
    <row r="5" spans="1:1" x14ac:dyDescent="0.2">
      <c r="A5" s="75" t="s">
        <v>106</v>
      </c>
    </row>
    <row r="6" spans="1:1" x14ac:dyDescent="0.2"/>
    <row r="7" spans="1:1" x14ac:dyDescent="0.2">
      <c r="A7" s="75" t="s">
        <v>107</v>
      </c>
    </row>
    <row r="8" spans="1:1" x14ac:dyDescent="0.2"/>
    <row r="9" spans="1:1" x14ac:dyDescent="0.2">
      <c r="A9" s="75" t="s">
        <v>108</v>
      </c>
    </row>
    <row r="10" spans="1:1" x14ac:dyDescent="0.2">
      <c r="A10" s="75" t="s">
        <v>109</v>
      </c>
    </row>
    <row r="11" spans="1:1" x14ac:dyDescent="0.2">
      <c r="A11" s="75" t="s">
        <v>110</v>
      </c>
    </row>
    <row r="12" spans="1:1" x14ac:dyDescent="0.2"/>
    <row r="13" spans="1:1" x14ac:dyDescent="0.2">
      <c r="A13" s="75" t="s">
        <v>111</v>
      </c>
    </row>
    <row r="14" spans="1:1" x14ac:dyDescent="0.2">
      <c r="A14" s="75" t="s">
        <v>112</v>
      </c>
    </row>
    <row r="15" spans="1:1" x14ac:dyDescent="0.2">
      <c r="A15" s="75" t="s">
        <v>113</v>
      </c>
    </row>
    <row r="16" spans="1:1" x14ac:dyDescent="0.2"/>
    <row r="17" spans="1:1" x14ac:dyDescent="0.2">
      <c r="A17" s="75" t="s">
        <v>114</v>
      </c>
    </row>
    <row r="18" spans="1:1" x14ac:dyDescent="0.2">
      <c r="A18" s="75" t="s">
        <v>115</v>
      </c>
    </row>
    <row r="19" spans="1:1" x14ac:dyDescent="0.2"/>
    <row r="20" spans="1:1" x14ac:dyDescent="0.2">
      <c r="A20" s="75" t="s">
        <v>116</v>
      </c>
    </row>
    <row r="21" spans="1:1" x14ac:dyDescent="0.2">
      <c r="A21" s="75" t="s">
        <v>117</v>
      </c>
    </row>
    <row r="22" spans="1:1" x14ac:dyDescent="0.2">
      <c r="A22" s="75" t="s">
        <v>118</v>
      </c>
    </row>
    <row r="23" spans="1:1" x14ac:dyDescent="0.2">
      <c r="A23" s="75" t="s">
        <v>119</v>
      </c>
    </row>
    <row r="24" spans="1:1" x14ac:dyDescent="0.2">
      <c r="A24" s="75" t="s">
        <v>120</v>
      </c>
    </row>
    <row r="25" spans="1:1" x14ac:dyDescent="0.2"/>
    <row r="26" spans="1:1" x14ac:dyDescent="0.2">
      <c r="A26" s="75" t="s">
        <v>121</v>
      </c>
    </row>
    <row r="27" spans="1:1" x14ac:dyDescent="0.2"/>
    <row r="28" spans="1:1" x14ac:dyDescent="0.2"/>
    <row r="29" spans="1:1" x14ac:dyDescent="0.2"/>
    <row r="34" spans="1:1" ht="24.75" hidden="1" customHeight="1" x14ac:dyDescent="0.2"/>
    <row r="38" spans="1:1" hidden="1" x14ac:dyDescent="0.2">
      <c r="A38" s="75" t="s">
        <v>40</v>
      </c>
    </row>
    <row r="39" spans="1:1" hidden="1" x14ac:dyDescent="0.2">
      <c r="A39" s="125" t="s">
        <v>41</v>
      </c>
    </row>
    <row r="40" spans="1:1" hidden="1" x14ac:dyDescent="0.2">
      <c r="A40" s="125" t="s">
        <v>34</v>
      </c>
    </row>
  </sheetData>
  <sheetProtection algorithmName="SHA-512" hashValue="yEDg9yfhJWRPYKfOxXgxvbGDfAhFgGFtw+b/wmEfhk/K0kyBZhpLVi7yfzZ3HE5997FYY4ohveU3ahD1lyHyHg==" saltValue="fwlHX+TeOJPQVj8YLDRH3A==" spinCount="100000" sheet="1" selectLockedCells="1" selectUnlockedCells="1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T47"/>
  <sheetViews>
    <sheetView zoomScaleNormal="100" zoomScaleSheetLayoutView="100" workbookViewId="0">
      <selection activeCell="J29" sqref="J29"/>
    </sheetView>
  </sheetViews>
  <sheetFormatPr defaultColWidth="0" defaultRowHeight="12.75" zeroHeight="1" x14ac:dyDescent="0.2"/>
  <cols>
    <col min="1" max="1" width="4.7109375" style="75" customWidth="1"/>
    <col min="2" max="2" width="39.28515625" style="75" customWidth="1"/>
    <col min="3" max="3" width="16.42578125" style="75" customWidth="1"/>
    <col min="4" max="4" width="12.140625" style="133" customWidth="1"/>
    <col min="5" max="6" width="12.140625" style="75" bestFit="1" customWidth="1"/>
    <col min="7" max="7" width="12.140625" style="75" customWidth="1"/>
    <col min="8" max="8" width="14.42578125" style="75" customWidth="1"/>
    <col min="9" max="9" width="12.140625" style="75" customWidth="1"/>
    <col min="10" max="10" width="12.85546875" style="75" customWidth="1"/>
    <col min="11" max="11" width="8.85546875" hidden="1" customWidth="1"/>
    <col min="12" max="12" width="9.42578125" style="1" hidden="1" customWidth="1"/>
    <col min="13" max="13" width="29.42578125" hidden="1" customWidth="1"/>
    <col min="14" max="14" width="13" hidden="1" customWidth="1"/>
    <col min="15" max="19" width="11.7109375" hidden="1" customWidth="1"/>
    <col min="20" max="20" width="9.28515625" hidden="1" customWidth="1"/>
    <col min="21" max="16384" width="8.7109375" hidden="1"/>
  </cols>
  <sheetData>
    <row r="1" spans="1:19" ht="18" x14ac:dyDescent="0.25">
      <c r="A1" s="237" t="s">
        <v>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19" x14ac:dyDescent="0.2"/>
    <row r="3" spans="1:19" x14ac:dyDescent="0.2">
      <c r="B3" s="74" t="s">
        <v>61</v>
      </c>
      <c r="C3" s="252" t="s">
        <v>62</v>
      </c>
      <c r="D3" s="280"/>
      <c r="E3" s="281"/>
    </row>
    <row r="4" spans="1:19" x14ac:dyDescent="0.2">
      <c r="B4" s="74" t="s">
        <v>63</v>
      </c>
      <c r="C4" s="252" t="s">
        <v>62</v>
      </c>
      <c r="D4" s="280"/>
      <c r="E4" s="281"/>
    </row>
    <row r="5" spans="1:19" x14ac:dyDescent="0.2">
      <c r="B5" s="74" t="s">
        <v>64</v>
      </c>
      <c r="C5" s="249" t="s">
        <v>62</v>
      </c>
      <c r="D5" s="280"/>
      <c r="E5" s="281"/>
      <c r="G5" s="129"/>
    </row>
    <row r="6" spans="1:19" ht="14.25" customHeight="1" x14ac:dyDescent="0.2">
      <c r="B6" s="74" t="s">
        <v>65</v>
      </c>
      <c r="C6" s="249" t="s">
        <v>62</v>
      </c>
      <c r="D6" s="280"/>
      <c r="E6" s="281"/>
      <c r="G6" s="129"/>
    </row>
    <row r="7" spans="1:19" ht="14.25" customHeight="1" x14ac:dyDescent="0.2">
      <c r="B7" s="128"/>
      <c r="C7" s="52"/>
      <c r="D7" s="52"/>
      <c r="E7" s="52"/>
      <c r="G7" s="129"/>
    </row>
    <row r="8" spans="1:19" ht="14.25" customHeight="1" x14ac:dyDescent="0.2">
      <c r="B8" s="130" t="s">
        <v>21</v>
      </c>
      <c r="C8" s="52"/>
      <c r="D8" s="52"/>
      <c r="E8" s="52"/>
      <c r="G8" s="129"/>
    </row>
    <row r="9" spans="1:19" ht="14.25" customHeight="1" x14ac:dyDescent="0.2">
      <c r="B9" s="131" t="s">
        <v>103</v>
      </c>
      <c r="C9" s="57"/>
      <c r="D9" s="57"/>
      <c r="E9" s="57"/>
      <c r="F9" s="132"/>
      <c r="G9" s="129"/>
    </row>
    <row r="10" spans="1:19" ht="14.25" customHeight="1" x14ac:dyDescent="0.2">
      <c r="B10" s="131" t="s">
        <v>102</v>
      </c>
      <c r="C10" s="57"/>
      <c r="D10" s="57"/>
      <c r="E10" s="57"/>
      <c r="F10" s="132"/>
    </row>
    <row r="11" spans="1:19" ht="14.25" customHeight="1" x14ac:dyDescent="0.2">
      <c r="D11" s="75"/>
    </row>
    <row r="12" spans="1:19" ht="13.5" thickBot="1" x14ac:dyDescent="0.25"/>
    <row r="13" spans="1:19" ht="15.75" thickBot="1" x14ac:dyDescent="0.25">
      <c r="A13" s="246" t="s">
        <v>51</v>
      </c>
      <c r="B13" s="247"/>
      <c r="C13" s="247"/>
      <c r="D13" s="247"/>
      <c r="E13" s="247"/>
      <c r="F13" s="247"/>
      <c r="G13" s="247"/>
      <c r="H13" s="247"/>
      <c r="I13" s="248"/>
      <c r="K13" s="238" t="s">
        <v>49</v>
      </c>
      <c r="L13" s="239"/>
      <c r="M13" s="239"/>
      <c r="N13" s="239"/>
      <c r="O13" s="239"/>
      <c r="P13" s="239"/>
      <c r="Q13" s="239"/>
      <c r="R13" s="239"/>
      <c r="S13" s="240"/>
    </row>
    <row r="14" spans="1:19" x14ac:dyDescent="0.2">
      <c r="A14" s="166"/>
      <c r="B14" s="155"/>
      <c r="C14" s="155"/>
      <c r="D14" s="156"/>
      <c r="E14" s="155"/>
      <c r="F14" s="155"/>
      <c r="G14" s="155"/>
      <c r="H14" s="155"/>
      <c r="I14" s="167"/>
      <c r="K14" s="18"/>
      <c r="L14" s="19"/>
      <c r="M14" s="41"/>
      <c r="N14" s="20"/>
      <c r="O14" s="19"/>
      <c r="P14" s="19"/>
      <c r="Q14" s="19"/>
      <c r="R14" s="19"/>
      <c r="S14" s="21"/>
    </row>
    <row r="15" spans="1:19" s="6" customFormat="1" x14ac:dyDescent="0.2">
      <c r="A15" s="168"/>
      <c r="B15" s="127" t="s">
        <v>0</v>
      </c>
      <c r="C15" s="127"/>
      <c r="D15" s="141" t="s">
        <v>74</v>
      </c>
      <c r="E15" s="141" t="s">
        <v>75</v>
      </c>
      <c r="F15" s="141" t="s">
        <v>76</v>
      </c>
      <c r="G15" s="141" t="s">
        <v>77</v>
      </c>
      <c r="H15" s="141" t="s">
        <v>78</v>
      </c>
      <c r="I15" s="169" t="s">
        <v>1</v>
      </c>
      <c r="J15" s="127"/>
      <c r="K15" s="23"/>
      <c r="N15" s="24" t="s">
        <v>6</v>
      </c>
      <c r="O15" s="24" t="s">
        <v>7</v>
      </c>
      <c r="P15" s="24" t="s">
        <v>8</v>
      </c>
      <c r="Q15" s="24" t="s">
        <v>9</v>
      </c>
      <c r="R15" s="24"/>
      <c r="S15" s="25" t="s">
        <v>1</v>
      </c>
    </row>
    <row r="16" spans="1:19" x14ac:dyDescent="0.2">
      <c r="A16" s="170"/>
      <c r="D16" s="162"/>
      <c r="E16" s="162"/>
      <c r="F16" s="162"/>
      <c r="G16" s="162"/>
      <c r="H16" s="163"/>
      <c r="I16" s="171"/>
      <c r="K16" s="22"/>
      <c r="L16"/>
      <c r="N16" s="3"/>
      <c r="O16" s="3"/>
      <c r="P16" s="3"/>
      <c r="Q16" s="3"/>
      <c r="R16" s="3"/>
      <c r="S16" s="26"/>
    </row>
    <row r="17" spans="1:19" x14ac:dyDescent="0.2">
      <c r="A17" s="172" t="s">
        <v>67</v>
      </c>
      <c r="B17" s="125" t="s">
        <v>57</v>
      </c>
      <c r="D17" s="161">
        <f>'Jaar 1'!G13</f>
        <v>0</v>
      </c>
      <c r="E17" s="161">
        <f>'Jaar 2'!G13</f>
        <v>0</v>
      </c>
      <c r="F17" s="161">
        <f>'Jaar 3'!G13</f>
        <v>0</v>
      </c>
      <c r="G17" s="161">
        <f>'Jaar 4'!G13</f>
        <v>0</v>
      </c>
      <c r="H17" s="161">
        <f>'Jaar 5'!G13</f>
        <v>0</v>
      </c>
      <c r="I17" s="173">
        <f t="shared" ref="I17:I20" si="0">SUM(D17:H17)</f>
        <v>0</v>
      </c>
      <c r="K17" s="34" t="s">
        <v>13</v>
      </c>
      <c r="L17" t="s">
        <v>26</v>
      </c>
      <c r="N17" s="36">
        <f>'Jaar 1'!K13</f>
        <v>0</v>
      </c>
      <c r="O17" s="36">
        <f>'Jaar 2'!K13</f>
        <v>0</v>
      </c>
      <c r="P17" s="36">
        <f>'Jaar 3'!K13</f>
        <v>0</v>
      </c>
      <c r="Q17" s="36">
        <f>'Jaar 4'!K13</f>
        <v>0</v>
      </c>
      <c r="R17" s="36"/>
      <c r="S17" s="35">
        <f>SUM(N17:R17)</f>
        <v>0</v>
      </c>
    </row>
    <row r="18" spans="1:19" ht="12.75" customHeight="1" x14ac:dyDescent="0.2">
      <c r="A18" s="172" t="s">
        <v>68</v>
      </c>
      <c r="B18" s="125" t="s">
        <v>60</v>
      </c>
      <c r="D18" s="160">
        <f>'Jaar 1'!G28</f>
        <v>0</v>
      </c>
      <c r="E18" s="160">
        <f>'Jaar 2'!G28</f>
        <v>0</v>
      </c>
      <c r="F18" s="160">
        <f>'Jaar 3'!G28</f>
        <v>0</v>
      </c>
      <c r="G18" s="160">
        <f>'Jaar 4'!G28</f>
        <v>0</v>
      </c>
      <c r="H18" s="160">
        <f>'Jaar 5'!G28</f>
        <v>0</v>
      </c>
      <c r="I18" s="174">
        <f t="shared" si="0"/>
        <v>0</v>
      </c>
      <c r="K18" s="34" t="s">
        <v>14</v>
      </c>
      <c r="L18" t="s">
        <v>27</v>
      </c>
      <c r="N18" s="36">
        <f>'Jaar 1'!K28</f>
        <v>0</v>
      </c>
      <c r="O18" s="36">
        <f>'Jaar 2'!K28</f>
        <v>0</v>
      </c>
      <c r="P18" s="36">
        <f>'Jaar 3'!K28</f>
        <v>0</v>
      </c>
      <c r="Q18" s="36">
        <f>'Jaar 4'!K28</f>
        <v>0</v>
      </c>
      <c r="R18" s="36"/>
      <c r="S18" s="35">
        <f t="shared" ref="S18:S20" si="1">SUM(N18:R18)</f>
        <v>0</v>
      </c>
    </row>
    <row r="19" spans="1:19" x14ac:dyDescent="0.2">
      <c r="A19" s="172" t="s">
        <v>71</v>
      </c>
      <c r="B19" s="125" t="s">
        <v>72</v>
      </c>
      <c r="D19" s="160">
        <f>'Jaar 1'!G36</f>
        <v>0</v>
      </c>
      <c r="E19" s="160">
        <f>'Jaar 2'!G36</f>
        <v>0</v>
      </c>
      <c r="F19" s="160">
        <f>'Jaar 3'!G36</f>
        <v>0</v>
      </c>
      <c r="G19" s="160">
        <f>'Jaar 4'!G36</f>
        <v>0</v>
      </c>
      <c r="H19" s="160">
        <f>'Jaar 5'!G36</f>
        <v>0</v>
      </c>
      <c r="I19" s="174">
        <f t="shared" si="0"/>
        <v>0</v>
      </c>
      <c r="K19" s="34" t="s">
        <v>17</v>
      </c>
      <c r="L19" t="s">
        <v>12</v>
      </c>
      <c r="N19" s="36">
        <f>'Jaar 1'!J36</f>
        <v>0</v>
      </c>
      <c r="O19" s="36">
        <f>'Jaar 2'!K53</f>
        <v>0</v>
      </c>
      <c r="P19" s="36">
        <f>'Jaar 3'!K53</f>
        <v>0</v>
      </c>
      <c r="Q19" s="36">
        <f>'Jaar 4'!K53</f>
        <v>0</v>
      </c>
      <c r="R19" s="36"/>
      <c r="S19" s="35">
        <f t="shared" si="1"/>
        <v>0</v>
      </c>
    </row>
    <row r="20" spans="1:19" x14ac:dyDescent="0.2">
      <c r="A20" s="172" t="s">
        <v>79</v>
      </c>
      <c r="B20" s="125" t="s">
        <v>80</v>
      </c>
      <c r="D20" s="160">
        <f>'Jaar 1'!G45</f>
        <v>0</v>
      </c>
      <c r="E20" s="160">
        <f>'Jaar 2'!G45</f>
        <v>0</v>
      </c>
      <c r="F20" s="160">
        <f>'Jaar 3'!G45</f>
        <v>0</v>
      </c>
      <c r="G20" s="160">
        <f>'Jaar 4'!G45</f>
        <v>0</v>
      </c>
      <c r="H20" s="160">
        <f>'Jaar 5'!G45</f>
        <v>0</v>
      </c>
      <c r="I20" s="174">
        <f t="shared" si="0"/>
        <v>0</v>
      </c>
      <c r="K20" s="34" t="s">
        <v>18</v>
      </c>
      <c r="L20" t="s">
        <v>24</v>
      </c>
      <c r="N20" s="36">
        <f>'Jaar 1'!J45</f>
        <v>0</v>
      </c>
      <c r="O20" s="36">
        <f>'Jaar 2'!K62</f>
        <v>0</v>
      </c>
      <c r="P20" s="36">
        <f>'Jaar 3'!K62</f>
        <v>0</v>
      </c>
      <c r="Q20" s="36">
        <f>'Jaar 4'!K62</f>
        <v>0</v>
      </c>
      <c r="R20" s="36"/>
      <c r="S20" s="35">
        <f t="shared" si="1"/>
        <v>0</v>
      </c>
    </row>
    <row r="21" spans="1:19" x14ac:dyDescent="0.2">
      <c r="A21" s="170"/>
      <c r="D21" s="165"/>
      <c r="E21" s="165"/>
      <c r="F21" s="165"/>
      <c r="G21" s="165"/>
      <c r="H21" s="165"/>
      <c r="I21" s="175"/>
      <c r="K21" s="22"/>
      <c r="L21"/>
      <c r="N21" s="5"/>
      <c r="O21" s="5"/>
      <c r="P21" s="5"/>
      <c r="Q21" s="5"/>
      <c r="R21" s="5"/>
      <c r="S21" s="27"/>
    </row>
    <row r="22" spans="1:19" s="6" customFormat="1" x14ac:dyDescent="0.2">
      <c r="A22" s="168"/>
      <c r="B22" s="127" t="s">
        <v>1</v>
      </c>
      <c r="C22" s="127"/>
      <c r="D22" s="164">
        <f>SUM(D17:D21)</f>
        <v>0</v>
      </c>
      <c r="E22" s="164">
        <f>SUM(E17:E21)</f>
        <v>0</v>
      </c>
      <c r="F22" s="164">
        <f>SUM(F17:F21)</f>
        <v>0</v>
      </c>
      <c r="G22" s="164">
        <f>SUM(G17:G21)</f>
        <v>0</v>
      </c>
      <c r="H22" s="164">
        <f>SUM(H17:H21)</f>
        <v>0</v>
      </c>
      <c r="I22" s="176">
        <f>SUM(D22:H22)</f>
        <v>0</v>
      </c>
      <c r="J22" s="127"/>
      <c r="K22" s="23"/>
      <c r="L22" s="6" t="s">
        <v>1</v>
      </c>
      <c r="N22" s="17">
        <f>SUM(N17:N21)</f>
        <v>0</v>
      </c>
      <c r="O22" s="17">
        <f>SUM(O17:O21)</f>
        <v>0</v>
      </c>
      <c r="P22" s="17">
        <f>SUM(P17:P21)</f>
        <v>0</v>
      </c>
      <c r="Q22" s="17">
        <f>SUM(Q17:Q21)</f>
        <v>0</v>
      </c>
      <c r="R22" s="17"/>
      <c r="S22" s="37">
        <f>SUM(N22:R22)</f>
        <v>0</v>
      </c>
    </row>
    <row r="23" spans="1:19" ht="13.5" thickBot="1" x14ac:dyDescent="0.25">
      <c r="A23" s="170"/>
      <c r="D23" s="154"/>
      <c r="E23" s="154"/>
      <c r="F23" s="154"/>
      <c r="G23" s="154"/>
      <c r="H23" s="154"/>
      <c r="I23" s="177"/>
      <c r="K23" s="38"/>
      <c r="L23" s="29"/>
      <c r="M23" s="29"/>
      <c r="N23" s="28"/>
      <c r="O23" s="29"/>
      <c r="P23" s="29"/>
      <c r="Q23" s="29"/>
      <c r="R23" s="29"/>
      <c r="S23" s="30"/>
    </row>
    <row r="24" spans="1:19" x14ac:dyDescent="0.2">
      <c r="A24" s="170"/>
      <c r="B24" s="125" t="s">
        <v>97</v>
      </c>
      <c r="C24" s="159">
        <f>I22</f>
        <v>0</v>
      </c>
      <c r="D24" s="157"/>
      <c r="E24" s="158"/>
      <c r="F24" s="158"/>
      <c r="G24" s="158"/>
      <c r="H24" s="158"/>
      <c r="I24" s="178"/>
      <c r="K24" s="2"/>
      <c r="L24"/>
    </row>
    <row r="25" spans="1:19" x14ac:dyDescent="0.2">
      <c r="A25" s="170"/>
      <c r="B25" s="134" t="s">
        <v>99</v>
      </c>
      <c r="C25" s="179"/>
      <c r="D25" s="159">
        <f>MIN(D22, 150000)</f>
        <v>0</v>
      </c>
      <c r="E25" s="159">
        <f t="shared" ref="E25:H25" si="2">MIN(E22, 150000)</f>
        <v>0</v>
      </c>
      <c r="F25" s="159">
        <f t="shared" si="2"/>
        <v>0</v>
      </c>
      <c r="G25" s="159">
        <f t="shared" si="2"/>
        <v>0</v>
      </c>
      <c r="H25" s="159">
        <f t="shared" si="2"/>
        <v>0</v>
      </c>
      <c r="I25" s="180">
        <f>D25+E25+F25+G25+H25</f>
        <v>0</v>
      </c>
      <c r="K25" s="2"/>
      <c r="L25"/>
    </row>
    <row r="26" spans="1:19" x14ac:dyDescent="0.2">
      <c r="A26" s="170"/>
      <c r="B26" s="125" t="s">
        <v>98</v>
      </c>
      <c r="C26" s="159">
        <f>C24-C28</f>
        <v>0</v>
      </c>
      <c r="I26" s="181"/>
      <c r="K26" s="2"/>
      <c r="L26"/>
    </row>
    <row r="27" spans="1:19" x14ac:dyDescent="0.2">
      <c r="A27" s="170"/>
      <c r="B27" s="125"/>
      <c r="C27" s="179"/>
      <c r="I27" s="181"/>
      <c r="K27" s="2"/>
      <c r="L27"/>
    </row>
    <row r="28" spans="1:19" ht="13.5" thickBot="1" x14ac:dyDescent="0.25">
      <c r="A28" s="182"/>
      <c r="B28" s="183" t="s">
        <v>100</v>
      </c>
      <c r="C28" s="184">
        <f>I25</f>
        <v>0</v>
      </c>
      <c r="D28" s="185"/>
      <c r="E28" s="186"/>
      <c r="F28" s="187"/>
      <c r="G28" s="188"/>
      <c r="H28" s="187"/>
      <c r="I28" s="189"/>
      <c r="K28" s="2"/>
      <c r="L28"/>
    </row>
    <row r="29" spans="1:19" x14ac:dyDescent="0.2">
      <c r="B29" s="134"/>
      <c r="C29" s="135"/>
      <c r="F29" s="127"/>
      <c r="G29" s="136"/>
      <c r="H29" s="127"/>
      <c r="K29" s="2"/>
      <c r="L29"/>
    </row>
    <row r="30" spans="1:19" hidden="1" x14ac:dyDescent="0.2">
      <c r="C30" s="135"/>
      <c r="L30" s="2"/>
    </row>
    <row r="31" spans="1:19" ht="13.5" hidden="1" thickBot="1" x14ac:dyDescent="0.25">
      <c r="D31" s="137"/>
      <c r="K31" s="241" t="s">
        <v>29</v>
      </c>
      <c r="L31" s="242"/>
      <c r="M31" s="242"/>
      <c r="N31" s="242"/>
      <c r="O31" s="242"/>
      <c r="P31" s="242"/>
      <c r="Q31" s="242"/>
      <c r="R31" s="242"/>
      <c r="S31" s="242"/>
    </row>
    <row r="32" spans="1:19" ht="15.75" hidden="1" thickBot="1" x14ac:dyDescent="0.25">
      <c r="A32" s="243" t="s">
        <v>48</v>
      </c>
      <c r="B32" s="244"/>
      <c r="C32" s="244"/>
      <c r="D32" s="244"/>
      <c r="E32" s="244"/>
      <c r="F32" s="244"/>
      <c r="G32" s="244"/>
      <c r="H32" s="244"/>
      <c r="I32" s="245"/>
      <c r="K32" s="253" t="s">
        <v>32</v>
      </c>
      <c r="L32" s="254"/>
      <c r="M32" s="255"/>
      <c r="N32" s="250" t="s">
        <v>30</v>
      </c>
      <c r="O32" s="266"/>
      <c r="P32" s="250" t="s">
        <v>33</v>
      </c>
      <c r="Q32" s="266"/>
      <c r="R32" s="250" t="s">
        <v>31</v>
      </c>
      <c r="S32" s="251"/>
    </row>
    <row r="33" spans="1:19" ht="15.75" hidden="1" x14ac:dyDescent="0.2">
      <c r="A33" s="138"/>
      <c r="I33" s="139"/>
      <c r="K33" s="269"/>
      <c r="L33" s="270"/>
      <c r="M33" s="268"/>
      <c r="N33" s="267"/>
      <c r="O33" s="268"/>
      <c r="P33" s="267"/>
      <c r="Q33" s="268"/>
      <c r="R33" s="267"/>
      <c r="S33" s="268"/>
    </row>
    <row r="34" spans="1:19" hidden="1" x14ac:dyDescent="0.2">
      <c r="A34" s="140"/>
      <c r="B34" s="127"/>
      <c r="C34" s="127"/>
      <c r="D34" s="141" t="s">
        <v>25</v>
      </c>
      <c r="E34" s="141" t="s">
        <v>25</v>
      </c>
      <c r="F34" s="141" t="s">
        <v>25</v>
      </c>
      <c r="G34" s="141" t="s">
        <v>25</v>
      </c>
      <c r="H34" s="141"/>
      <c r="I34" s="142" t="s">
        <v>1</v>
      </c>
      <c r="K34" s="262"/>
      <c r="L34" s="263"/>
      <c r="M34" s="259"/>
      <c r="N34" s="264"/>
      <c r="O34" s="265"/>
      <c r="P34" s="258"/>
      <c r="Q34" s="259"/>
      <c r="R34" s="264"/>
      <c r="S34" s="265"/>
    </row>
    <row r="35" spans="1:19" hidden="1" x14ac:dyDescent="0.2">
      <c r="A35" s="140"/>
      <c r="B35" s="127"/>
      <c r="C35" s="127"/>
      <c r="D35" s="141" t="s">
        <v>6</v>
      </c>
      <c r="E35" s="141" t="s">
        <v>7</v>
      </c>
      <c r="F35" s="141" t="s">
        <v>8</v>
      </c>
      <c r="G35" s="141" t="s">
        <v>9</v>
      </c>
      <c r="H35" s="141"/>
      <c r="I35" s="142"/>
      <c r="K35" s="262"/>
      <c r="L35" s="263"/>
      <c r="M35" s="259"/>
      <c r="N35" s="264"/>
      <c r="O35" s="265"/>
      <c r="P35" s="258"/>
      <c r="Q35" s="259"/>
      <c r="R35" s="264"/>
      <c r="S35" s="265"/>
    </row>
    <row r="36" spans="1:19" hidden="1" x14ac:dyDescent="0.2">
      <c r="A36" s="138"/>
      <c r="D36" s="143"/>
      <c r="E36" s="143"/>
      <c r="F36" s="143"/>
      <c r="G36" s="143"/>
      <c r="H36" s="143"/>
      <c r="I36" s="144"/>
      <c r="K36" s="262"/>
      <c r="L36" s="263"/>
      <c r="M36" s="259"/>
      <c r="N36" s="264"/>
      <c r="O36" s="265"/>
      <c r="P36" s="258"/>
      <c r="Q36" s="259"/>
      <c r="R36" s="264"/>
      <c r="S36" s="265"/>
    </row>
    <row r="37" spans="1:19" hidden="1" x14ac:dyDescent="0.2">
      <c r="A37" s="145" t="s">
        <v>13</v>
      </c>
      <c r="B37" s="75" t="s">
        <v>26</v>
      </c>
      <c r="D37" s="146">
        <f>'Jaar 1'!V13</f>
        <v>0</v>
      </c>
      <c r="E37" s="146">
        <f>'Jaar 2'!V13</f>
        <v>0</v>
      </c>
      <c r="F37" s="146">
        <f>'Jaar 3'!V13</f>
        <v>0</v>
      </c>
      <c r="G37" s="146">
        <f>'Jaar 4'!V13</f>
        <v>0</v>
      </c>
      <c r="H37" s="146"/>
      <c r="I37" s="147">
        <f t="shared" ref="I37:I43" si="3">SUM(D37:H37)</f>
        <v>0</v>
      </c>
      <c r="K37" s="262"/>
      <c r="L37" s="263"/>
      <c r="M37" s="259"/>
      <c r="N37" s="264"/>
      <c r="O37" s="265"/>
      <c r="P37" s="258"/>
      <c r="Q37" s="259"/>
      <c r="R37" s="264"/>
      <c r="S37" s="265"/>
    </row>
    <row r="38" spans="1:19" hidden="1" x14ac:dyDescent="0.2">
      <c r="A38" s="145" t="s">
        <v>14</v>
      </c>
      <c r="B38" s="75" t="s">
        <v>27</v>
      </c>
      <c r="D38" s="146">
        <f>'Jaar 1'!V28</f>
        <v>0</v>
      </c>
      <c r="E38" s="146">
        <f>'Jaar 2'!V28</f>
        <v>0</v>
      </c>
      <c r="F38" s="146">
        <f>'Jaar 3'!V28</f>
        <v>0</v>
      </c>
      <c r="G38" s="146">
        <f>'Jaar 4'!V28</f>
        <v>0</v>
      </c>
      <c r="H38" s="146"/>
      <c r="I38" s="147">
        <f t="shared" si="3"/>
        <v>0</v>
      </c>
      <c r="K38" s="262"/>
      <c r="L38" s="263"/>
      <c r="M38" s="259"/>
      <c r="N38" s="264"/>
      <c r="O38" s="265"/>
      <c r="P38" s="258"/>
      <c r="Q38" s="259"/>
      <c r="R38" s="264"/>
      <c r="S38" s="265"/>
    </row>
    <row r="39" spans="1:19" hidden="1" x14ac:dyDescent="0.2">
      <c r="A39" s="145" t="s">
        <v>15</v>
      </c>
      <c r="B39" s="75" t="s">
        <v>22</v>
      </c>
      <c r="D39" s="146" t="e">
        <f>'Jaar 1'!#REF!</f>
        <v>#REF!</v>
      </c>
      <c r="E39" s="146">
        <f>'Jaar 2'!V36</f>
        <v>0</v>
      </c>
      <c r="F39" s="146">
        <f>'Jaar 3'!V36</f>
        <v>0</v>
      </c>
      <c r="G39" s="146">
        <f>'Jaar 4'!V36</f>
        <v>0</v>
      </c>
      <c r="H39" s="146"/>
      <c r="I39" s="147" t="e">
        <f t="shared" si="3"/>
        <v>#REF!</v>
      </c>
      <c r="K39" s="262"/>
      <c r="L39" s="263"/>
      <c r="M39" s="259"/>
      <c r="N39" s="264"/>
      <c r="O39" s="265"/>
      <c r="P39" s="258"/>
      <c r="Q39" s="259"/>
      <c r="R39" s="264"/>
      <c r="S39" s="265"/>
    </row>
    <row r="40" spans="1:19" ht="15" hidden="1" customHeight="1" thickBot="1" x14ac:dyDescent="0.25">
      <c r="A40" s="145" t="s">
        <v>16</v>
      </c>
      <c r="B40" s="75" t="s">
        <v>20</v>
      </c>
      <c r="D40" s="146" t="e">
        <f>'Jaar 1'!#REF!</f>
        <v>#REF!</v>
      </c>
      <c r="E40" s="146">
        <f>'Jaar 2'!V45</f>
        <v>0</v>
      </c>
      <c r="F40" s="146">
        <f>'Jaar 3'!V45</f>
        <v>0</v>
      </c>
      <c r="G40" s="146">
        <f>'Jaar 4'!V45</f>
        <v>0</v>
      </c>
      <c r="H40" s="146"/>
      <c r="I40" s="147" t="e">
        <f t="shared" si="3"/>
        <v>#REF!</v>
      </c>
      <c r="K40" s="260">
        <f>SUM(K34:M39)</f>
        <v>0</v>
      </c>
      <c r="L40" s="261"/>
      <c r="M40" s="257"/>
      <c r="N40" s="54"/>
      <c r="O40" s="54"/>
      <c r="P40" s="256">
        <f>SUM(P34:Q39)</f>
        <v>0</v>
      </c>
      <c r="Q40" s="257"/>
      <c r="R40" s="54"/>
      <c r="S40" s="66"/>
    </row>
    <row r="41" spans="1:19" ht="15.75" hidden="1" x14ac:dyDescent="0.2">
      <c r="A41" s="145" t="s">
        <v>17</v>
      </c>
      <c r="B41" s="75" t="s">
        <v>12</v>
      </c>
      <c r="D41" s="146">
        <f>'Jaar 1'!V36</f>
        <v>0</v>
      </c>
      <c r="E41" s="146">
        <f>'Jaar 2'!V53</f>
        <v>0</v>
      </c>
      <c r="F41" s="146">
        <f>'Jaar 3'!V53</f>
        <v>0</v>
      </c>
      <c r="G41" s="146">
        <f>'Jaar 4'!V53</f>
        <v>0</v>
      </c>
      <c r="H41" s="146"/>
      <c r="I41" s="147">
        <f t="shared" si="3"/>
        <v>0</v>
      </c>
      <c r="K41" s="53"/>
      <c r="L41"/>
    </row>
    <row r="42" spans="1:19" hidden="1" x14ac:dyDescent="0.2">
      <c r="A42" s="145" t="s">
        <v>18</v>
      </c>
      <c r="B42" s="75" t="s">
        <v>24</v>
      </c>
      <c r="D42" s="146">
        <f>'Jaar 1'!V45</f>
        <v>0</v>
      </c>
      <c r="E42" s="146">
        <f>'Jaar 2'!V62</f>
        <v>0</v>
      </c>
      <c r="F42" s="146">
        <f>'Jaar 3'!V62</f>
        <v>0</v>
      </c>
      <c r="G42" s="146">
        <f>'Jaar 4'!V62</f>
        <v>0</v>
      </c>
      <c r="H42" s="146"/>
      <c r="I42" s="147">
        <f t="shared" si="3"/>
        <v>0</v>
      </c>
      <c r="K42" s="2"/>
      <c r="L42" s="7"/>
    </row>
    <row r="43" spans="1:19" hidden="1" x14ac:dyDescent="0.2">
      <c r="A43" s="145" t="s">
        <v>19</v>
      </c>
      <c r="B43" s="75" t="s">
        <v>28</v>
      </c>
      <c r="D43" s="146" t="e">
        <f>'Jaar 1'!#REF!</f>
        <v>#REF!</v>
      </c>
      <c r="E43" s="146">
        <f>'Jaar 2'!V72</f>
        <v>0</v>
      </c>
      <c r="F43" s="146">
        <f>'Jaar 3'!V72</f>
        <v>0</v>
      </c>
      <c r="G43" s="146">
        <f>'Jaar 4'!V72</f>
        <v>0</v>
      </c>
      <c r="H43" s="146"/>
      <c r="I43" s="147" t="e">
        <f t="shared" si="3"/>
        <v>#REF!</v>
      </c>
      <c r="K43" s="2"/>
      <c r="L43" s="7"/>
    </row>
    <row r="44" spans="1:19" hidden="1" x14ac:dyDescent="0.2">
      <c r="A44" s="138"/>
      <c r="D44" s="148"/>
      <c r="E44" s="148"/>
      <c r="F44" s="148"/>
      <c r="G44" s="148"/>
      <c r="H44" s="148"/>
      <c r="I44" s="149"/>
      <c r="K44" s="2"/>
      <c r="L44" s="7"/>
    </row>
    <row r="45" spans="1:19" ht="13.5" hidden="1" thickBot="1" x14ac:dyDescent="0.25">
      <c r="A45" s="150"/>
      <c r="B45" s="151" t="s">
        <v>42</v>
      </c>
      <c r="C45" s="151"/>
      <c r="D45" s="152" t="e">
        <f>SUM(D37:D44)</f>
        <v>#REF!</v>
      </c>
      <c r="E45" s="152">
        <f>SUM(E37:E44)</f>
        <v>0</v>
      </c>
      <c r="F45" s="152">
        <f>SUM(F37:F44)</f>
        <v>0</v>
      </c>
      <c r="G45" s="152">
        <f>SUM(G37:G44)</f>
        <v>0</v>
      </c>
      <c r="H45" s="152"/>
      <c r="I45" s="153" t="e">
        <f>SUM(D45:H45)</f>
        <v>#REF!</v>
      </c>
      <c r="K45" s="2"/>
      <c r="L45" s="7"/>
    </row>
    <row r="46" spans="1:19" hidden="1" x14ac:dyDescent="0.2">
      <c r="A46" s="138"/>
      <c r="D46" s="154"/>
      <c r="E46" s="154"/>
      <c r="F46" s="154"/>
      <c r="G46" s="154"/>
      <c r="H46" s="154"/>
      <c r="I46" s="154"/>
      <c r="L46" s="2"/>
      <c r="M46" s="7"/>
    </row>
    <row r="47" spans="1:19" hidden="1" x14ac:dyDescent="0.2">
      <c r="A47" s="138"/>
      <c r="L47" s="2"/>
      <c r="M47" s="7"/>
    </row>
  </sheetData>
  <sheetProtection algorithmName="SHA-512" hashValue="VtD8Oo7KMa3E6oHQ/vSCDtalxbq2XDt8EPsKgpkR1qVSA7o+Is3fDKlKpkkho4crQglTUWXPS91wG99deIVJqg==" saltValue="2VrCuLWeQYaqa9+QHannnw==" spinCount="100000" sheet="1" selectLockedCells="1"/>
  <mergeCells count="43">
    <mergeCell ref="R34:S34"/>
    <mergeCell ref="P33:Q33"/>
    <mergeCell ref="N33:O33"/>
    <mergeCell ref="K33:M33"/>
    <mergeCell ref="P34:Q34"/>
    <mergeCell ref="K34:M34"/>
    <mergeCell ref="K36:M36"/>
    <mergeCell ref="N32:O32"/>
    <mergeCell ref="R39:S39"/>
    <mergeCell ref="R35:S35"/>
    <mergeCell ref="R36:S36"/>
    <mergeCell ref="R37:S37"/>
    <mergeCell ref="R38:S38"/>
    <mergeCell ref="K35:M35"/>
    <mergeCell ref="P32:Q32"/>
    <mergeCell ref="P38:Q38"/>
    <mergeCell ref="P36:Q36"/>
    <mergeCell ref="P35:Q35"/>
    <mergeCell ref="N36:O36"/>
    <mergeCell ref="N35:O35"/>
    <mergeCell ref="N34:O34"/>
    <mergeCell ref="R33:S33"/>
    <mergeCell ref="P40:Q40"/>
    <mergeCell ref="P39:Q39"/>
    <mergeCell ref="P37:Q37"/>
    <mergeCell ref="K40:M40"/>
    <mergeCell ref="K37:M37"/>
    <mergeCell ref="K38:M38"/>
    <mergeCell ref="K39:M39"/>
    <mergeCell ref="N37:O37"/>
    <mergeCell ref="N39:O39"/>
    <mergeCell ref="N38:O38"/>
    <mergeCell ref="A1:S1"/>
    <mergeCell ref="K13:S13"/>
    <mergeCell ref="K31:S31"/>
    <mergeCell ref="A32:I32"/>
    <mergeCell ref="A13:I13"/>
    <mergeCell ref="C6:E6"/>
    <mergeCell ref="R32:S32"/>
    <mergeCell ref="C3:E3"/>
    <mergeCell ref="C4:E4"/>
    <mergeCell ref="C5:E5"/>
    <mergeCell ref="K32:M32"/>
  </mergeCells>
  <phoneticPr fontId="3" type="noConversion"/>
  <dataValidations count="1">
    <dataValidation allowBlank="1" showInputMessage="1" showErrorMessage="1" prompt="Kosten vóór indiening van de aanvraag zijn niet subsidiabel" sqref="C5" xr:uid="{EB9D5C85-9326-4109-A4F0-C124CABFE1C9}"/>
  </dataValidations>
  <pageMargins left="0.78740157480314965" right="0.78740157480314965" top="1.1811023622047245" bottom="0.98425196850393704" header="1.1023622047244095" footer="0.51181102362204722"/>
  <pageSetup paperSize="9" scale="89" orientation="landscape" verticalDpi="300" r:id="rId1"/>
  <headerFooter alignWithMargins="0">
    <oddHeader>&amp;A</oddHeader>
  </headerFooter>
  <ignoredErrors>
    <ignoredError sqref="K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0"/>
  <sheetViews>
    <sheetView zoomScaleNormal="100" workbookViewId="0">
      <selection activeCell="B40" sqref="B40:F44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8.7109375" hidden="1"/>
  </cols>
  <sheetData>
    <row r="1" spans="1:32" ht="15" x14ac:dyDescent="0.25">
      <c r="A1" s="190"/>
      <c r="B1" s="55" t="s">
        <v>70</v>
      </c>
      <c r="C1" s="55"/>
      <c r="D1" s="190"/>
      <c r="E1" s="190"/>
      <c r="F1" s="190"/>
      <c r="G1" s="191"/>
      <c r="H1" s="44"/>
      <c r="I1" s="44"/>
      <c r="J1" s="49"/>
      <c r="K1" s="49"/>
      <c r="L1" s="49"/>
      <c r="N1" s="272" t="s">
        <v>43</v>
      </c>
      <c r="O1" s="272"/>
      <c r="P1" s="272"/>
      <c r="Q1" s="43"/>
      <c r="R1" s="272" t="s">
        <v>50</v>
      </c>
      <c r="S1" s="272"/>
      <c r="T1" s="272"/>
    </row>
    <row r="2" spans="1:32" x14ac:dyDescent="0.2">
      <c r="A2" s="192"/>
      <c r="B2" s="75"/>
      <c r="C2" s="192"/>
      <c r="D2" s="192"/>
      <c r="E2" s="192"/>
      <c r="F2" s="192"/>
      <c r="G2" s="193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4"/>
      <c r="B3" s="75"/>
      <c r="C3" s="192"/>
      <c r="D3" s="192"/>
      <c r="E3" s="192"/>
      <c r="F3" s="192"/>
      <c r="G3" s="195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85" t="s">
        <v>67</v>
      </c>
      <c r="B4" s="196" t="s">
        <v>57</v>
      </c>
      <c r="C4" s="197"/>
      <c r="D4" s="197"/>
      <c r="E4" s="197"/>
      <c r="F4" s="197"/>
      <c r="G4" s="198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9" t="s">
        <v>59</v>
      </c>
      <c r="C5" s="210" t="s">
        <v>52</v>
      </c>
      <c r="D5" s="211" t="s">
        <v>53</v>
      </c>
      <c r="E5" s="212" t="s">
        <v>55</v>
      </c>
      <c r="F5" s="212" t="s">
        <v>54</v>
      </c>
      <c r="G5" s="213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82"/>
      <c r="C6" s="283"/>
      <c r="D6" s="284"/>
      <c r="E6" s="285"/>
      <c r="F6" s="286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87"/>
      <c r="C7" s="284"/>
      <c r="D7" s="284"/>
      <c r="E7" s="285"/>
      <c r="F7" s="286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87"/>
      <c r="C8" s="284"/>
      <c r="D8" s="284"/>
      <c r="E8" s="285"/>
      <c r="F8" s="286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87"/>
      <c r="C9" s="288"/>
      <c r="D9" s="288"/>
      <c r="E9" s="285"/>
      <c r="F9" s="286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87"/>
      <c r="C10" s="284"/>
      <c r="D10" s="284"/>
      <c r="E10" s="285"/>
      <c r="F10" s="286"/>
      <c r="G10" s="82">
        <f t="shared" ref="G10:G11" si="8">E10*F10</f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ref="P10:P11" si="9">N10*O10</f>
        <v>0</v>
      </c>
      <c r="Q10" s="13"/>
      <c r="S10" s="39">
        <f t="shared" si="5"/>
        <v>0</v>
      </c>
      <c r="T10" s="50">
        <f t="shared" ref="T10:T11" si="10">R10*S10</f>
        <v>0</v>
      </c>
    </row>
    <row r="11" spans="1:32" x14ac:dyDescent="0.2">
      <c r="A11" s="81"/>
      <c r="B11" s="287"/>
      <c r="C11" s="288"/>
      <c r="D11" s="288"/>
      <c r="E11" s="285"/>
      <c r="F11" s="286"/>
      <c r="G11" s="82">
        <f t="shared" si="8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9"/>
        <v>0</v>
      </c>
      <c r="Q11" s="13"/>
      <c r="S11" s="39">
        <f t="shared" si="5"/>
        <v>0</v>
      </c>
      <c r="T11" s="50">
        <f t="shared" si="10"/>
        <v>0</v>
      </c>
    </row>
    <row r="12" spans="1:32" x14ac:dyDescent="0.2">
      <c r="A12" s="81"/>
      <c r="B12" s="289"/>
      <c r="C12" s="290"/>
      <c r="D12" s="290"/>
      <c r="E12" s="291"/>
      <c r="F12" s="286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4" t="s">
        <v>3</v>
      </c>
      <c r="C13" s="220"/>
      <c r="D13" s="220"/>
      <c r="E13" s="220">
        <f>SUM(E6:E12)</f>
        <v>0</v>
      </c>
      <c r="F13" s="220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2"/>
      <c r="B14" s="199"/>
      <c r="C14" s="192"/>
      <c r="D14" s="192"/>
      <c r="E14" s="192"/>
      <c r="F14" s="192"/>
      <c r="G14" s="200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2"/>
      <c r="B15" s="199"/>
      <c r="C15" s="192"/>
      <c r="D15" s="192"/>
      <c r="E15" s="192"/>
      <c r="F15" s="192"/>
      <c r="G15" s="200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201" t="s">
        <v>68</v>
      </c>
      <c r="B16" s="88" t="s">
        <v>60</v>
      </c>
      <c r="C16" s="197"/>
      <c r="D16" s="197"/>
      <c r="E16" s="197"/>
      <c r="F16" s="197"/>
      <c r="G16" s="202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9" t="s">
        <v>69</v>
      </c>
      <c r="C17" s="210" t="s">
        <v>52</v>
      </c>
      <c r="D17" s="211" t="s">
        <v>53</v>
      </c>
      <c r="E17" s="212" t="s">
        <v>55</v>
      </c>
      <c r="F17" s="212" t="s">
        <v>54</v>
      </c>
      <c r="G17" s="213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71"/>
      <c r="AB17" s="271"/>
      <c r="AC17" s="78"/>
      <c r="AD17" s="77"/>
      <c r="AE17" s="79"/>
      <c r="AF17" s="75"/>
    </row>
    <row r="18" spans="1:32" x14ac:dyDescent="0.2">
      <c r="A18" s="81"/>
      <c r="B18" s="292"/>
      <c r="C18" s="284"/>
      <c r="D18" s="284"/>
      <c r="E18" s="285"/>
      <c r="F18" s="286"/>
      <c r="G18" s="82">
        <f t="shared" ref="G18:G27" si="11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12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93"/>
      <c r="C19" s="284"/>
      <c r="D19" s="284"/>
      <c r="E19" s="285"/>
      <c r="F19" s="286"/>
      <c r="G19" s="82">
        <f t="shared" si="11"/>
        <v>0</v>
      </c>
      <c r="H19" s="46"/>
      <c r="I19" s="65">
        <f>E19</f>
        <v>0</v>
      </c>
      <c r="J19" s="39">
        <f t="shared" ref="J19:J27" si="13">K19-G19</f>
        <v>0</v>
      </c>
      <c r="K19" s="39">
        <f t="shared" ref="K19:K27" si="14">I19*F19</f>
        <v>0</v>
      </c>
      <c r="L19" s="39"/>
      <c r="O19" s="70">
        <f t="shared" ref="O19:O27" si="15">F19</f>
        <v>0</v>
      </c>
      <c r="P19" s="50">
        <f t="shared" si="12"/>
        <v>0</v>
      </c>
      <c r="Q19" s="13"/>
      <c r="S19" s="39">
        <f t="shared" ref="S19:S27" si="16">F19</f>
        <v>0</v>
      </c>
      <c r="T19" s="50">
        <f t="shared" ref="T19:T27" si="17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93"/>
      <c r="C20" s="284"/>
      <c r="D20" s="284"/>
      <c r="E20" s="285"/>
      <c r="F20" s="286"/>
      <c r="G20" s="82">
        <f t="shared" si="11"/>
        <v>0</v>
      </c>
      <c r="H20" s="46"/>
      <c r="I20" s="65">
        <f t="shared" ref="I20:I27" si="18">E20</f>
        <v>0</v>
      </c>
      <c r="J20" s="39">
        <f t="shared" si="13"/>
        <v>0</v>
      </c>
      <c r="K20" s="39">
        <f t="shared" si="14"/>
        <v>0</v>
      </c>
      <c r="L20" s="39"/>
      <c r="O20" s="70">
        <f t="shared" si="15"/>
        <v>0</v>
      </c>
      <c r="P20" s="50">
        <f t="shared" si="12"/>
        <v>0</v>
      </c>
      <c r="Q20" s="13"/>
      <c r="S20" s="39">
        <f t="shared" si="16"/>
        <v>0</v>
      </c>
      <c r="T20" s="50">
        <f t="shared" si="17"/>
        <v>0</v>
      </c>
    </row>
    <row r="21" spans="1:32" x14ac:dyDescent="0.2">
      <c r="A21" s="81"/>
      <c r="B21" s="293"/>
      <c r="C21" s="284"/>
      <c r="D21" s="284"/>
      <c r="E21" s="285"/>
      <c r="F21" s="286"/>
      <c r="G21" s="82">
        <f t="shared" si="11"/>
        <v>0</v>
      </c>
      <c r="H21" s="46"/>
      <c r="I21" s="65">
        <f t="shared" si="18"/>
        <v>0</v>
      </c>
      <c r="J21" s="39">
        <f>K21-G21</f>
        <v>0</v>
      </c>
      <c r="K21" s="39">
        <f t="shared" si="14"/>
        <v>0</v>
      </c>
      <c r="L21" s="39"/>
      <c r="O21" s="70">
        <f t="shared" si="15"/>
        <v>0</v>
      </c>
      <c r="P21" s="50">
        <f t="shared" si="12"/>
        <v>0</v>
      </c>
      <c r="Q21" s="13"/>
      <c r="S21" s="39">
        <f t="shared" si="16"/>
        <v>0</v>
      </c>
      <c r="T21" s="50">
        <f t="shared" si="17"/>
        <v>0</v>
      </c>
    </row>
    <row r="22" spans="1:32" x14ac:dyDescent="0.2">
      <c r="A22" s="81"/>
      <c r="B22" s="293"/>
      <c r="C22" s="284"/>
      <c r="D22" s="284"/>
      <c r="E22" s="285"/>
      <c r="F22" s="286"/>
      <c r="G22" s="82">
        <f t="shared" ref="G22:G23" si="19">E22*F22</f>
        <v>0</v>
      </c>
      <c r="H22" s="46"/>
      <c r="I22" s="65">
        <f t="shared" si="18"/>
        <v>0</v>
      </c>
      <c r="J22" s="39">
        <f t="shared" si="13"/>
        <v>0</v>
      </c>
      <c r="K22" s="39">
        <f t="shared" si="14"/>
        <v>0</v>
      </c>
      <c r="L22" s="39"/>
      <c r="O22" s="70">
        <f t="shared" si="15"/>
        <v>0</v>
      </c>
      <c r="P22" s="50">
        <f t="shared" ref="P22:P23" si="20">N22*O22</f>
        <v>0</v>
      </c>
      <c r="Q22" s="13"/>
      <c r="S22" s="39">
        <f t="shared" si="16"/>
        <v>0</v>
      </c>
      <c r="T22" s="50">
        <f t="shared" ref="T22:T23" si="21">R22*S22</f>
        <v>0</v>
      </c>
    </row>
    <row r="23" spans="1:32" x14ac:dyDescent="0.2">
      <c r="A23" s="81"/>
      <c r="B23" s="293"/>
      <c r="C23" s="284"/>
      <c r="D23" s="284"/>
      <c r="E23" s="285"/>
      <c r="F23" s="286"/>
      <c r="G23" s="82">
        <f t="shared" si="19"/>
        <v>0</v>
      </c>
      <c r="H23" s="46"/>
      <c r="I23" s="65">
        <f t="shared" si="18"/>
        <v>0</v>
      </c>
      <c r="J23" s="39">
        <f t="shared" si="13"/>
        <v>0</v>
      </c>
      <c r="K23" s="39">
        <f t="shared" si="14"/>
        <v>0</v>
      </c>
      <c r="L23" s="39"/>
      <c r="O23" s="70">
        <f t="shared" si="15"/>
        <v>0</v>
      </c>
      <c r="P23" s="50">
        <f t="shared" si="20"/>
        <v>0</v>
      </c>
      <c r="Q23" s="13"/>
      <c r="S23" s="39">
        <f t="shared" si="16"/>
        <v>0</v>
      </c>
      <c r="T23" s="50">
        <f t="shared" si="21"/>
        <v>0</v>
      </c>
    </row>
    <row r="24" spans="1:32" x14ac:dyDescent="0.2">
      <c r="A24" s="81"/>
      <c r="B24" s="293"/>
      <c r="C24" s="284"/>
      <c r="D24" s="284"/>
      <c r="E24" s="285"/>
      <c r="F24" s="286"/>
      <c r="G24" s="82">
        <f t="shared" si="11"/>
        <v>0</v>
      </c>
      <c r="H24" s="46"/>
      <c r="I24" s="65">
        <f t="shared" si="18"/>
        <v>0</v>
      </c>
      <c r="J24" s="39">
        <f t="shared" si="13"/>
        <v>0</v>
      </c>
      <c r="K24" s="39">
        <f t="shared" si="14"/>
        <v>0</v>
      </c>
      <c r="L24" s="39"/>
      <c r="O24" s="70">
        <f t="shared" si="15"/>
        <v>0</v>
      </c>
      <c r="P24" s="50">
        <f t="shared" si="12"/>
        <v>0</v>
      </c>
      <c r="Q24" s="13"/>
      <c r="S24" s="39">
        <f t="shared" si="16"/>
        <v>0</v>
      </c>
      <c r="T24" s="50">
        <f t="shared" si="17"/>
        <v>0</v>
      </c>
    </row>
    <row r="25" spans="1:32" x14ac:dyDescent="0.2">
      <c r="A25" s="81"/>
      <c r="B25" s="293"/>
      <c r="C25" s="284"/>
      <c r="D25" s="284"/>
      <c r="E25" s="285"/>
      <c r="F25" s="286"/>
      <c r="G25" s="82">
        <f t="shared" si="11"/>
        <v>0</v>
      </c>
      <c r="H25" s="46"/>
      <c r="I25" s="65">
        <f t="shared" si="18"/>
        <v>0</v>
      </c>
      <c r="J25" s="39">
        <f t="shared" si="13"/>
        <v>0</v>
      </c>
      <c r="K25" s="39">
        <f t="shared" si="14"/>
        <v>0</v>
      </c>
      <c r="L25" s="39"/>
      <c r="O25" s="70">
        <f t="shared" si="15"/>
        <v>0</v>
      </c>
      <c r="P25" s="50">
        <f t="shared" si="12"/>
        <v>0</v>
      </c>
      <c r="Q25" s="13"/>
      <c r="S25" s="39">
        <f t="shared" si="16"/>
        <v>0</v>
      </c>
      <c r="T25" s="50">
        <f t="shared" si="17"/>
        <v>0</v>
      </c>
    </row>
    <row r="26" spans="1:32" x14ac:dyDescent="0.2">
      <c r="A26" s="81"/>
      <c r="B26" s="293"/>
      <c r="C26" s="284"/>
      <c r="D26" s="294"/>
      <c r="E26" s="285"/>
      <c r="F26" s="286"/>
      <c r="G26" s="82">
        <f t="shared" si="11"/>
        <v>0</v>
      </c>
      <c r="H26" s="46"/>
      <c r="I26" s="65">
        <f t="shared" si="18"/>
        <v>0</v>
      </c>
      <c r="J26" s="39">
        <f t="shared" si="13"/>
        <v>0</v>
      </c>
      <c r="K26" s="39">
        <f t="shared" si="14"/>
        <v>0</v>
      </c>
      <c r="L26" s="39"/>
      <c r="O26" s="70">
        <f t="shared" si="15"/>
        <v>0</v>
      </c>
      <c r="P26" s="50">
        <f t="shared" si="12"/>
        <v>0</v>
      </c>
      <c r="Q26" s="13"/>
      <c r="S26" s="39">
        <f t="shared" si="16"/>
        <v>0</v>
      </c>
      <c r="T26" s="50">
        <f t="shared" si="17"/>
        <v>0</v>
      </c>
    </row>
    <row r="27" spans="1:32" x14ac:dyDescent="0.2">
      <c r="A27" s="81"/>
      <c r="B27" s="289"/>
      <c r="C27" s="294"/>
      <c r="D27" s="294"/>
      <c r="E27" s="291"/>
      <c r="F27" s="286"/>
      <c r="G27" s="83">
        <f t="shared" si="11"/>
        <v>0</v>
      </c>
      <c r="H27" s="46"/>
      <c r="I27" s="51">
        <f t="shared" si="18"/>
        <v>0</v>
      </c>
      <c r="J27" s="58">
        <f t="shared" si="13"/>
        <v>0</v>
      </c>
      <c r="K27" s="58">
        <f t="shared" si="14"/>
        <v>0</v>
      </c>
      <c r="L27" s="39"/>
      <c r="O27" s="70">
        <f t="shared" si="15"/>
        <v>0</v>
      </c>
      <c r="P27" s="67">
        <f t="shared" si="12"/>
        <v>0</v>
      </c>
      <c r="Q27" s="50"/>
      <c r="S27" s="39">
        <f t="shared" si="16"/>
        <v>0</v>
      </c>
      <c r="T27" s="67">
        <f t="shared" si="17"/>
        <v>0</v>
      </c>
      <c r="V27" s="4"/>
      <c r="W27" s="4"/>
    </row>
    <row r="28" spans="1:32" ht="13.5" thickBot="1" x14ac:dyDescent="0.25">
      <c r="A28" s="120"/>
      <c r="B28" s="214" t="s">
        <v>3</v>
      </c>
      <c r="C28" s="121"/>
      <c r="D28" s="121"/>
      <c r="E28" s="220">
        <f>SUM(E18:E27)</f>
        <v>0</v>
      </c>
      <c r="F28" s="121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2"/>
      <c r="B29" s="203"/>
      <c r="C29" s="192"/>
      <c r="D29" s="192"/>
      <c r="E29" s="192"/>
      <c r="F29" s="192"/>
      <c r="G29" s="200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30" t="s">
        <v>72</v>
      </c>
      <c r="C30" s="231" t="s">
        <v>52</v>
      </c>
      <c r="D30" s="232" t="s">
        <v>73</v>
      </c>
      <c r="E30" s="219" t="s">
        <v>55</v>
      </c>
      <c r="F30" s="233" t="s">
        <v>46</v>
      </c>
      <c r="G30" s="234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95"/>
      <c r="C31" s="284"/>
      <c r="D31" s="288"/>
      <c r="E31" s="285"/>
      <c r="F31" s="296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22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97"/>
      <c r="C32" s="284"/>
      <c r="D32" s="288"/>
      <c r="E32" s="285"/>
      <c r="F32" s="296"/>
      <c r="G32" s="82">
        <f t="shared" ref="G32:G35" si="23">E32*F32</f>
        <v>0</v>
      </c>
      <c r="H32" s="47"/>
      <c r="I32" s="65">
        <f t="shared" ref="I32:I35" si="24">E32</f>
        <v>0</v>
      </c>
      <c r="J32" s="39">
        <f t="shared" ref="J32:J35" si="25">K32-G32</f>
        <v>0</v>
      </c>
      <c r="K32" s="39">
        <f t="shared" si="22"/>
        <v>0</v>
      </c>
      <c r="L32" s="39"/>
      <c r="O32" s="39">
        <f t="shared" ref="O32:O35" si="26">F32</f>
        <v>0</v>
      </c>
      <c r="P32" s="50">
        <f t="shared" ref="P32:P35" si="27">N32*O32</f>
        <v>0</v>
      </c>
      <c r="Q32" s="13"/>
      <c r="S32" s="39">
        <f t="shared" ref="S32:S35" si="28">F32</f>
        <v>0</v>
      </c>
      <c r="T32" s="50">
        <f t="shared" ref="T32:T35" si="29">R32*S32</f>
        <v>0</v>
      </c>
    </row>
    <row r="33" spans="1:23" x14ac:dyDescent="0.2">
      <c r="A33" s="81"/>
      <c r="B33" s="297"/>
      <c r="C33" s="284"/>
      <c r="D33" s="288"/>
      <c r="E33" s="285"/>
      <c r="F33" s="296"/>
      <c r="G33" s="82">
        <f t="shared" si="23"/>
        <v>0</v>
      </c>
      <c r="H33" s="47"/>
      <c r="I33" s="65">
        <f t="shared" si="24"/>
        <v>0</v>
      </c>
      <c r="J33" s="39">
        <f t="shared" si="25"/>
        <v>0</v>
      </c>
      <c r="K33" s="39">
        <f t="shared" si="22"/>
        <v>0</v>
      </c>
      <c r="L33" s="39"/>
      <c r="O33" s="39">
        <f t="shared" si="26"/>
        <v>0</v>
      </c>
      <c r="P33" s="50">
        <f t="shared" si="27"/>
        <v>0</v>
      </c>
      <c r="Q33" s="13"/>
      <c r="S33" s="39">
        <f t="shared" si="28"/>
        <v>0</v>
      </c>
      <c r="T33" s="50">
        <f t="shared" si="29"/>
        <v>0</v>
      </c>
    </row>
    <row r="34" spans="1:23" x14ac:dyDescent="0.2">
      <c r="A34" s="81"/>
      <c r="B34" s="297"/>
      <c r="C34" s="284"/>
      <c r="D34" s="288"/>
      <c r="E34" s="285"/>
      <c r="F34" s="296"/>
      <c r="G34" s="82">
        <f t="shared" si="23"/>
        <v>0</v>
      </c>
      <c r="H34" s="47"/>
      <c r="I34" s="65">
        <f t="shared" si="24"/>
        <v>0</v>
      </c>
      <c r="J34" s="39">
        <f t="shared" si="25"/>
        <v>0</v>
      </c>
      <c r="K34" s="39">
        <f t="shared" si="22"/>
        <v>0</v>
      </c>
      <c r="L34" s="39"/>
      <c r="O34" s="39">
        <f t="shared" si="26"/>
        <v>0</v>
      </c>
      <c r="P34" s="50">
        <f t="shared" si="27"/>
        <v>0</v>
      </c>
      <c r="Q34" s="13"/>
      <c r="S34" s="39">
        <f t="shared" si="28"/>
        <v>0</v>
      </c>
      <c r="T34" s="50">
        <f t="shared" si="29"/>
        <v>0</v>
      </c>
    </row>
    <row r="35" spans="1:23" x14ac:dyDescent="0.2">
      <c r="A35" s="81"/>
      <c r="B35" s="297"/>
      <c r="C35" s="294"/>
      <c r="D35" s="298"/>
      <c r="E35" s="285"/>
      <c r="F35" s="296"/>
      <c r="G35" s="83">
        <f t="shared" si="23"/>
        <v>0</v>
      </c>
      <c r="H35" s="47"/>
      <c r="I35" s="51">
        <f t="shared" si="24"/>
        <v>0</v>
      </c>
      <c r="J35" s="58">
        <f t="shared" si="25"/>
        <v>0</v>
      </c>
      <c r="K35" s="58">
        <f t="shared" si="22"/>
        <v>0</v>
      </c>
      <c r="L35" s="39"/>
      <c r="O35" s="39">
        <f t="shared" si="26"/>
        <v>0</v>
      </c>
      <c r="P35" s="67">
        <f t="shared" si="27"/>
        <v>0</v>
      </c>
      <c r="Q35" s="50"/>
      <c r="S35" s="39">
        <f t="shared" si="28"/>
        <v>0</v>
      </c>
      <c r="T35" s="67">
        <f t="shared" si="29"/>
        <v>0</v>
      </c>
      <c r="V35" s="4"/>
      <c r="W35" s="4"/>
    </row>
    <row r="36" spans="1:23" ht="13.5" thickBot="1" x14ac:dyDescent="0.25">
      <c r="A36" s="120"/>
      <c r="B36" s="214" t="s">
        <v>3</v>
      </c>
      <c r="C36" s="121"/>
      <c r="D36" s="121"/>
      <c r="E36" s="215">
        <f>SUM(E31:E35)</f>
        <v>0</v>
      </c>
      <c r="F36" s="121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2"/>
      <c r="B37" s="199"/>
      <c r="C37" s="192"/>
      <c r="D37" s="192"/>
      <c r="E37" s="192"/>
      <c r="F37" s="192"/>
      <c r="G37" s="204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ht="13.5" thickBot="1" x14ac:dyDescent="0.25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6" t="s">
        <v>59</v>
      </c>
      <c r="C39" s="217" t="s">
        <v>81</v>
      </c>
      <c r="D39" s="218" t="s">
        <v>53</v>
      </c>
      <c r="E39" s="219" t="s">
        <v>82</v>
      </c>
      <c r="F39" s="219" t="s">
        <v>54</v>
      </c>
      <c r="G39" s="235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97"/>
      <c r="C40" s="284"/>
      <c r="D40" s="299"/>
      <c r="E40" s="285"/>
      <c r="F40" s="296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30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97"/>
      <c r="C41" s="284"/>
      <c r="D41" s="299"/>
      <c r="E41" s="285"/>
      <c r="F41" s="296"/>
      <c r="G41" s="82">
        <f>E41*F41</f>
        <v>0</v>
      </c>
      <c r="H41" s="46"/>
      <c r="I41" s="65">
        <f t="shared" ref="I41:I44" si="31">E41</f>
        <v>0</v>
      </c>
      <c r="J41" s="39">
        <f t="shared" ref="J41:J44" si="32">K41-G41</f>
        <v>0</v>
      </c>
      <c r="K41" s="39">
        <f t="shared" si="30"/>
        <v>0</v>
      </c>
      <c r="L41" s="39"/>
      <c r="O41" s="39"/>
      <c r="P41" s="50">
        <f t="shared" ref="P41:P44" si="33">N41*O41</f>
        <v>0</v>
      </c>
      <c r="Q41" s="13"/>
      <c r="R41" s="6"/>
      <c r="S41" s="40"/>
      <c r="T41" s="50">
        <f t="shared" ref="T41:T44" si="34">R41*S41</f>
        <v>0</v>
      </c>
    </row>
    <row r="42" spans="1:23" x14ac:dyDescent="0.2">
      <c r="A42" s="81"/>
      <c r="B42" s="297"/>
      <c r="C42" s="284"/>
      <c r="D42" s="299"/>
      <c r="E42" s="285"/>
      <c r="F42" s="296"/>
      <c r="G42" s="82">
        <f>E42*F42</f>
        <v>0</v>
      </c>
      <c r="H42" s="46"/>
      <c r="I42" s="65">
        <f t="shared" si="31"/>
        <v>0</v>
      </c>
      <c r="J42" s="39">
        <f t="shared" si="32"/>
        <v>0</v>
      </c>
      <c r="K42" s="39">
        <f t="shared" si="30"/>
        <v>0</v>
      </c>
      <c r="L42" s="39"/>
      <c r="O42" s="39"/>
      <c r="P42" s="50">
        <f t="shared" si="33"/>
        <v>0</v>
      </c>
      <c r="Q42" s="13"/>
      <c r="R42" s="6"/>
      <c r="S42" s="40"/>
      <c r="T42" s="50">
        <f t="shared" si="34"/>
        <v>0</v>
      </c>
    </row>
    <row r="43" spans="1:23" x14ac:dyDescent="0.2">
      <c r="A43" s="81"/>
      <c r="B43" s="297"/>
      <c r="C43" s="284"/>
      <c r="D43" s="299"/>
      <c r="E43" s="285"/>
      <c r="F43" s="296"/>
      <c r="G43" s="82">
        <f>E43*F43</f>
        <v>0</v>
      </c>
      <c r="H43" s="46"/>
      <c r="I43" s="65">
        <f t="shared" si="31"/>
        <v>0</v>
      </c>
      <c r="J43" s="39">
        <f t="shared" si="32"/>
        <v>0</v>
      </c>
      <c r="K43" s="39">
        <f t="shared" si="30"/>
        <v>0</v>
      </c>
      <c r="L43" s="39"/>
      <c r="O43" s="39"/>
      <c r="P43" s="50">
        <f t="shared" si="33"/>
        <v>0</v>
      </c>
      <c r="Q43" s="13"/>
      <c r="R43" s="6"/>
      <c r="S43" s="40"/>
      <c r="T43" s="50">
        <f t="shared" si="34"/>
        <v>0</v>
      </c>
    </row>
    <row r="44" spans="1:23" x14ac:dyDescent="0.2">
      <c r="A44" s="81"/>
      <c r="B44" s="297"/>
      <c r="C44" s="294"/>
      <c r="D44" s="299"/>
      <c r="E44" s="291"/>
      <c r="F44" s="296"/>
      <c r="G44" s="83">
        <f>E44*F44</f>
        <v>0</v>
      </c>
      <c r="H44" s="46"/>
      <c r="I44" s="51">
        <f t="shared" si="31"/>
        <v>0</v>
      </c>
      <c r="J44" s="58">
        <f t="shared" si="32"/>
        <v>0</v>
      </c>
      <c r="K44" s="58">
        <f t="shared" si="30"/>
        <v>0</v>
      </c>
      <c r="L44" s="39"/>
      <c r="O44" s="39"/>
      <c r="P44" s="67">
        <f t="shared" si="33"/>
        <v>0</v>
      </c>
      <c r="Q44" s="50"/>
      <c r="R44" s="6"/>
      <c r="S44" s="40"/>
      <c r="T44" s="67">
        <f t="shared" si="34"/>
        <v>0</v>
      </c>
      <c r="V44" s="4"/>
      <c r="W44" s="4"/>
    </row>
    <row r="45" spans="1:23" ht="13.5" thickBot="1" x14ac:dyDescent="0.25">
      <c r="A45" s="120"/>
      <c r="B45" s="214" t="s">
        <v>3</v>
      </c>
      <c r="C45" s="220"/>
      <c r="D45" s="220"/>
      <c r="E45" s="220">
        <f>SUM(E40:E44)</f>
        <v>0</v>
      </c>
      <c r="F45" s="220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2"/>
      <c r="B46" s="199"/>
      <c r="C46" s="192"/>
      <c r="D46" s="192"/>
      <c r="E46" s="192"/>
      <c r="F46" s="192"/>
      <c r="G46" s="200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2"/>
      <c r="B47" s="199"/>
      <c r="C47" s="192"/>
      <c r="D47" s="192"/>
      <c r="E47" s="192"/>
      <c r="F47" s="205"/>
      <c r="G47" s="200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2"/>
      <c r="B48" s="206"/>
      <c r="C48" s="192"/>
      <c r="D48" s="192"/>
      <c r="E48" s="192"/>
      <c r="F48" s="192"/>
      <c r="G48" s="200"/>
      <c r="H48" s="48"/>
      <c r="I48" s="48"/>
      <c r="J48" s="50"/>
      <c r="K48" s="50"/>
      <c r="L48" s="50"/>
    </row>
    <row r="49" spans="1:23" ht="13.5" thickBot="1" x14ac:dyDescent="0.25">
      <c r="A49" s="207"/>
      <c r="B49" s="273" t="s">
        <v>2</v>
      </c>
      <c r="C49" s="274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2"/>
      <c r="B50" s="75"/>
      <c r="C50" s="192"/>
      <c r="D50" s="192"/>
      <c r="E50" s="192"/>
      <c r="F50" s="192"/>
      <c r="G50" s="208"/>
      <c r="H50" s="11"/>
      <c r="I50" s="11"/>
      <c r="N50" s="7"/>
      <c r="O50" s="7"/>
    </row>
    <row r="51" spans="1:23" hidden="1" x14ac:dyDescent="0.2">
      <c r="A51" s="192"/>
      <c r="B51" s="75"/>
      <c r="C51" s="192"/>
      <c r="D51" s="192"/>
      <c r="E51" s="192"/>
      <c r="F51" s="192"/>
      <c r="G51" s="208"/>
    </row>
    <row r="52" spans="1:23" hidden="1" x14ac:dyDescent="0.2">
      <c r="A52" s="192"/>
      <c r="B52" s="75"/>
      <c r="C52" s="192"/>
      <c r="D52" s="192"/>
      <c r="E52" s="208"/>
      <c r="F52" s="192"/>
      <c r="G52" s="192"/>
      <c r="H52" s="8"/>
      <c r="I52" s="8"/>
    </row>
    <row r="53" spans="1:23" hidden="1" x14ac:dyDescent="0.2">
      <c r="A53" s="192"/>
      <c r="B53" s="75"/>
      <c r="C53" s="192"/>
      <c r="D53" s="192"/>
      <c r="E53" s="208"/>
      <c r="F53" s="192"/>
      <c r="G53" s="192"/>
      <c r="H53" s="8"/>
      <c r="I53" s="8"/>
    </row>
    <row r="54" spans="1:23" hidden="1" x14ac:dyDescent="0.2">
      <c r="A54" s="192"/>
      <c r="B54" s="75"/>
      <c r="C54" s="192"/>
      <c r="D54" s="192"/>
      <c r="E54" s="208"/>
      <c r="F54" s="192"/>
      <c r="G54" s="192"/>
      <c r="H54" s="8"/>
      <c r="I54" s="8"/>
    </row>
    <row r="55" spans="1:23" hidden="1" x14ac:dyDescent="0.2">
      <c r="A55" s="192"/>
      <c r="B55" s="75"/>
      <c r="C55" s="192"/>
      <c r="D55" s="192"/>
      <c r="E55" s="208"/>
      <c r="F55" s="192"/>
      <c r="G55" s="192"/>
      <c r="H55" s="8"/>
      <c r="I55" s="8"/>
    </row>
    <row r="56" spans="1:23" hidden="1" x14ac:dyDescent="0.2">
      <c r="A56" s="192"/>
      <c r="B56" s="75"/>
      <c r="C56" s="192"/>
      <c r="D56" s="192"/>
      <c r="E56" s="208"/>
      <c r="F56" s="192"/>
      <c r="G56" s="192"/>
      <c r="H56" s="8"/>
      <c r="I56" s="8"/>
    </row>
    <row r="57" spans="1:23" hidden="1" x14ac:dyDescent="0.2">
      <c r="A57" s="192"/>
      <c r="B57" s="75"/>
      <c r="C57" s="192"/>
      <c r="D57" s="192"/>
      <c r="E57" s="208"/>
      <c r="F57" s="192"/>
      <c r="G57" s="192"/>
      <c r="H57" s="8"/>
      <c r="I57" s="8"/>
    </row>
    <row r="58" spans="1:23" hidden="1" x14ac:dyDescent="0.2">
      <c r="A58" s="192"/>
      <c r="B58" s="75"/>
      <c r="C58" s="192"/>
      <c r="D58" s="192"/>
      <c r="E58" s="208"/>
      <c r="F58" s="192"/>
      <c r="G58" s="192"/>
      <c r="H58" s="8"/>
      <c r="I58" s="8"/>
    </row>
    <row r="59" spans="1:23" hidden="1" x14ac:dyDescent="0.2">
      <c r="A59" s="192"/>
      <c r="B59" s="75"/>
      <c r="C59" s="192"/>
      <c r="D59" s="192"/>
      <c r="E59" s="208"/>
      <c r="F59" s="192"/>
      <c r="G59" s="192"/>
      <c r="H59" s="8"/>
      <c r="I59" s="8"/>
    </row>
    <row r="60" spans="1:23" x14ac:dyDescent="0.2">
      <c r="A60" s="192"/>
      <c r="B60" s="75"/>
      <c r="C60" s="192"/>
      <c r="D60" s="192"/>
      <c r="E60" s="192"/>
      <c r="F60" s="192"/>
      <c r="G60" s="208"/>
    </row>
  </sheetData>
  <sheetProtection algorithmName="SHA-512" hashValue="7rFZP9RsfFPqSpRu5iBENxVvtyyue7C9xh+DoBXclzr0azt6/D1d648sR4MA9Xv4Mtpfd4O8cOU9ApUbQUgYIw==" saltValue="7HAPXfdmjoP/5i2eIwzmUA==" spinCount="100000" sheet="1" objects="1" scenarios="1"/>
  <mergeCells count="4">
    <mergeCell ref="AA17:AB17"/>
    <mergeCell ref="R1:T1"/>
    <mergeCell ref="B49:C49"/>
    <mergeCell ref="N1:P1"/>
  </mergeCells>
  <phoneticPr fontId="3" type="noConversion"/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D3C8-063D-454C-B5B2-0A7DF4F9C9B2}">
  <sheetPr>
    <pageSetUpPr fitToPage="1"/>
  </sheetPr>
  <dimension ref="A1:AF60"/>
  <sheetViews>
    <sheetView zoomScaleNormal="100" workbookViewId="0">
      <selection activeCell="G60" sqref="G6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90"/>
      <c r="B1" s="55" t="s">
        <v>93</v>
      </c>
      <c r="C1" s="55"/>
      <c r="D1" s="190"/>
      <c r="E1" s="190"/>
      <c r="F1" s="190"/>
      <c r="G1" s="191"/>
      <c r="H1" s="44"/>
      <c r="I1" s="44"/>
      <c r="J1" s="49"/>
      <c r="K1" s="49"/>
      <c r="L1" s="49"/>
      <c r="N1" s="272" t="s">
        <v>43</v>
      </c>
      <c r="O1" s="272"/>
      <c r="P1" s="272"/>
      <c r="Q1" s="43"/>
      <c r="R1" s="272" t="s">
        <v>50</v>
      </c>
      <c r="S1" s="272"/>
      <c r="T1" s="272"/>
    </row>
    <row r="2" spans="1:32" x14ac:dyDescent="0.2">
      <c r="A2" s="221"/>
      <c r="B2" s="222"/>
      <c r="C2" s="221"/>
      <c r="D2" s="221"/>
      <c r="E2" s="221"/>
      <c r="F2" s="221"/>
      <c r="G2" s="223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224"/>
      <c r="B3" s="222"/>
      <c r="C3" s="221"/>
      <c r="D3" s="221"/>
      <c r="E3" s="221"/>
      <c r="F3" s="221"/>
      <c r="G3" s="225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1" t="s">
        <v>67</v>
      </c>
      <c r="B4" s="196" t="s">
        <v>57</v>
      </c>
      <c r="C4" s="197"/>
      <c r="D4" s="197"/>
      <c r="E4" s="197"/>
      <c r="F4" s="197"/>
      <c r="G4" s="198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9" t="s">
        <v>59</v>
      </c>
      <c r="C5" s="210" t="s">
        <v>52</v>
      </c>
      <c r="D5" s="211" t="s">
        <v>53</v>
      </c>
      <c r="E5" s="212" t="s">
        <v>55</v>
      </c>
      <c r="F5" s="212" t="s">
        <v>54</v>
      </c>
      <c r="G5" s="213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87"/>
      <c r="C6" s="283"/>
      <c r="D6" s="284"/>
      <c r="E6" s="285"/>
      <c r="F6" s="286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87"/>
      <c r="C7" s="284"/>
      <c r="D7" s="284"/>
      <c r="E7" s="285"/>
      <c r="F7" s="286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87"/>
      <c r="C8" s="284"/>
      <c r="D8" s="284"/>
      <c r="E8" s="285"/>
      <c r="F8" s="286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87"/>
      <c r="C9" s="288"/>
      <c r="D9" s="288"/>
      <c r="E9" s="285"/>
      <c r="F9" s="286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87"/>
      <c r="C10" s="284"/>
      <c r="D10" s="284"/>
      <c r="E10" s="285"/>
      <c r="F10" s="286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87"/>
      <c r="C11" s="288"/>
      <c r="D11" s="288"/>
      <c r="E11" s="285"/>
      <c r="F11" s="286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89"/>
      <c r="C12" s="290"/>
      <c r="D12" s="290"/>
      <c r="E12" s="291"/>
      <c r="F12" s="286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4" t="s">
        <v>3</v>
      </c>
      <c r="C13" s="220"/>
      <c r="D13" s="220"/>
      <c r="E13" s="220">
        <f>SUM(E6:E12)</f>
        <v>0</v>
      </c>
      <c r="F13" s="220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2"/>
      <c r="B14" s="199"/>
      <c r="C14" s="192"/>
      <c r="D14" s="192"/>
      <c r="E14" s="192"/>
      <c r="F14" s="192"/>
      <c r="G14" s="200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2"/>
      <c r="B15" s="199"/>
      <c r="C15" s="192"/>
      <c r="D15" s="192"/>
      <c r="E15" s="192"/>
      <c r="F15" s="192"/>
      <c r="G15" s="200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9" t="s">
        <v>69</v>
      </c>
      <c r="C17" s="210" t="s">
        <v>52</v>
      </c>
      <c r="D17" s="211" t="s">
        <v>53</v>
      </c>
      <c r="E17" s="212" t="s">
        <v>55</v>
      </c>
      <c r="F17" s="212" t="s">
        <v>54</v>
      </c>
      <c r="G17" s="213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71"/>
      <c r="AB17" s="271"/>
      <c r="AC17" s="78"/>
      <c r="AD17" s="77"/>
      <c r="AE17" s="79"/>
      <c r="AF17" s="75"/>
    </row>
    <row r="18" spans="1:32" x14ac:dyDescent="0.2">
      <c r="A18" s="81"/>
      <c r="B18" s="293"/>
      <c r="C18" s="284"/>
      <c r="D18" s="284"/>
      <c r="E18" s="285"/>
      <c r="F18" s="286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93"/>
      <c r="C19" s="284"/>
      <c r="D19" s="284"/>
      <c r="E19" s="285"/>
      <c r="F19" s="286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93"/>
      <c r="C20" s="284"/>
      <c r="D20" s="284"/>
      <c r="E20" s="285"/>
      <c r="F20" s="286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93"/>
      <c r="C21" s="284"/>
      <c r="D21" s="284"/>
      <c r="E21" s="285"/>
      <c r="F21" s="286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93"/>
      <c r="C22" s="284"/>
      <c r="D22" s="284"/>
      <c r="E22" s="285"/>
      <c r="F22" s="286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93"/>
      <c r="C23" s="284"/>
      <c r="D23" s="284"/>
      <c r="E23" s="285"/>
      <c r="F23" s="286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93"/>
      <c r="C24" s="284"/>
      <c r="D24" s="284"/>
      <c r="E24" s="285"/>
      <c r="F24" s="286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93"/>
      <c r="C25" s="284"/>
      <c r="D25" s="284"/>
      <c r="E25" s="285"/>
      <c r="F25" s="286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93"/>
      <c r="C26" s="284"/>
      <c r="D26" s="294"/>
      <c r="E26" s="285"/>
      <c r="F26" s="286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89"/>
      <c r="C27" s="294"/>
      <c r="D27" s="294"/>
      <c r="E27" s="291"/>
      <c r="F27" s="286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4" t="s">
        <v>3</v>
      </c>
      <c r="C28" s="220"/>
      <c r="D28" s="220"/>
      <c r="E28" s="220">
        <f>SUM(E18:E27)</f>
        <v>0</v>
      </c>
      <c r="F28" s="220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2"/>
      <c r="B29" s="203"/>
      <c r="C29" s="192"/>
      <c r="D29" s="192"/>
      <c r="E29" s="192"/>
      <c r="F29" s="192"/>
      <c r="G29" s="200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30" t="s">
        <v>72</v>
      </c>
      <c r="C30" s="231" t="s">
        <v>52</v>
      </c>
      <c r="D30" s="232" t="s">
        <v>73</v>
      </c>
      <c r="E30" s="219" t="s">
        <v>55</v>
      </c>
      <c r="F30" s="233" t="s">
        <v>46</v>
      </c>
      <c r="G30" s="234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95"/>
      <c r="C31" s="284"/>
      <c r="D31" s="288"/>
      <c r="E31" s="285"/>
      <c r="F31" s="296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300"/>
      <c r="C32" s="284"/>
      <c r="D32" s="301"/>
      <c r="E32" s="285"/>
      <c r="F32" s="296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97"/>
      <c r="C33" s="284"/>
      <c r="D33" s="288"/>
      <c r="E33" s="285"/>
      <c r="F33" s="296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97"/>
      <c r="C34" s="284"/>
      <c r="D34" s="288"/>
      <c r="E34" s="285"/>
      <c r="F34" s="296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97"/>
      <c r="C35" s="294"/>
      <c r="D35" s="298"/>
      <c r="E35" s="285"/>
      <c r="F35" s="296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4" t="s">
        <v>3</v>
      </c>
      <c r="C36" s="220"/>
      <c r="D36" s="220"/>
      <c r="E36" s="215">
        <f>SUM(E31:E35)</f>
        <v>0</v>
      </c>
      <c r="F36" s="220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2"/>
      <c r="B37" s="199"/>
      <c r="C37" s="192"/>
      <c r="D37" s="192"/>
      <c r="E37" s="192"/>
      <c r="F37" s="192"/>
      <c r="G37" s="204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s="75" customFormat="1" ht="13.5" thickBot="1" x14ac:dyDescent="0.25">
      <c r="A38" s="226" t="s">
        <v>79</v>
      </c>
      <c r="B38" s="80" t="s">
        <v>80</v>
      </c>
      <c r="C38" s="227"/>
      <c r="D38" s="227"/>
      <c r="E38" s="227"/>
      <c r="F38" s="227"/>
      <c r="G38" s="228"/>
      <c r="H38" s="195"/>
      <c r="I38" s="195"/>
      <c r="J38" s="229"/>
      <c r="K38" s="229"/>
      <c r="L38" s="229"/>
    </row>
    <row r="39" spans="1:23" ht="39" thickBot="1" x14ac:dyDescent="0.25">
      <c r="A39" s="95"/>
      <c r="B39" s="216" t="s">
        <v>59</v>
      </c>
      <c r="C39" s="217" t="s">
        <v>81</v>
      </c>
      <c r="D39" s="218" t="s">
        <v>53</v>
      </c>
      <c r="E39" s="219" t="s">
        <v>82</v>
      </c>
      <c r="F39" s="219" t="s">
        <v>54</v>
      </c>
      <c r="G39" s="235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300"/>
      <c r="C40" s="284"/>
      <c r="D40" s="299"/>
      <c r="E40" s="285"/>
      <c r="F40" s="296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97"/>
      <c r="C41" s="284"/>
      <c r="D41" s="299"/>
      <c r="E41" s="285"/>
      <c r="F41" s="296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97"/>
      <c r="C42" s="284"/>
      <c r="D42" s="299"/>
      <c r="E42" s="285"/>
      <c r="F42" s="296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97"/>
      <c r="C43" s="284"/>
      <c r="D43" s="299"/>
      <c r="E43" s="285"/>
      <c r="F43" s="296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97"/>
      <c r="C44" s="294"/>
      <c r="D44" s="299"/>
      <c r="E44" s="291"/>
      <c r="F44" s="296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4" t="s">
        <v>3</v>
      </c>
      <c r="C45" s="220"/>
      <c r="D45" s="220"/>
      <c r="E45" s="220">
        <f>SUM(E40:E44)</f>
        <v>0</v>
      </c>
      <c r="F45" s="220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2"/>
      <c r="B46" s="199"/>
      <c r="C46" s="192"/>
      <c r="D46" s="192"/>
      <c r="E46" s="192"/>
      <c r="F46" s="192"/>
      <c r="G46" s="200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2"/>
      <c r="B47" s="199"/>
      <c r="C47" s="192"/>
      <c r="D47" s="192"/>
      <c r="E47" s="192"/>
      <c r="F47" s="205"/>
      <c r="G47" s="200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2"/>
      <c r="B48" s="206"/>
      <c r="C48" s="192"/>
      <c r="D48" s="192"/>
      <c r="E48" s="192"/>
      <c r="F48" s="192"/>
      <c r="G48" s="200"/>
      <c r="H48" s="48"/>
      <c r="I48" s="48"/>
      <c r="J48" s="50"/>
      <c r="K48" s="50"/>
      <c r="L48" s="50"/>
    </row>
    <row r="49" spans="1:23" ht="13.5" thickBot="1" x14ac:dyDescent="0.25">
      <c r="A49" s="207"/>
      <c r="B49" s="273" t="s">
        <v>2</v>
      </c>
      <c r="C49" s="274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2"/>
      <c r="B50" s="75"/>
      <c r="C50" s="192"/>
      <c r="D50" s="192"/>
      <c r="E50" s="192"/>
      <c r="F50" s="192"/>
      <c r="G50" s="208"/>
      <c r="H50" s="11"/>
      <c r="I50" s="11"/>
      <c r="N50" s="7"/>
      <c r="O50" s="7"/>
    </row>
    <row r="51" spans="1:23" hidden="1" x14ac:dyDescent="0.2">
      <c r="A51" s="192"/>
      <c r="B51" s="75"/>
      <c r="C51" s="192"/>
      <c r="D51" s="192"/>
      <c r="E51" s="192"/>
      <c r="F51" s="192"/>
      <c r="G51" s="208"/>
    </row>
    <row r="52" spans="1:23" hidden="1" x14ac:dyDescent="0.2">
      <c r="A52" s="192"/>
      <c r="B52" s="75"/>
      <c r="C52" s="192"/>
      <c r="D52" s="192"/>
      <c r="E52" s="208"/>
      <c r="F52" s="192"/>
      <c r="G52" s="192"/>
      <c r="H52" s="8"/>
      <c r="I52" s="8"/>
    </row>
    <row r="53" spans="1:23" hidden="1" x14ac:dyDescent="0.2">
      <c r="A53" s="192"/>
      <c r="B53" s="75"/>
      <c r="C53" s="192"/>
      <c r="D53" s="192"/>
      <c r="E53" s="208"/>
      <c r="F53" s="192"/>
      <c r="G53" s="192"/>
      <c r="H53" s="8"/>
      <c r="I53" s="8"/>
    </row>
    <row r="54" spans="1:23" hidden="1" x14ac:dyDescent="0.2">
      <c r="A54" s="192"/>
      <c r="B54" s="75"/>
      <c r="C54" s="192"/>
      <c r="D54" s="192"/>
      <c r="E54" s="208"/>
      <c r="F54" s="192"/>
      <c r="G54" s="192"/>
      <c r="H54" s="8"/>
      <c r="I54" s="8"/>
    </row>
    <row r="55" spans="1:23" hidden="1" x14ac:dyDescent="0.2">
      <c r="A55" s="192"/>
      <c r="B55" s="75"/>
      <c r="C55" s="192"/>
      <c r="D55" s="192"/>
      <c r="E55" s="208"/>
      <c r="F55" s="192"/>
      <c r="G55" s="192"/>
      <c r="H55" s="8"/>
      <c r="I55" s="8"/>
    </row>
    <row r="56" spans="1:23" hidden="1" x14ac:dyDescent="0.2">
      <c r="A56" s="192"/>
      <c r="B56" s="75"/>
      <c r="C56" s="192"/>
      <c r="D56" s="192"/>
      <c r="E56" s="208"/>
      <c r="F56" s="192"/>
      <c r="G56" s="192"/>
      <c r="H56" s="8"/>
      <c r="I56" s="8"/>
    </row>
    <row r="57" spans="1:23" hidden="1" x14ac:dyDescent="0.2">
      <c r="A57" s="192"/>
      <c r="B57" s="75"/>
      <c r="C57" s="192"/>
      <c r="D57" s="192"/>
      <c r="E57" s="208"/>
      <c r="F57" s="192"/>
      <c r="G57" s="192"/>
      <c r="H57" s="8"/>
      <c r="I57" s="8"/>
    </row>
    <row r="58" spans="1:23" hidden="1" x14ac:dyDescent="0.2">
      <c r="A58" s="192"/>
      <c r="B58" s="75"/>
      <c r="C58" s="192"/>
      <c r="D58" s="192"/>
      <c r="E58" s="208"/>
      <c r="F58" s="192"/>
      <c r="G58" s="192"/>
      <c r="H58" s="8"/>
      <c r="I58" s="8"/>
    </row>
    <row r="59" spans="1:23" hidden="1" x14ac:dyDescent="0.2">
      <c r="A59" s="192"/>
      <c r="B59" s="75"/>
      <c r="C59" s="192"/>
      <c r="D59" s="192"/>
      <c r="E59" s="208"/>
      <c r="F59" s="192"/>
      <c r="G59" s="192"/>
      <c r="H59" s="8"/>
      <c r="I59" s="8"/>
    </row>
    <row r="60" spans="1:23" x14ac:dyDescent="0.2">
      <c r="A60" s="192"/>
      <c r="B60" s="75"/>
      <c r="C60" s="192"/>
      <c r="D60" s="192"/>
      <c r="E60" s="192"/>
      <c r="F60" s="192"/>
      <c r="G60" s="208"/>
    </row>
  </sheetData>
  <sheetProtection algorithmName="SHA-512" hashValue="oQcQR4K+0MQYiDJL2Q2JizoB8YClBhULqtIl8ardObfpn/NBGhn7BnklGVis789fSSEIKAMi4iWKkDHeFN7jvg==" saltValue="SL11CUpTQssQBnmw2eWhn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1E46-81D5-45ED-8621-542BE382963E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90"/>
      <c r="B1" s="55" t="s">
        <v>94</v>
      </c>
      <c r="C1" s="55"/>
      <c r="D1" s="190"/>
      <c r="E1" s="190"/>
      <c r="F1" s="190"/>
      <c r="G1" s="191"/>
      <c r="H1" s="44"/>
      <c r="I1" s="44"/>
      <c r="J1" s="49"/>
      <c r="K1" s="49"/>
      <c r="L1" s="49"/>
      <c r="N1" s="272" t="s">
        <v>43</v>
      </c>
      <c r="O1" s="272"/>
      <c r="P1" s="272"/>
      <c r="Q1" s="43"/>
      <c r="R1" s="272" t="s">
        <v>50</v>
      </c>
      <c r="S1" s="272"/>
      <c r="T1" s="272"/>
    </row>
    <row r="2" spans="1:32" x14ac:dyDescent="0.2">
      <c r="A2" s="192"/>
      <c r="B2" s="75"/>
      <c r="C2" s="192"/>
      <c r="D2" s="192"/>
      <c r="E2" s="192"/>
      <c r="F2" s="192"/>
      <c r="G2" s="193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4"/>
      <c r="B3" s="75"/>
      <c r="C3" s="192"/>
      <c r="D3" s="192"/>
      <c r="E3" s="192"/>
      <c r="F3" s="192"/>
      <c r="G3" s="195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1" t="s">
        <v>67</v>
      </c>
      <c r="B4" s="196" t="s">
        <v>57</v>
      </c>
      <c r="C4" s="197"/>
      <c r="D4" s="197"/>
      <c r="E4" s="197"/>
      <c r="F4" s="197"/>
      <c r="G4" s="198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9" t="s">
        <v>59</v>
      </c>
      <c r="C5" s="210" t="s">
        <v>52</v>
      </c>
      <c r="D5" s="211" t="s">
        <v>53</v>
      </c>
      <c r="E5" s="212" t="s">
        <v>55</v>
      </c>
      <c r="F5" s="212" t="s">
        <v>54</v>
      </c>
      <c r="G5" s="213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87"/>
      <c r="C6" s="283"/>
      <c r="D6" s="284"/>
      <c r="E6" s="285"/>
      <c r="F6" s="286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87"/>
      <c r="C7" s="284"/>
      <c r="D7" s="284"/>
      <c r="E7" s="285"/>
      <c r="F7" s="286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87"/>
      <c r="C8" s="284"/>
      <c r="D8" s="284"/>
      <c r="E8" s="285"/>
      <c r="F8" s="286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87"/>
      <c r="C9" s="288"/>
      <c r="D9" s="288"/>
      <c r="E9" s="285"/>
      <c r="F9" s="286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87"/>
      <c r="C10" s="284"/>
      <c r="D10" s="284"/>
      <c r="E10" s="285"/>
      <c r="F10" s="286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87"/>
      <c r="C11" s="288"/>
      <c r="D11" s="288"/>
      <c r="E11" s="285"/>
      <c r="F11" s="286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89"/>
      <c r="C12" s="290"/>
      <c r="D12" s="290"/>
      <c r="E12" s="291"/>
      <c r="F12" s="286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4" t="s">
        <v>3</v>
      </c>
      <c r="C13" s="220"/>
      <c r="D13" s="220"/>
      <c r="E13" s="220">
        <f>SUM(E6:E12)</f>
        <v>0</v>
      </c>
      <c r="F13" s="220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2"/>
      <c r="B14" s="199"/>
      <c r="C14" s="192"/>
      <c r="D14" s="192"/>
      <c r="E14" s="192"/>
      <c r="F14" s="192"/>
      <c r="G14" s="200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2"/>
      <c r="B15" s="199"/>
      <c r="C15" s="192"/>
      <c r="D15" s="192"/>
      <c r="E15" s="192"/>
      <c r="F15" s="192"/>
      <c r="G15" s="200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9" t="s">
        <v>69</v>
      </c>
      <c r="C17" s="210" t="s">
        <v>52</v>
      </c>
      <c r="D17" s="211" t="s">
        <v>53</v>
      </c>
      <c r="E17" s="212" t="s">
        <v>55</v>
      </c>
      <c r="F17" s="212" t="s">
        <v>54</v>
      </c>
      <c r="G17" s="213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71"/>
      <c r="AB17" s="271"/>
      <c r="AC17" s="78"/>
      <c r="AD17" s="77"/>
      <c r="AE17" s="79"/>
      <c r="AF17" s="75"/>
    </row>
    <row r="18" spans="1:32" x14ac:dyDescent="0.2">
      <c r="A18" s="81"/>
      <c r="B18" s="293"/>
      <c r="C18" s="284"/>
      <c r="D18" s="284"/>
      <c r="E18" s="285"/>
      <c r="F18" s="286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93"/>
      <c r="C19" s="284"/>
      <c r="D19" s="284"/>
      <c r="E19" s="285"/>
      <c r="F19" s="286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93"/>
      <c r="C20" s="284"/>
      <c r="D20" s="284"/>
      <c r="E20" s="285"/>
      <c r="F20" s="286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93"/>
      <c r="C21" s="284"/>
      <c r="D21" s="284"/>
      <c r="E21" s="285"/>
      <c r="F21" s="286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93"/>
      <c r="C22" s="284"/>
      <c r="D22" s="284"/>
      <c r="E22" s="285"/>
      <c r="F22" s="286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93"/>
      <c r="C23" s="284"/>
      <c r="D23" s="284"/>
      <c r="E23" s="285"/>
      <c r="F23" s="286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93"/>
      <c r="C24" s="284"/>
      <c r="D24" s="284"/>
      <c r="E24" s="285"/>
      <c r="F24" s="286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93"/>
      <c r="C25" s="284"/>
      <c r="D25" s="284"/>
      <c r="E25" s="285"/>
      <c r="F25" s="286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93"/>
      <c r="C26" s="284"/>
      <c r="D26" s="294"/>
      <c r="E26" s="285"/>
      <c r="F26" s="286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89"/>
      <c r="C27" s="294"/>
      <c r="D27" s="294"/>
      <c r="E27" s="291"/>
      <c r="F27" s="286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4" t="s">
        <v>3</v>
      </c>
      <c r="C28" s="220"/>
      <c r="D28" s="220"/>
      <c r="E28" s="220">
        <f>SUM(E18:E27)</f>
        <v>0</v>
      </c>
      <c r="F28" s="220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2"/>
      <c r="B29" s="203"/>
      <c r="C29" s="192"/>
      <c r="D29" s="192"/>
      <c r="E29" s="192"/>
      <c r="F29" s="192"/>
      <c r="G29" s="200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30" t="s">
        <v>72</v>
      </c>
      <c r="C30" s="231" t="s">
        <v>52</v>
      </c>
      <c r="D30" s="232" t="s">
        <v>73</v>
      </c>
      <c r="E30" s="219" t="s">
        <v>55</v>
      </c>
      <c r="F30" s="233" t="s">
        <v>46</v>
      </c>
      <c r="G30" s="91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95"/>
      <c r="C31" s="284"/>
      <c r="D31" s="288"/>
      <c r="E31" s="285"/>
      <c r="F31" s="296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97"/>
      <c r="C32" s="284"/>
      <c r="D32" s="288"/>
      <c r="E32" s="285"/>
      <c r="F32" s="296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97"/>
      <c r="C33" s="284"/>
      <c r="D33" s="288"/>
      <c r="E33" s="285"/>
      <c r="F33" s="296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97"/>
      <c r="C34" s="284"/>
      <c r="D34" s="288"/>
      <c r="E34" s="285"/>
      <c r="F34" s="296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97"/>
      <c r="C35" s="294"/>
      <c r="D35" s="298"/>
      <c r="E35" s="285"/>
      <c r="F35" s="296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4" t="s">
        <v>3</v>
      </c>
      <c r="C36" s="220"/>
      <c r="D36" s="220"/>
      <c r="E36" s="215">
        <f>SUM(E31:E35)</f>
        <v>0</v>
      </c>
      <c r="F36" s="220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2"/>
      <c r="B37" s="199"/>
      <c r="C37" s="192"/>
      <c r="D37" s="192"/>
      <c r="E37" s="192"/>
      <c r="F37" s="192"/>
      <c r="G37" s="204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6" t="s">
        <v>59</v>
      </c>
      <c r="C39" s="217" t="s">
        <v>81</v>
      </c>
      <c r="D39" s="218" t="s">
        <v>53</v>
      </c>
      <c r="E39" s="219" t="s">
        <v>82</v>
      </c>
      <c r="F39" s="219" t="s">
        <v>54</v>
      </c>
      <c r="G39" s="235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97"/>
      <c r="C40" s="284"/>
      <c r="D40" s="299"/>
      <c r="E40" s="285"/>
      <c r="F40" s="296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97"/>
      <c r="C41" s="284"/>
      <c r="D41" s="299"/>
      <c r="E41" s="285"/>
      <c r="F41" s="296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97"/>
      <c r="C42" s="284"/>
      <c r="D42" s="299"/>
      <c r="E42" s="285"/>
      <c r="F42" s="296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97"/>
      <c r="C43" s="284"/>
      <c r="D43" s="299"/>
      <c r="E43" s="285"/>
      <c r="F43" s="296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97"/>
      <c r="C44" s="294"/>
      <c r="D44" s="299"/>
      <c r="E44" s="291"/>
      <c r="F44" s="296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4" t="s">
        <v>3</v>
      </c>
      <c r="C45" s="220"/>
      <c r="D45" s="220"/>
      <c r="E45" s="220">
        <f>SUM(E40:E44)</f>
        <v>0</v>
      </c>
      <c r="F45" s="220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2"/>
      <c r="B46" s="199"/>
      <c r="C46" s="192"/>
      <c r="D46" s="192"/>
      <c r="E46" s="192"/>
      <c r="F46" s="192"/>
      <c r="G46" s="200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2"/>
      <c r="B47" s="199"/>
      <c r="C47" s="192"/>
      <c r="D47" s="192"/>
      <c r="E47" s="192"/>
      <c r="F47" s="205"/>
      <c r="G47" s="200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2"/>
      <c r="B48" s="206"/>
      <c r="C48" s="192"/>
      <c r="D48" s="192"/>
      <c r="E48" s="192"/>
      <c r="F48" s="192"/>
      <c r="G48" s="200"/>
      <c r="H48" s="48"/>
      <c r="I48" s="48"/>
      <c r="J48" s="50"/>
      <c r="K48" s="50"/>
      <c r="L48" s="50"/>
    </row>
    <row r="49" spans="1:23" ht="13.5" thickBot="1" x14ac:dyDescent="0.25">
      <c r="A49" s="9"/>
      <c r="B49" s="273" t="s">
        <v>2</v>
      </c>
      <c r="C49" s="274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2"/>
      <c r="B50" s="75"/>
      <c r="C50" s="192"/>
      <c r="D50" s="192"/>
      <c r="E50" s="192"/>
      <c r="F50" s="192"/>
      <c r="G50" s="208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ZCTADQomHSIyf/mf+Fg5nEYrsaZBS127r6ehkyzsn5FVryI7J/wF/J0s6hZU9cwPdcro9lmzrGjG+clTXHwHnw==" saltValue="E/5SWoLPKugRwyxxQs+VLg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C99D-B83A-406A-B83E-69F0D6C01810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90"/>
      <c r="B1" s="55" t="s">
        <v>95</v>
      </c>
      <c r="C1" s="55"/>
      <c r="D1" s="190"/>
      <c r="E1" s="190"/>
      <c r="F1" s="190"/>
      <c r="G1" s="191"/>
      <c r="H1" s="44"/>
      <c r="I1" s="44"/>
      <c r="J1" s="49"/>
      <c r="K1" s="49"/>
      <c r="L1" s="49"/>
      <c r="N1" s="272" t="s">
        <v>43</v>
      </c>
      <c r="O1" s="272"/>
      <c r="P1" s="272"/>
      <c r="Q1" s="43"/>
      <c r="R1" s="272" t="s">
        <v>50</v>
      </c>
      <c r="S1" s="272"/>
      <c r="T1" s="272"/>
    </row>
    <row r="2" spans="1:32" x14ac:dyDescent="0.2">
      <c r="A2" s="192"/>
      <c r="B2" s="75"/>
      <c r="C2" s="192"/>
      <c r="D2" s="192"/>
      <c r="E2" s="192"/>
      <c r="F2" s="192"/>
      <c r="G2" s="193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4"/>
      <c r="B3" s="75"/>
      <c r="C3" s="192"/>
      <c r="D3" s="192"/>
      <c r="E3" s="192"/>
      <c r="F3" s="192"/>
      <c r="G3" s="195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1" t="s">
        <v>67</v>
      </c>
      <c r="B4" s="196" t="s">
        <v>57</v>
      </c>
      <c r="C4" s="197"/>
      <c r="D4" s="197"/>
      <c r="E4" s="197"/>
      <c r="F4" s="197"/>
      <c r="G4" s="198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9" t="s">
        <v>59</v>
      </c>
      <c r="C5" s="210" t="s">
        <v>52</v>
      </c>
      <c r="D5" s="211" t="s">
        <v>53</v>
      </c>
      <c r="E5" s="212" t="s">
        <v>55</v>
      </c>
      <c r="F5" s="212" t="s">
        <v>54</v>
      </c>
      <c r="G5" s="213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87"/>
      <c r="C6" s="283"/>
      <c r="D6" s="284"/>
      <c r="E6" s="285"/>
      <c r="F6" s="286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87"/>
      <c r="C7" s="284"/>
      <c r="D7" s="284"/>
      <c r="E7" s="285"/>
      <c r="F7" s="286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87"/>
      <c r="C8" s="284"/>
      <c r="D8" s="284"/>
      <c r="E8" s="285"/>
      <c r="F8" s="286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87"/>
      <c r="C9" s="288"/>
      <c r="D9" s="288"/>
      <c r="E9" s="285"/>
      <c r="F9" s="286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87"/>
      <c r="C10" s="284"/>
      <c r="D10" s="284"/>
      <c r="E10" s="285"/>
      <c r="F10" s="286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87"/>
      <c r="C11" s="288"/>
      <c r="D11" s="288"/>
      <c r="E11" s="285"/>
      <c r="F11" s="286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89"/>
      <c r="C12" s="290"/>
      <c r="D12" s="290"/>
      <c r="E12" s="291"/>
      <c r="F12" s="286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4" t="s">
        <v>3</v>
      </c>
      <c r="C13" s="220"/>
      <c r="D13" s="220"/>
      <c r="E13" s="220">
        <f>SUM(E6:E12)</f>
        <v>0</v>
      </c>
      <c r="F13" s="220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2"/>
      <c r="B14" s="199"/>
      <c r="C14" s="192"/>
      <c r="D14" s="192"/>
      <c r="E14" s="192"/>
      <c r="F14" s="192"/>
      <c r="G14" s="200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2"/>
      <c r="B15" s="199"/>
      <c r="C15" s="192"/>
      <c r="D15" s="192"/>
      <c r="E15" s="192"/>
      <c r="F15" s="192"/>
      <c r="G15" s="200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9" t="s">
        <v>69</v>
      </c>
      <c r="C17" s="210" t="s">
        <v>52</v>
      </c>
      <c r="D17" s="211" t="s">
        <v>53</v>
      </c>
      <c r="E17" s="212" t="s">
        <v>55</v>
      </c>
      <c r="F17" s="212" t="s">
        <v>54</v>
      </c>
      <c r="G17" s="213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71"/>
      <c r="AB17" s="271"/>
      <c r="AC17" s="78"/>
      <c r="AD17" s="77"/>
      <c r="AE17" s="79"/>
      <c r="AF17" s="75"/>
    </row>
    <row r="18" spans="1:32" x14ac:dyDescent="0.2">
      <c r="A18" s="81"/>
      <c r="B18" s="293"/>
      <c r="C18" s="284"/>
      <c r="D18" s="284"/>
      <c r="E18" s="285"/>
      <c r="F18" s="286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93"/>
      <c r="C19" s="284"/>
      <c r="D19" s="284"/>
      <c r="E19" s="285"/>
      <c r="F19" s="286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93"/>
      <c r="C20" s="284"/>
      <c r="D20" s="284"/>
      <c r="E20" s="285"/>
      <c r="F20" s="286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93"/>
      <c r="C21" s="284"/>
      <c r="D21" s="284"/>
      <c r="E21" s="285"/>
      <c r="F21" s="286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93"/>
      <c r="C22" s="284"/>
      <c r="D22" s="284"/>
      <c r="E22" s="285"/>
      <c r="F22" s="286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93"/>
      <c r="C23" s="284"/>
      <c r="D23" s="284"/>
      <c r="E23" s="285"/>
      <c r="F23" s="286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93"/>
      <c r="C24" s="284"/>
      <c r="D24" s="284"/>
      <c r="E24" s="285"/>
      <c r="F24" s="286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93"/>
      <c r="C25" s="284"/>
      <c r="D25" s="284"/>
      <c r="E25" s="285"/>
      <c r="F25" s="286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93"/>
      <c r="C26" s="284"/>
      <c r="D26" s="294"/>
      <c r="E26" s="285"/>
      <c r="F26" s="286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89"/>
      <c r="C27" s="294"/>
      <c r="D27" s="294"/>
      <c r="E27" s="291"/>
      <c r="F27" s="286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4" t="s">
        <v>3</v>
      </c>
      <c r="C28" s="220"/>
      <c r="D28" s="220"/>
      <c r="E28" s="220">
        <f>SUM(E18:E27)</f>
        <v>0</v>
      </c>
      <c r="F28" s="220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2"/>
      <c r="B29" s="203"/>
      <c r="C29" s="192"/>
      <c r="D29" s="192"/>
      <c r="E29" s="192"/>
      <c r="F29" s="192"/>
      <c r="G29" s="200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30" t="s">
        <v>72</v>
      </c>
      <c r="C30" s="231" t="s">
        <v>52</v>
      </c>
      <c r="D30" s="232" t="s">
        <v>73</v>
      </c>
      <c r="E30" s="219" t="s">
        <v>55</v>
      </c>
      <c r="F30" s="233" t="s">
        <v>46</v>
      </c>
      <c r="G30" s="234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95"/>
      <c r="C31" s="284"/>
      <c r="D31" s="288"/>
      <c r="E31" s="285"/>
      <c r="F31" s="296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97"/>
      <c r="C32" s="284"/>
      <c r="D32" s="288"/>
      <c r="E32" s="285"/>
      <c r="F32" s="296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97"/>
      <c r="C33" s="284"/>
      <c r="D33" s="288"/>
      <c r="E33" s="285"/>
      <c r="F33" s="296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97"/>
      <c r="C34" s="284"/>
      <c r="D34" s="288"/>
      <c r="E34" s="285"/>
      <c r="F34" s="296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97"/>
      <c r="C35" s="294"/>
      <c r="D35" s="298"/>
      <c r="E35" s="285"/>
      <c r="F35" s="296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4" t="s">
        <v>3</v>
      </c>
      <c r="C36" s="220"/>
      <c r="D36" s="220"/>
      <c r="E36" s="215">
        <f>SUM(E31:E35)</f>
        <v>0</v>
      </c>
      <c r="F36" s="220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2"/>
      <c r="B37" s="199"/>
      <c r="C37" s="192"/>
      <c r="D37" s="192"/>
      <c r="E37" s="192"/>
      <c r="F37" s="192"/>
      <c r="G37" s="204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6" t="s">
        <v>59</v>
      </c>
      <c r="C39" s="217" t="s">
        <v>81</v>
      </c>
      <c r="D39" s="218" t="s">
        <v>53</v>
      </c>
      <c r="E39" s="219" t="s">
        <v>82</v>
      </c>
      <c r="F39" s="219" t="s">
        <v>54</v>
      </c>
      <c r="G39" s="235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97"/>
      <c r="C40" s="284"/>
      <c r="D40" s="299"/>
      <c r="E40" s="285"/>
      <c r="F40" s="296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97"/>
      <c r="C41" s="284"/>
      <c r="D41" s="299"/>
      <c r="E41" s="285"/>
      <c r="F41" s="296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97"/>
      <c r="C42" s="284"/>
      <c r="D42" s="299"/>
      <c r="E42" s="285"/>
      <c r="F42" s="296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97"/>
      <c r="C43" s="284"/>
      <c r="D43" s="299"/>
      <c r="E43" s="285"/>
      <c r="F43" s="296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97"/>
      <c r="C44" s="294"/>
      <c r="D44" s="299"/>
      <c r="E44" s="291"/>
      <c r="F44" s="296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4" t="s">
        <v>3</v>
      </c>
      <c r="C45" s="220"/>
      <c r="D45" s="220"/>
      <c r="E45" s="220">
        <f>SUM(E40:E44)</f>
        <v>0</v>
      </c>
      <c r="F45" s="220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2"/>
      <c r="B46" s="199"/>
      <c r="C46" s="192"/>
      <c r="D46" s="192"/>
      <c r="E46" s="192"/>
      <c r="F46" s="192"/>
      <c r="G46" s="200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2"/>
      <c r="B47" s="199"/>
      <c r="C47" s="192"/>
      <c r="D47" s="192"/>
      <c r="E47" s="192"/>
      <c r="F47" s="205"/>
      <c r="G47" s="200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2"/>
      <c r="B48" s="206"/>
      <c r="C48" s="192"/>
      <c r="D48" s="192"/>
      <c r="E48" s="192"/>
      <c r="F48" s="192"/>
      <c r="G48" s="200"/>
      <c r="H48" s="48"/>
      <c r="I48" s="48"/>
      <c r="J48" s="50"/>
      <c r="K48" s="50"/>
      <c r="L48" s="50"/>
    </row>
    <row r="49" spans="1:23" ht="13.5" thickBot="1" x14ac:dyDescent="0.25">
      <c r="A49" s="9"/>
      <c r="B49" s="273" t="s">
        <v>2</v>
      </c>
      <c r="C49" s="274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2"/>
      <c r="B50" s="75"/>
      <c r="C50" s="192"/>
      <c r="D50" s="192"/>
      <c r="E50" s="192"/>
      <c r="F50" s="192"/>
      <c r="G50" s="208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6f0FKmT0DmFCu9O8NMlrqDp3ks8amUzHlC6+nvujbrfVnfOzjtBRljSNTX+Qfo6iS0W4jI7OmOsdk7EyaZRM9g==" saltValue="VV5z2os6Vyb6LlqV5J1sb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79EB-31C6-438B-B04C-C42D40AE19A2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90"/>
      <c r="B1" s="55" t="s">
        <v>96</v>
      </c>
      <c r="C1" s="55"/>
      <c r="D1" s="190"/>
      <c r="E1" s="190"/>
      <c r="F1" s="190"/>
      <c r="G1" s="191"/>
      <c r="H1" s="44"/>
      <c r="I1" s="44"/>
      <c r="J1" s="49"/>
      <c r="K1" s="49"/>
      <c r="L1" s="49"/>
      <c r="N1" s="272" t="s">
        <v>43</v>
      </c>
      <c r="O1" s="272"/>
      <c r="P1" s="272"/>
      <c r="Q1" s="43"/>
      <c r="R1" s="272" t="s">
        <v>50</v>
      </c>
      <c r="S1" s="272"/>
      <c r="T1" s="272"/>
    </row>
    <row r="2" spans="1:32" x14ac:dyDescent="0.2">
      <c r="A2" s="192"/>
      <c r="B2" s="75"/>
      <c r="C2" s="192"/>
      <c r="D2" s="192"/>
      <c r="E2" s="192"/>
      <c r="F2" s="192"/>
      <c r="G2" s="193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4"/>
      <c r="B3" s="75"/>
      <c r="C3" s="192"/>
      <c r="D3" s="192"/>
      <c r="E3" s="192"/>
      <c r="F3" s="192"/>
      <c r="G3" s="195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1" t="s">
        <v>67</v>
      </c>
      <c r="B4" s="196" t="s">
        <v>57</v>
      </c>
      <c r="C4" s="197"/>
      <c r="D4" s="197"/>
      <c r="E4" s="197"/>
      <c r="F4" s="197"/>
      <c r="G4" s="198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9" t="s">
        <v>59</v>
      </c>
      <c r="C5" s="210" t="s">
        <v>52</v>
      </c>
      <c r="D5" s="211" t="s">
        <v>53</v>
      </c>
      <c r="E5" s="212" t="s">
        <v>55</v>
      </c>
      <c r="F5" s="212" t="s">
        <v>54</v>
      </c>
      <c r="G5" s="213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87"/>
      <c r="C6" s="283"/>
      <c r="D6" s="284"/>
      <c r="E6" s="285"/>
      <c r="F6" s="286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87"/>
      <c r="C7" s="284"/>
      <c r="D7" s="284"/>
      <c r="E7" s="285"/>
      <c r="F7" s="286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87"/>
      <c r="C8" s="284"/>
      <c r="D8" s="284"/>
      <c r="E8" s="285"/>
      <c r="F8" s="286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87"/>
      <c r="C9" s="288"/>
      <c r="D9" s="288"/>
      <c r="E9" s="285"/>
      <c r="F9" s="286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87"/>
      <c r="C10" s="284"/>
      <c r="D10" s="284"/>
      <c r="E10" s="285"/>
      <c r="F10" s="286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87"/>
      <c r="C11" s="288"/>
      <c r="D11" s="288"/>
      <c r="E11" s="285"/>
      <c r="F11" s="286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89"/>
      <c r="C12" s="290"/>
      <c r="D12" s="290"/>
      <c r="E12" s="291"/>
      <c r="F12" s="286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4" t="s">
        <v>3</v>
      </c>
      <c r="C13" s="220"/>
      <c r="D13" s="220"/>
      <c r="E13" s="220">
        <f>SUM(E6:E12)</f>
        <v>0</v>
      </c>
      <c r="F13" s="220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2"/>
      <c r="B14" s="199"/>
      <c r="C14" s="192"/>
      <c r="D14" s="192"/>
      <c r="E14" s="192"/>
      <c r="F14" s="192"/>
      <c r="G14" s="200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2"/>
      <c r="B15" s="199"/>
      <c r="C15" s="192"/>
      <c r="D15" s="192"/>
      <c r="E15" s="192"/>
      <c r="F15" s="192"/>
      <c r="G15" s="200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201" t="s">
        <v>68</v>
      </c>
      <c r="B16" s="88" t="s">
        <v>60</v>
      </c>
      <c r="C16" s="197"/>
      <c r="D16" s="197"/>
      <c r="E16" s="197"/>
      <c r="F16" s="197"/>
      <c r="G16" s="202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9" t="s">
        <v>69</v>
      </c>
      <c r="C17" s="210" t="s">
        <v>52</v>
      </c>
      <c r="D17" s="211" t="s">
        <v>53</v>
      </c>
      <c r="E17" s="212" t="s">
        <v>55</v>
      </c>
      <c r="F17" s="212" t="s">
        <v>54</v>
      </c>
      <c r="G17" s="213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71"/>
      <c r="AB17" s="271"/>
      <c r="AC17" s="78"/>
      <c r="AD17" s="77"/>
      <c r="AE17" s="79"/>
      <c r="AF17" s="75"/>
    </row>
    <row r="18" spans="1:32" x14ac:dyDescent="0.2">
      <c r="A18" s="81"/>
      <c r="B18" s="293"/>
      <c r="C18" s="284"/>
      <c r="D18" s="284"/>
      <c r="E18" s="285"/>
      <c r="F18" s="286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93"/>
      <c r="C19" s="284"/>
      <c r="D19" s="284"/>
      <c r="E19" s="285"/>
      <c r="F19" s="286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93"/>
      <c r="C20" s="284"/>
      <c r="D20" s="284"/>
      <c r="E20" s="285"/>
      <c r="F20" s="286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93"/>
      <c r="C21" s="284"/>
      <c r="D21" s="284"/>
      <c r="E21" s="285"/>
      <c r="F21" s="286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93"/>
      <c r="C22" s="284"/>
      <c r="D22" s="284"/>
      <c r="E22" s="285"/>
      <c r="F22" s="286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93"/>
      <c r="C23" s="284"/>
      <c r="D23" s="284"/>
      <c r="E23" s="285"/>
      <c r="F23" s="286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93"/>
      <c r="C24" s="284"/>
      <c r="D24" s="284"/>
      <c r="E24" s="285"/>
      <c r="F24" s="286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93"/>
      <c r="C25" s="284"/>
      <c r="D25" s="284"/>
      <c r="E25" s="285"/>
      <c r="F25" s="286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93"/>
      <c r="C26" s="284"/>
      <c r="D26" s="294"/>
      <c r="E26" s="285"/>
      <c r="F26" s="286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89"/>
      <c r="C27" s="294"/>
      <c r="D27" s="294"/>
      <c r="E27" s="291"/>
      <c r="F27" s="286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4" t="s">
        <v>3</v>
      </c>
      <c r="C28" s="220"/>
      <c r="D28" s="220"/>
      <c r="E28" s="220">
        <f>SUM(E18:E27)</f>
        <v>0</v>
      </c>
      <c r="F28" s="220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2"/>
      <c r="B29" s="203"/>
      <c r="C29" s="192"/>
      <c r="D29" s="192"/>
      <c r="E29" s="192"/>
      <c r="F29" s="192"/>
      <c r="G29" s="200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30" t="s">
        <v>72</v>
      </c>
      <c r="C30" s="231" t="s">
        <v>52</v>
      </c>
      <c r="D30" s="232" t="s">
        <v>73</v>
      </c>
      <c r="E30" s="219" t="s">
        <v>55</v>
      </c>
      <c r="F30" s="233" t="s">
        <v>46</v>
      </c>
      <c r="G30" s="234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95"/>
      <c r="C31" s="284"/>
      <c r="D31" s="288"/>
      <c r="E31" s="285"/>
      <c r="F31" s="296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97"/>
      <c r="C32" s="284"/>
      <c r="D32" s="288"/>
      <c r="E32" s="285"/>
      <c r="F32" s="296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97"/>
      <c r="C33" s="284"/>
      <c r="D33" s="288"/>
      <c r="E33" s="285"/>
      <c r="F33" s="296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97"/>
      <c r="C34" s="284"/>
      <c r="D34" s="288"/>
      <c r="E34" s="285"/>
      <c r="F34" s="296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97"/>
      <c r="C35" s="294"/>
      <c r="D35" s="298"/>
      <c r="E35" s="285"/>
      <c r="F35" s="296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4" t="s">
        <v>3</v>
      </c>
      <c r="C36" s="220"/>
      <c r="D36" s="220"/>
      <c r="E36" s="215">
        <f>SUM(E31:E35)</f>
        <v>0</v>
      </c>
      <c r="F36" s="220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2"/>
      <c r="B37" s="199"/>
      <c r="C37" s="192"/>
      <c r="D37" s="192"/>
      <c r="E37" s="192"/>
      <c r="F37" s="192"/>
      <c r="G37" s="204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226" t="s">
        <v>79</v>
      </c>
      <c r="B38" s="80" t="s">
        <v>80</v>
      </c>
      <c r="C38" s="227"/>
      <c r="D38" s="227"/>
      <c r="E38" s="227"/>
      <c r="F38" s="227"/>
      <c r="G38" s="228"/>
      <c r="H38" s="16"/>
      <c r="I38" s="16"/>
      <c r="J38" s="50"/>
      <c r="K38" s="50"/>
      <c r="L38" s="50"/>
    </row>
    <row r="39" spans="1:23" ht="39" thickBot="1" x14ac:dyDescent="0.25">
      <c r="A39" s="95"/>
      <c r="B39" s="216" t="s">
        <v>59</v>
      </c>
      <c r="C39" s="217" t="s">
        <v>81</v>
      </c>
      <c r="D39" s="218" t="s">
        <v>53</v>
      </c>
      <c r="E39" s="219" t="s">
        <v>82</v>
      </c>
      <c r="F39" s="219" t="s">
        <v>54</v>
      </c>
      <c r="G39" s="235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300"/>
      <c r="C40" s="284"/>
      <c r="D40" s="299"/>
      <c r="E40" s="285"/>
      <c r="F40" s="296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97"/>
      <c r="C41" s="284"/>
      <c r="D41" s="299"/>
      <c r="E41" s="285"/>
      <c r="F41" s="296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97"/>
      <c r="C42" s="284"/>
      <c r="D42" s="299"/>
      <c r="E42" s="285"/>
      <c r="F42" s="296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97"/>
      <c r="C43" s="284"/>
      <c r="D43" s="299"/>
      <c r="E43" s="285"/>
      <c r="F43" s="296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97"/>
      <c r="C44" s="294"/>
      <c r="D44" s="299"/>
      <c r="E44" s="291"/>
      <c r="F44" s="296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4" t="s">
        <v>3</v>
      </c>
      <c r="C45" s="220"/>
      <c r="D45" s="220"/>
      <c r="E45" s="220">
        <f>SUM(E40:E44)</f>
        <v>0</v>
      </c>
      <c r="F45" s="220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2"/>
      <c r="B46" s="199"/>
      <c r="C46" s="192"/>
      <c r="D46" s="192"/>
      <c r="E46" s="192"/>
      <c r="F46" s="192"/>
      <c r="G46" s="200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2"/>
      <c r="B47" s="199"/>
      <c r="C47" s="192"/>
      <c r="D47" s="192"/>
      <c r="E47" s="192"/>
      <c r="F47" s="205"/>
      <c r="G47" s="200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2"/>
      <c r="B48" s="206"/>
      <c r="C48" s="192"/>
      <c r="D48" s="192"/>
      <c r="E48" s="192"/>
      <c r="F48" s="192"/>
      <c r="G48" s="200"/>
      <c r="H48" s="48"/>
      <c r="I48" s="48"/>
      <c r="J48" s="50"/>
      <c r="K48" s="50"/>
      <c r="L48" s="50"/>
    </row>
    <row r="49" spans="1:23" ht="13.5" thickBot="1" x14ac:dyDescent="0.25">
      <c r="A49" s="9"/>
      <c r="B49" s="273" t="s">
        <v>2</v>
      </c>
      <c r="C49" s="274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2"/>
      <c r="B50" s="75"/>
      <c r="C50" s="192"/>
      <c r="D50" s="192"/>
      <c r="E50" s="192"/>
      <c r="F50" s="192"/>
      <c r="G50" s="208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pxCL9V5jKKWvnas1ctuA5mCPHDy7oV8+EY2J5wWHoy9ViSBLbAWx2j+XelTj5D9gLaM9BySdMXaHFD+dsCFAMg==" saltValue="3aMjJRVQDcDmZFVKvoded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9F1E-84E0-4705-ACC5-F4FE87834434}">
  <dimension ref="A1:I17"/>
  <sheetViews>
    <sheetView topLeftCell="B1" workbookViewId="0">
      <selection activeCell="I17" sqref="I17"/>
    </sheetView>
  </sheetViews>
  <sheetFormatPr defaultColWidth="0" defaultRowHeight="12.75" zeroHeight="1" x14ac:dyDescent="0.2"/>
  <cols>
    <col min="1" max="1" width="22.5703125" customWidth="1"/>
    <col min="2" max="2" width="28.5703125" customWidth="1"/>
    <col min="3" max="5" width="16" customWidth="1"/>
    <col min="6" max="6" width="39.140625" customWidth="1"/>
    <col min="7" max="9" width="16" customWidth="1"/>
    <col min="10" max="16384" width="16" hidden="1"/>
  </cols>
  <sheetData>
    <row r="1" spans="1:9" ht="13.5" thickBot="1" x14ac:dyDescent="0.25">
      <c r="A1" s="96" t="s">
        <v>83</v>
      </c>
      <c r="B1" s="97"/>
      <c r="C1" s="98"/>
      <c r="D1" s="98"/>
      <c r="E1" s="98"/>
      <c r="F1" s="98"/>
      <c r="G1" s="98"/>
      <c r="H1" s="98"/>
      <c r="I1" s="97"/>
    </row>
    <row r="2" spans="1:9" ht="34.5" thickBot="1" x14ac:dyDescent="0.25">
      <c r="A2" s="99"/>
      <c r="B2" s="100" t="s">
        <v>84</v>
      </c>
      <c r="C2" s="101" t="s">
        <v>85</v>
      </c>
      <c r="D2" s="102" t="s">
        <v>86</v>
      </c>
      <c r="E2" s="101" t="s">
        <v>87</v>
      </c>
      <c r="F2" s="277" t="s">
        <v>88</v>
      </c>
      <c r="G2" s="277"/>
      <c r="H2" s="277"/>
      <c r="I2" s="278"/>
    </row>
    <row r="3" spans="1:9" x14ac:dyDescent="0.2">
      <c r="A3" s="103" t="s">
        <v>89</v>
      </c>
      <c r="B3" s="104"/>
      <c r="C3" s="105">
        <v>0</v>
      </c>
      <c r="D3" s="105">
        <v>0</v>
      </c>
      <c r="E3" s="106">
        <f>SUM(C3:D3)</f>
        <v>0</v>
      </c>
      <c r="F3" s="279"/>
      <c r="G3" s="302"/>
      <c r="H3" s="302"/>
      <c r="I3" s="303"/>
    </row>
    <row r="4" spans="1:9" x14ac:dyDescent="0.2">
      <c r="A4" s="107" t="s">
        <v>35</v>
      </c>
      <c r="B4" s="108"/>
      <c r="C4" s="109">
        <v>0</v>
      </c>
      <c r="D4" s="109">
        <v>0</v>
      </c>
      <c r="E4" s="110">
        <f t="shared" ref="E4:E10" si="0">SUM(C4:D4)</f>
        <v>0</v>
      </c>
      <c r="F4" s="275"/>
      <c r="G4" s="304"/>
      <c r="H4" s="304"/>
      <c r="I4" s="305"/>
    </row>
    <row r="5" spans="1:9" x14ac:dyDescent="0.2">
      <c r="A5" s="107" t="s">
        <v>36</v>
      </c>
      <c r="B5" s="108"/>
      <c r="C5" s="109">
        <v>0</v>
      </c>
      <c r="D5" s="109">
        <v>0</v>
      </c>
      <c r="E5" s="110">
        <f t="shared" si="0"/>
        <v>0</v>
      </c>
      <c r="F5" s="275"/>
      <c r="G5" s="304"/>
      <c r="H5" s="304"/>
      <c r="I5" s="305"/>
    </row>
    <row r="6" spans="1:9" x14ac:dyDescent="0.2">
      <c r="A6" s="107" t="s">
        <v>37</v>
      </c>
      <c r="B6" s="108"/>
      <c r="C6" s="109">
        <v>0</v>
      </c>
      <c r="D6" s="109">
        <v>0</v>
      </c>
      <c r="E6" s="110">
        <f t="shared" si="0"/>
        <v>0</v>
      </c>
      <c r="F6" s="275"/>
      <c r="G6" s="304"/>
      <c r="H6" s="304"/>
      <c r="I6" s="305"/>
    </row>
    <row r="7" spans="1:9" x14ac:dyDescent="0.2">
      <c r="A7" s="107" t="s">
        <v>38</v>
      </c>
      <c r="B7" s="108"/>
      <c r="C7" s="109">
        <v>0</v>
      </c>
      <c r="D7" s="109">
        <v>0</v>
      </c>
      <c r="E7" s="110">
        <f t="shared" si="0"/>
        <v>0</v>
      </c>
      <c r="F7" s="275"/>
      <c r="G7" s="304"/>
      <c r="H7" s="304"/>
      <c r="I7" s="305"/>
    </row>
    <row r="8" spans="1:9" x14ac:dyDescent="0.2">
      <c r="A8" s="107" t="s">
        <v>39</v>
      </c>
      <c r="B8" s="108"/>
      <c r="C8" s="109">
        <v>0</v>
      </c>
      <c r="D8" s="109">
        <v>0</v>
      </c>
      <c r="E8" s="110">
        <f t="shared" si="0"/>
        <v>0</v>
      </c>
      <c r="F8" s="275"/>
      <c r="G8" s="304"/>
      <c r="H8" s="304"/>
      <c r="I8" s="305"/>
    </row>
    <row r="9" spans="1:9" x14ac:dyDescent="0.2">
      <c r="A9" s="107" t="s">
        <v>90</v>
      </c>
      <c r="B9" s="108"/>
      <c r="C9" s="109">
        <v>0</v>
      </c>
      <c r="D9" s="109">
        <v>0</v>
      </c>
      <c r="E9" s="110">
        <f t="shared" si="0"/>
        <v>0</v>
      </c>
      <c r="F9" s="275"/>
      <c r="G9" s="304"/>
      <c r="H9" s="304"/>
      <c r="I9" s="305"/>
    </row>
    <row r="10" spans="1:9" x14ac:dyDescent="0.2">
      <c r="A10" s="107" t="s">
        <v>91</v>
      </c>
      <c r="B10" s="108"/>
      <c r="C10" s="109">
        <v>0</v>
      </c>
      <c r="D10" s="109">
        <v>0</v>
      </c>
      <c r="E10" s="110">
        <f t="shared" si="0"/>
        <v>0</v>
      </c>
      <c r="F10" s="275"/>
      <c r="G10" s="304"/>
      <c r="H10" s="304"/>
      <c r="I10" s="305"/>
    </row>
    <row r="11" spans="1:9" ht="13.5" thickBot="1" x14ac:dyDescent="0.25">
      <c r="A11" s="111" t="s">
        <v>92</v>
      </c>
      <c r="B11" s="112"/>
      <c r="C11" s="113">
        <v>0</v>
      </c>
      <c r="D11" s="113">
        <v>0</v>
      </c>
      <c r="E11" s="114">
        <f>SUM(C11:D11)</f>
        <v>0</v>
      </c>
      <c r="F11" s="276"/>
      <c r="G11" s="306"/>
      <c r="H11" s="306"/>
      <c r="I11" s="307"/>
    </row>
    <row r="12" spans="1:9" x14ac:dyDescent="0.2">
      <c r="A12" s="73"/>
      <c r="B12" s="97"/>
      <c r="C12" s="97"/>
      <c r="D12" s="97"/>
      <c r="E12" s="97"/>
      <c r="F12" s="97"/>
      <c r="G12" s="97"/>
      <c r="H12" s="97"/>
      <c r="I12" s="97"/>
    </row>
    <row r="13" spans="1:9" ht="13.5" thickBot="1" x14ac:dyDescent="0.25">
      <c r="A13" s="115" t="s">
        <v>56</v>
      </c>
      <c r="B13" s="236"/>
      <c r="C13" s="116">
        <f>SUM(C3:C11)</f>
        <v>0</v>
      </c>
      <c r="D13" s="116">
        <f>SUM(D3:D11)</f>
        <v>0</v>
      </c>
      <c r="E13" s="116">
        <f>SUM(E3:E11)</f>
        <v>0</v>
      </c>
      <c r="F13" s="97"/>
      <c r="G13" s="97"/>
      <c r="H13" s="97"/>
      <c r="I13" s="97"/>
    </row>
    <row r="14" spans="1:9" ht="13.5" thickTop="1" x14ac:dyDescent="0.2">
      <c r="A14" s="117"/>
      <c r="B14" s="97"/>
      <c r="C14" s="97"/>
      <c r="D14" s="118"/>
      <c r="E14" s="118"/>
      <c r="F14" s="97"/>
      <c r="G14" s="119"/>
      <c r="H14" s="97"/>
      <c r="I14" s="97"/>
    </row>
    <row r="15" spans="1:9" x14ac:dyDescent="0.2">
      <c r="C15" s="75"/>
      <c r="D15" s="75"/>
      <c r="E15" s="75"/>
      <c r="F15" s="75"/>
      <c r="G15" s="75"/>
      <c r="H15" s="75"/>
      <c r="I15" s="75"/>
    </row>
    <row r="16" spans="1:9" x14ac:dyDescent="0.2">
      <c r="A16" s="124" t="s">
        <v>101</v>
      </c>
      <c r="B16" s="308">
        <f>Totaal!C26</f>
        <v>0</v>
      </c>
      <c r="C16" s="75"/>
      <c r="D16" s="75"/>
      <c r="E16" s="75"/>
      <c r="F16" s="75"/>
      <c r="G16" s="75"/>
      <c r="H16" s="75"/>
      <c r="I16" s="75"/>
    </row>
    <row r="17" spans="3:9" x14ac:dyDescent="0.2">
      <c r="C17" s="75"/>
      <c r="D17" s="75"/>
      <c r="E17" s="75"/>
      <c r="F17" s="75"/>
      <c r="G17" s="75"/>
      <c r="H17" s="75"/>
      <c r="I17" s="75"/>
    </row>
  </sheetData>
  <sheetProtection algorithmName="SHA-512" hashValue="iAIMeKRJ8SDupDHQLgjpwGsMlOWuKhZrz7ipAErD7vX/e4OJPbcGIuxbGHizxQDZ1bmkwN2z9AbAyctHgm5YGQ==" saltValue="QJZ4U9W+G3rhAOsyU5pOag==" spinCount="100000" sheet="1" objects="1" scenarios="1"/>
  <mergeCells count="10">
    <mergeCell ref="F8:I8"/>
    <mergeCell ref="F9:I9"/>
    <mergeCell ref="F10:I10"/>
    <mergeCell ref="F11:I11"/>
    <mergeCell ref="F2:I2"/>
    <mergeCell ref="F3:I3"/>
    <mergeCell ref="F4:I4"/>
    <mergeCell ref="F5:I5"/>
    <mergeCell ref="F6:I6"/>
    <mergeCell ref="F7:I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7</vt:i4>
      </vt:variant>
    </vt:vector>
  </HeadingPairs>
  <TitlesOfParts>
    <vt:vector size="15" baseType="lpstr">
      <vt:lpstr>Toelichting</vt:lpstr>
      <vt:lpstr>Totaal</vt:lpstr>
      <vt:lpstr>Jaar 1</vt:lpstr>
      <vt:lpstr>Jaar 2</vt:lpstr>
      <vt:lpstr>Jaar 3</vt:lpstr>
      <vt:lpstr>Jaar 4</vt:lpstr>
      <vt:lpstr>Jaar 5</vt:lpstr>
      <vt:lpstr>Eigen bijdrage</vt:lpstr>
      <vt:lpstr>'Jaar 1'!Afdrukbereik</vt:lpstr>
      <vt:lpstr>'Jaar 2'!Afdrukbereik</vt:lpstr>
      <vt:lpstr>'Jaar 3'!Afdrukbereik</vt:lpstr>
      <vt:lpstr>'Jaar 4'!Afdrukbereik</vt:lpstr>
      <vt:lpstr>'Jaar 5'!Afdrukbereik</vt:lpstr>
      <vt:lpstr>Toelichting!Afdrukbereik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II Begroting Sectorale samenwerking IMVO Pijler 2</dc:title>
  <dc:creator>Rijksdienst voor Ondernemend Nederland</dc:creator>
  <cp:lastModifiedBy>Rijksdienst voor Ondernemend Nederland</cp:lastModifiedBy>
  <cp:lastPrinted>2019-04-17T14:25:41Z</cp:lastPrinted>
  <dcterms:created xsi:type="dcterms:W3CDTF">1998-07-30T08:43:37Z</dcterms:created>
  <dcterms:modified xsi:type="dcterms:W3CDTF">2025-05-01T13:26:54Z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GEuroGuideCheckStatus">
    <vt:bool>true</vt:bool>
  </property>
  <property fmtid="{D5CDD505-2E9C-101B-9397-08002B2CF9AE}" pid="3" name="CMGEuroGuideLastUsedCurrency">
    <vt:lpwstr>NLGEUR   </vt:lpwstr>
  </property>
</Properties>
</file>