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804128ED-A2A9-46DA-818B-169F0D136254}" xr6:coauthVersionLast="47" xr6:coauthVersionMax="47" xr10:uidLastSave="{00000000-0000-0000-0000-000000000000}"/>
  <bookViews>
    <workbookView xWindow="2268" yWindow="2268" windowWidth="18612" windowHeight="8028" activeTab="1" xr2:uid="{EB683B8C-31EA-45A9-90FA-7BF600974D39}"/>
  </bookViews>
  <sheets>
    <sheet name="Uitleg" sheetId="11" r:id="rId1"/>
    <sheet name="Aanvrager" sheetId="1" r:id="rId2"/>
    <sheet name="Totaaltelling" sheetId="8" r:id="rId3"/>
  </sheets>
  <externalReferences>
    <externalReference r:id="rId4"/>
  </externalReferences>
  <definedNames>
    <definedName name="Gegevens_deelnemers">#REF!</definedName>
    <definedName name="Kostensystematiek">'[1]Penvoerder-aanvrager 1'!$J$9:$J$12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B9" i="1"/>
  <c r="F6" i="8"/>
  <c r="B2" i="8"/>
  <c r="B1" i="8"/>
  <c r="A18" i="8" l="1"/>
  <c r="A14" i="8"/>
  <c r="A12" i="8"/>
  <c r="A10" i="8"/>
  <c r="F66" i="1" l="1"/>
  <c r="F20" i="8" s="1"/>
  <c r="F52" i="1"/>
  <c r="F16" i="8" s="1"/>
  <c r="F36" i="1"/>
  <c r="F35" i="1"/>
  <c r="F34" i="1"/>
  <c r="F33" i="1"/>
  <c r="F32" i="1"/>
  <c r="F31" i="1"/>
  <c r="F30" i="1"/>
  <c r="F29" i="1"/>
  <c r="F38" i="1" s="1"/>
  <c r="F12" i="8" s="1"/>
  <c r="E23" i="1"/>
  <c r="F20" i="1"/>
  <c r="F19" i="1"/>
  <c r="F18" i="1"/>
  <c r="F17" i="1"/>
  <c r="F16" i="1"/>
  <c r="F15" i="1"/>
  <c r="F14" i="1"/>
  <c r="F13" i="1"/>
  <c r="A8" i="8" l="1"/>
  <c r="A6" i="8" s="1"/>
  <c r="F21" i="1"/>
  <c r="F23" i="1" s="1"/>
  <c r="F24" i="1" s="1"/>
  <c r="F68" i="1" s="1"/>
  <c r="F24" i="8" l="1"/>
  <c r="F25" i="8" s="1"/>
  <c r="F8" i="8"/>
  <c r="F26" i="8" l="1" a="1"/>
  <c r="F26" i="8" s="1"/>
  <c r="F29" i="8" s="1"/>
  <c r="F31" i="8" l="1"/>
  <c r="F3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<sst xmlns="http://schemas.openxmlformats.org/spreadsheetml/2006/main" count="62" uniqueCount="44">
  <si>
    <t>Penvoerder/aanvrager 1:</t>
  </si>
  <si>
    <t>Projecttitel:</t>
  </si>
  <si>
    <t>Kleine onderneming</t>
  </si>
  <si>
    <t>Maak een keuze tussen de integrale kostensystematiek, de loonkosten plus vaste opslag-systematiek of de vaste uurtarief-systematiek:</t>
  </si>
  <si>
    <t>1.</t>
  </si>
  <si>
    <t>Functie</t>
  </si>
  <si>
    <t>Uurtarief</t>
  </si>
  <si>
    <t>Uren</t>
  </si>
  <si>
    <t>Uren x tarief</t>
  </si>
  <si>
    <t>[Maak een keuze]</t>
  </si>
  <si>
    <t>Integrale kostensystematiek</t>
  </si>
  <si>
    <t>Directe loonkosten plus vaste opslag-systematiek (50%)</t>
  </si>
  <si>
    <t>Vaste uurtarief-systematiek (vast uurtarief van 80 euro)</t>
  </si>
  <si>
    <t>Subtotaal:</t>
  </si>
  <si>
    <t>Totaal:</t>
  </si>
  <si>
    <t>2.</t>
  </si>
  <si>
    <t>Omschrijving</t>
  </si>
  <si>
    <t>Prijs per hoeveelheid</t>
  </si>
  <si>
    <t>Hoeveelheid</t>
  </si>
  <si>
    <t>Hoev.x prijs</t>
  </si>
  <si>
    <t>3.</t>
  </si>
  <si>
    <t>Kosten</t>
  </si>
  <si>
    <t>4.</t>
  </si>
  <si>
    <t>5.</t>
  </si>
  <si>
    <t>Totale projectkosten</t>
  </si>
  <si>
    <t>[Ruimte voor toelichting]</t>
  </si>
  <si>
    <t>Subsidiepercentage</t>
  </si>
  <si>
    <t>Voorschotten</t>
  </si>
  <si>
    <t>Bij vaststelling</t>
  </si>
  <si>
    <t>Totale subsidie</t>
  </si>
  <si>
    <t xml:space="preserve">Totaal uitbestede diensten </t>
  </si>
  <si>
    <t>Totaal overig subsidiabel</t>
  </si>
  <si>
    <t>Maximale subsidie per project</t>
  </si>
  <si>
    <t xml:space="preserve">Totale projectkosten </t>
  </si>
  <si>
    <t>Gemaximeerde subsidie</t>
  </si>
  <si>
    <t>Berekende subsidie</t>
  </si>
  <si>
    <t>Projectspecifieke kosten uitbestede diensten</t>
  </si>
  <si>
    <t>Totaaloverzicht projectkosten en gevraagde subsidie</t>
  </si>
  <si>
    <t>Projectspecifieke overige subsidiabele kosten</t>
  </si>
  <si>
    <t>Offertenr.</t>
  </si>
  <si>
    <t>Startdatum</t>
  </si>
  <si>
    <t>Einddatum</t>
  </si>
  <si>
    <t>Aanvrager:</t>
  </si>
  <si>
    <t>Voor het project aan te schaffen apparatuur en materialen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</si>
</sst>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0_-;_-* #,##0\-;_-* &quot;-&quot;??_-;_-@_-"/>
    <numFmt numFmtId="165" formatCode="&quot;€&quot;\ #,##0.00_-"/>
    <numFmt numFmtId="166" formatCode="_ &quot;€&quot;\ * #,##0_ ;_ &quot;€&quot;\ * \-#,##0_ ;_ &quot;€&quot;\ * &quot;-&quot;??_ ;_ @_ "/>
  </numFmts>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b/>
      <sz val="12"/>
      <color indexed="8"/>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9999"/>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C4FEB4"/>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hair">
        <color indexed="64"/>
      </top>
      <bottom style="hair">
        <color indexed="64"/>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theme="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6">
    <xf numFmtId="0" fontId="0" fillId="0" borderId="0" xfId="0"/>
    <xf numFmtId="164" fontId="4" fillId="3" borderId="0" xfId="1" applyNumberFormat="1" applyFont="1" applyFill="1" applyBorder="1" applyAlignment="1" applyProtection="1">
      <alignment vertical="center"/>
      <protection locked="0"/>
    </xf>
    <xf numFmtId="2" fontId="4" fillId="3" borderId="0" xfId="1" applyNumberFormat="1" applyFont="1" applyFill="1" applyBorder="1" applyAlignment="1" applyProtection="1">
      <alignment vertical="center"/>
      <protection locked="0"/>
    </xf>
    <xf numFmtId="3" fontId="4" fillId="3" borderId="0" xfId="1" applyNumberFormat="1" applyFont="1" applyFill="1" applyBorder="1" applyAlignment="1" applyProtection="1">
      <alignment vertical="center"/>
      <protection locked="0"/>
    </xf>
    <xf numFmtId="4" fontId="4" fillId="3" borderId="0" xfId="1" applyNumberFormat="1" applyFont="1" applyFill="1" applyBorder="1" applyAlignment="1" applyProtection="1">
      <alignment vertical="center"/>
      <protection locked="0"/>
    </xf>
    <xf numFmtId="164" fontId="5" fillId="0" borderId="1" xfId="1" applyNumberFormat="1" applyFont="1" applyFill="1" applyBorder="1" applyAlignment="1" applyProtection="1">
      <alignment horizontal="center" vertical="top"/>
      <protection hidden="1"/>
    </xf>
    <xf numFmtId="0" fontId="6" fillId="0" borderId="0" xfId="0" applyFont="1" applyAlignment="1" applyProtection="1">
      <alignment vertical="center"/>
      <protection hidden="1"/>
    </xf>
    <xf numFmtId="164" fontId="10" fillId="0" borderId="0" xfId="1" applyNumberFormat="1" applyFont="1" applyFill="1" applyBorder="1" applyAlignment="1" applyProtection="1">
      <alignment vertical="center"/>
      <protection locked="0" hidden="1"/>
    </xf>
    <xf numFmtId="0" fontId="0" fillId="0" borderId="0" xfId="0" applyProtection="1">
      <protection hidden="1"/>
    </xf>
    <xf numFmtId="0" fontId="0" fillId="0" borderId="0" xfId="0" applyProtection="1">
      <protection locked="0" hidden="1"/>
    </xf>
    <xf numFmtId="43" fontId="7" fillId="2" borderId="20" xfId="0" applyNumberFormat="1" applyFont="1" applyFill="1" applyBorder="1" applyAlignment="1" applyProtection="1">
      <alignment horizontal="center" vertical="center"/>
      <protection hidden="1"/>
    </xf>
    <xf numFmtId="0" fontId="3" fillId="0" borderId="0" xfId="0" applyFont="1" applyAlignment="1" applyProtection="1">
      <alignment horizontal="center"/>
      <protection hidden="1"/>
    </xf>
    <xf numFmtId="164" fontId="5" fillId="2" borderId="12" xfId="1" applyNumberFormat="1" applyFont="1" applyFill="1" applyBorder="1" applyAlignment="1" applyProtection="1">
      <alignment horizontal="center" vertical="center"/>
      <protection hidden="1"/>
    </xf>
    <xf numFmtId="165" fontId="5" fillId="2" borderId="0" xfId="1" applyNumberFormat="1" applyFont="1" applyFill="1" applyBorder="1" applyAlignment="1" applyProtection="1">
      <alignment horizontal="center" vertical="center"/>
      <protection hidden="1"/>
    </xf>
    <xf numFmtId="164" fontId="5" fillId="2" borderId="0" xfId="1" applyNumberFormat="1" applyFont="1" applyFill="1" applyBorder="1" applyAlignment="1" applyProtection="1">
      <alignment horizontal="center" vertical="center"/>
      <protection hidden="1"/>
    </xf>
    <xf numFmtId="164" fontId="4" fillId="2" borderId="12" xfId="1" applyNumberFormat="1" applyFont="1" applyFill="1" applyBorder="1" applyAlignment="1" applyProtection="1">
      <alignment vertical="center"/>
      <protection hidden="1"/>
    </xf>
    <xf numFmtId="164" fontId="4" fillId="2" borderId="0" xfId="1" applyNumberFormat="1" applyFont="1" applyFill="1" applyBorder="1" applyAlignment="1" applyProtection="1">
      <alignment vertical="center"/>
      <protection hidden="1"/>
    </xf>
    <xf numFmtId="4" fontId="4" fillId="2" borderId="0" xfId="1" applyNumberFormat="1" applyFont="1" applyFill="1" applyBorder="1" applyAlignment="1" applyProtection="1">
      <alignment vertical="center"/>
      <protection hidden="1"/>
    </xf>
    <xf numFmtId="165" fontId="4" fillId="2" borderId="0" xfId="1" applyNumberFormat="1" applyFont="1" applyFill="1" applyBorder="1" applyAlignment="1" applyProtection="1">
      <alignment vertical="center"/>
      <protection hidden="1"/>
    </xf>
    <xf numFmtId="164" fontId="5" fillId="2" borderId="12"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165" fontId="5" fillId="2" borderId="0" xfId="1" applyNumberFormat="1" applyFont="1" applyFill="1" applyBorder="1" applyAlignment="1" applyProtection="1">
      <alignment vertical="center"/>
      <protection hidden="1"/>
    </xf>
    <xf numFmtId="164" fontId="5" fillId="0" borderId="1" xfId="1" applyNumberFormat="1" applyFont="1" applyFill="1" applyBorder="1" applyAlignment="1" applyProtection="1">
      <alignment horizontal="center" vertical="center"/>
      <protection hidden="1"/>
    </xf>
    <xf numFmtId="164" fontId="5" fillId="2" borderId="18" xfId="1" applyNumberFormat="1" applyFont="1" applyFill="1" applyBorder="1" applyAlignment="1" applyProtection="1">
      <alignment vertical="center"/>
      <protection hidden="1"/>
    </xf>
    <xf numFmtId="164" fontId="5" fillId="2" borderId="19" xfId="1" applyNumberFormat="1" applyFont="1" applyFill="1" applyBorder="1" applyAlignment="1" applyProtection="1">
      <alignment vertical="center"/>
      <protection hidden="1"/>
    </xf>
    <xf numFmtId="165" fontId="5" fillId="2" borderId="19" xfId="1" applyNumberFormat="1" applyFont="1" applyFill="1" applyBorder="1" applyAlignment="1" applyProtection="1">
      <alignment vertical="center"/>
      <protection hidden="1"/>
    </xf>
    <xf numFmtId="164" fontId="5" fillId="2" borderId="19" xfId="1" applyNumberFormat="1" applyFont="1" applyFill="1" applyBorder="1" applyAlignment="1" applyProtection="1">
      <alignment horizontal="right" vertical="center"/>
      <protection hidden="1"/>
    </xf>
    <xf numFmtId="166" fontId="5" fillId="8" borderId="20" xfId="2" applyNumberFormat="1" applyFont="1" applyFill="1" applyBorder="1" applyAlignment="1" applyProtection="1">
      <alignment vertical="center"/>
      <protection hidden="1"/>
    </xf>
    <xf numFmtId="0" fontId="0" fillId="0" borderId="0" xfId="0" applyAlignment="1" applyProtection="1">
      <alignment horizontal="right"/>
      <protection hidden="1"/>
    </xf>
    <xf numFmtId="166" fontId="5" fillId="8" borderId="5" xfId="2" applyNumberFormat="1" applyFont="1" applyFill="1" applyBorder="1" applyAlignment="1" applyProtection="1">
      <alignment vertical="center"/>
      <protection hidden="1"/>
    </xf>
    <xf numFmtId="164" fontId="5" fillId="0" borderId="12" xfId="1" applyNumberFormat="1" applyFont="1" applyFill="1" applyBorder="1" applyAlignment="1" applyProtection="1">
      <alignment vertical="center"/>
      <protection hidden="1"/>
    </xf>
    <xf numFmtId="9" fontId="4" fillId="8" borderId="20" xfId="1" applyNumberFormat="1" applyFont="1" applyFill="1" applyBorder="1" applyAlignment="1" applyProtection="1">
      <alignment horizontal="right" vertical="center"/>
      <protection hidden="1"/>
    </xf>
    <xf numFmtId="164" fontId="4" fillId="0" borderId="5" xfId="1" applyNumberFormat="1" applyFont="1" applyFill="1" applyBorder="1" applyAlignment="1" applyProtection="1">
      <alignment horizontal="right" vertical="center"/>
      <protection hidden="1"/>
    </xf>
    <xf numFmtId="44" fontId="0" fillId="8" borderId="26" xfId="2" applyFont="1" applyFill="1" applyBorder="1" applyProtection="1">
      <protection hidden="1"/>
    </xf>
    <xf numFmtId="166" fontId="5" fillId="0" borderId="5" xfId="2" applyNumberFormat="1" applyFont="1" applyFill="1" applyBorder="1" applyAlignment="1" applyProtection="1">
      <alignment vertical="center"/>
      <protection hidden="1"/>
    </xf>
    <xf numFmtId="166" fontId="5" fillId="0" borderId="0" xfId="2" applyNumberFormat="1" applyFont="1" applyFill="1" applyBorder="1" applyAlignment="1" applyProtection="1">
      <alignment vertical="center"/>
      <protection hidden="1"/>
    </xf>
    <xf numFmtId="166" fontId="12" fillId="5" borderId="21" xfId="2" applyNumberFormat="1" applyFont="1" applyFill="1" applyBorder="1" applyAlignment="1" applyProtection="1">
      <alignment vertical="center"/>
      <protection hidden="1"/>
    </xf>
    <xf numFmtId="166" fontId="12" fillId="5" borderId="22" xfId="2" applyNumberFormat="1" applyFont="1" applyFill="1" applyBorder="1" applyAlignment="1" applyProtection="1">
      <alignment vertical="center"/>
      <protection hidden="1"/>
    </xf>
    <xf numFmtId="0" fontId="0" fillId="0" borderId="7" xfId="0" applyBorder="1" applyProtection="1">
      <protection hidden="1"/>
    </xf>
    <xf numFmtId="166" fontId="5" fillId="0" borderId="7" xfId="2" applyNumberFormat="1" applyFont="1" applyFill="1" applyBorder="1" applyAlignment="1" applyProtection="1">
      <alignment vertical="center"/>
      <protection hidden="1"/>
    </xf>
    <xf numFmtId="166" fontId="12" fillId="5" borderId="20" xfId="2" applyNumberFormat="1" applyFont="1" applyFill="1" applyBorder="1" applyAlignment="1" applyProtection="1">
      <alignment vertical="center"/>
      <protection hidden="1"/>
    </xf>
    <xf numFmtId="166" fontId="4" fillId="8" borderId="17" xfId="2" applyNumberFormat="1" applyFont="1" applyFill="1" applyBorder="1" applyAlignment="1" applyProtection="1">
      <alignment vertical="center"/>
      <protection hidden="1"/>
    </xf>
    <xf numFmtId="0" fontId="0" fillId="0" borderId="12" xfId="0" applyBorder="1" applyProtection="1">
      <protection hidden="1"/>
    </xf>
    <xf numFmtId="164" fontId="4" fillId="2" borderId="0" xfId="1" applyNumberFormat="1" applyFont="1" applyFill="1" applyBorder="1" applyAlignment="1" applyProtection="1">
      <alignment horizontal="left" vertical="center"/>
      <protection hidden="1"/>
    </xf>
    <xf numFmtId="164" fontId="5" fillId="0" borderId="1" xfId="1" applyNumberFormat="1" applyFont="1" applyFill="1" applyBorder="1" applyAlignment="1" applyProtection="1">
      <alignment vertical="center"/>
      <protection hidden="1"/>
    </xf>
    <xf numFmtId="0" fontId="6" fillId="6" borderId="0" xfId="0" applyFont="1" applyFill="1" applyAlignment="1" applyProtection="1">
      <alignment vertical="center"/>
      <protection hidden="1"/>
    </xf>
    <xf numFmtId="10" fontId="4" fillId="2" borderId="0" xfId="1" applyNumberFormat="1" applyFont="1" applyFill="1" applyBorder="1" applyAlignment="1" applyProtection="1">
      <alignment vertical="center"/>
      <protection hidden="1"/>
    </xf>
    <xf numFmtId="164" fontId="8" fillId="2" borderId="0" xfId="1" applyNumberFormat="1" applyFont="1" applyFill="1" applyBorder="1" applyAlignment="1" applyProtection="1">
      <alignment vertical="center"/>
      <protection hidden="1"/>
    </xf>
    <xf numFmtId="164" fontId="4" fillId="0" borderId="0"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horizontal="left" vertical="center"/>
      <protection hidden="1"/>
    </xf>
    <xf numFmtId="164" fontId="7" fillId="2" borderId="0" xfId="1" applyNumberFormat="1" applyFont="1" applyFill="1" applyBorder="1" applyAlignment="1" applyProtection="1">
      <alignment vertical="center"/>
      <protection hidden="1"/>
    </xf>
    <xf numFmtId="165" fontId="7" fillId="2" borderId="0" xfId="1" applyNumberFormat="1" applyFont="1" applyFill="1" applyBorder="1" applyAlignment="1" applyProtection="1">
      <alignment vertical="center"/>
      <protection hidden="1"/>
    </xf>
    <xf numFmtId="10" fontId="5" fillId="2" borderId="0" xfId="1" applyNumberFormat="1" applyFont="1" applyFill="1" applyBorder="1" applyAlignment="1" applyProtection="1">
      <alignment vertical="center"/>
      <protection hidden="1"/>
    </xf>
    <xf numFmtId="164" fontId="9" fillId="2" borderId="0" xfId="1" applyNumberFormat="1" applyFont="1" applyFill="1" applyBorder="1" applyAlignment="1" applyProtection="1">
      <alignment vertical="center"/>
      <protection hidden="1"/>
    </xf>
    <xf numFmtId="164" fontId="5" fillId="0" borderId="0" xfId="1" applyNumberFormat="1" applyFont="1" applyFill="1" applyBorder="1" applyAlignment="1" applyProtection="1">
      <alignment vertical="center"/>
      <protection hidden="1"/>
    </xf>
    <xf numFmtId="0" fontId="6" fillId="2" borderId="0" xfId="0" applyFont="1" applyFill="1" applyAlignment="1" applyProtection="1">
      <alignment vertical="center"/>
      <protection hidden="1"/>
    </xf>
    <xf numFmtId="164" fontId="5" fillId="2" borderId="27" xfId="1" applyNumberFormat="1" applyFont="1" applyFill="1" applyBorder="1" applyAlignment="1" applyProtection="1">
      <alignment vertical="center"/>
      <protection hidden="1"/>
    </xf>
    <xf numFmtId="164" fontId="4" fillId="2" borderId="3" xfId="1" applyNumberFormat="1" applyFont="1" applyFill="1" applyBorder="1" applyAlignment="1" applyProtection="1">
      <alignment vertical="center"/>
      <protection hidden="1"/>
    </xf>
    <xf numFmtId="165" fontId="5" fillId="2" borderId="4" xfId="1" applyNumberFormat="1" applyFont="1" applyFill="1" applyBorder="1" applyAlignment="1" applyProtection="1">
      <alignment horizontal="center" vertical="center"/>
      <protection hidden="1"/>
    </xf>
    <xf numFmtId="164" fontId="7" fillId="2" borderId="0" xfId="1" applyNumberFormat="1" applyFont="1" applyFill="1" applyBorder="1" applyAlignment="1" applyProtection="1">
      <alignment horizontal="center" vertical="center"/>
      <protection hidden="1"/>
    </xf>
    <xf numFmtId="165" fontId="5" fillId="2" borderId="5" xfId="1" applyNumberFormat="1" applyFont="1" applyFill="1" applyBorder="1" applyAlignment="1" applyProtection="1">
      <alignment horizontal="center" vertical="center"/>
      <protection hidden="1"/>
    </xf>
    <xf numFmtId="10" fontId="5" fillId="2" borderId="0" xfId="1" applyNumberFormat="1" applyFont="1" applyFill="1" applyBorder="1" applyAlignment="1" applyProtection="1">
      <alignment horizontal="center" vertical="center"/>
      <protection hidden="1"/>
    </xf>
    <xf numFmtId="164" fontId="9" fillId="2" borderId="0" xfId="1" applyNumberFormat="1" applyFont="1" applyFill="1" applyBorder="1" applyAlignment="1" applyProtection="1">
      <alignment horizontal="left" vertical="center"/>
      <protection hidden="1"/>
    </xf>
    <xf numFmtId="164" fontId="5" fillId="0" borderId="0" xfId="1" applyNumberFormat="1" applyFont="1" applyFill="1" applyBorder="1" applyAlignment="1" applyProtection="1">
      <alignment horizontal="center" vertical="center"/>
      <protection hidden="1"/>
    </xf>
    <xf numFmtId="164" fontId="8" fillId="2" borderId="0" xfId="1" applyNumberFormat="1" applyFont="1" applyFill="1" applyBorder="1" applyAlignment="1" applyProtection="1">
      <alignment horizontal="left" vertical="center"/>
      <protection hidden="1"/>
    </xf>
    <xf numFmtId="2" fontId="4" fillId="2" borderId="0" xfId="1" applyNumberFormat="1" applyFont="1" applyFill="1" applyBorder="1" applyAlignment="1" applyProtection="1">
      <alignment vertical="center"/>
      <protection hidden="1"/>
    </xf>
    <xf numFmtId="3" fontId="4" fillId="2" borderId="0" xfId="1" applyNumberFormat="1" applyFont="1" applyFill="1" applyBorder="1" applyAlignment="1" applyProtection="1">
      <alignment horizontal="right" vertical="center"/>
      <protection hidden="1"/>
    </xf>
    <xf numFmtId="3" fontId="4" fillId="2" borderId="0" xfId="1" applyNumberFormat="1" applyFont="1" applyFill="1" applyBorder="1" applyAlignment="1" applyProtection="1">
      <alignment vertical="center"/>
      <protection hidden="1"/>
    </xf>
    <xf numFmtId="1" fontId="5" fillId="2" borderId="0" xfId="1" applyNumberFormat="1" applyFont="1" applyFill="1" applyBorder="1" applyAlignment="1" applyProtection="1">
      <alignment vertical="center"/>
      <protection hidden="1"/>
    </xf>
    <xf numFmtId="3" fontId="5" fillId="2" borderId="0" xfId="1" applyNumberFormat="1" applyFont="1" applyFill="1" applyBorder="1" applyAlignment="1" applyProtection="1">
      <alignment vertical="center"/>
      <protection hidden="1"/>
    </xf>
    <xf numFmtId="0" fontId="7" fillId="2" borderId="0" xfId="1" applyNumberFormat="1" applyFont="1" applyFill="1" applyBorder="1" applyAlignment="1" applyProtection="1">
      <alignment horizontal="right" vertical="center" wrapText="1"/>
      <protection hidden="1"/>
    </xf>
    <xf numFmtId="164" fontId="5" fillId="2" borderId="5" xfId="1" applyNumberFormat="1" applyFont="1" applyFill="1" applyBorder="1" applyAlignment="1" applyProtection="1">
      <alignment horizontal="center" vertical="center"/>
      <protection hidden="1"/>
    </xf>
    <xf numFmtId="164" fontId="5" fillId="2" borderId="7" xfId="1" applyNumberFormat="1" applyFont="1" applyFill="1" applyBorder="1" applyAlignment="1" applyProtection="1">
      <alignment vertical="center"/>
      <protection hidden="1"/>
    </xf>
    <xf numFmtId="165" fontId="5" fillId="2" borderId="7" xfId="1" applyNumberFormat="1" applyFont="1" applyFill="1" applyBorder="1" applyAlignment="1" applyProtection="1">
      <alignment vertical="center"/>
      <protection hidden="1"/>
    </xf>
    <xf numFmtId="164" fontId="4" fillId="2" borderId="7" xfId="1" applyNumberFormat="1" applyFont="1" applyFill="1" applyBorder="1" applyAlignment="1" applyProtection="1">
      <alignment horizontal="right" vertical="center"/>
      <protection hidden="1"/>
    </xf>
    <xf numFmtId="3" fontId="5" fillId="0" borderId="9" xfId="1" applyNumberFormat="1" applyFont="1" applyFill="1" applyBorder="1" applyAlignment="1" applyProtection="1">
      <alignment horizontal="center" vertical="center"/>
      <protection hidden="1"/>
    </xf>
    <xf numFmtId="164" fontId="5" fillId="2" borderId="24" xfId="1" applyNumberFormat="1" applyFont="1" applyFill="1" applyBorder="1" applyAlignment="1" applyProtection="1">
      <alignment vertical="center"/>
      <protection hidden="1"/>
    </xf>
    <xf numFmtId="3" fontId="5" fillId="2" borderId="3" xfId="1" applyNumberFormat="1" applyFont="1" applyFill="1" applyBorder="1" applyAlignment="1" applyProtection="1">
      <alignment vertical="center"/>
      <protection hidden="1"/>
    </xf>
    <xf numFmtId="3" fontId="5" fillId="2" borderId="4" xfId="1" applyNumberFormat="1" applyFont="1" applyFill="1" applyBorder="1" applyAlignment="1" applyProtection="1">
      <alignment horizontal="center" vertical="center"/>
      <protection hidden="1"/>
    </xf>
    <xf numFmtId="164" fontId="8" fillId="2" borderId="0" xfId="1" applyNumberFormat="1" applyFont="1" applyFill="1" applyBorder="1" applyAlignment="1" applyProtection="1">
      <alignment horizontal="center" vertical="center"/>
      <protection hidden="1"/>
    </xf>
    <xf numFmtId="4" fontId="5" fillId="2" borderId="5" xfId="1" applyNumberFormat="1" applyFont="1" applyFill="1" applyBorder="1" applyAlignment="1" applyProtection="1">
      <alignment horizontal="center" vertical="center"/>
      <protection hidden="1"/>
    </xf>
    <xf numFmtId="164" fontId="4" fillId="2" borderId="5" xfId="1" applyNumberFormat="1" applyFont="1" applyFill="1" applyBorder="1" applyAlignment="1" applyProtection="1">
      <alignment vertical="center"/>
      <protection hidden="1"/>
    </xf>
    <xf numFmtId="4" fontId="5" fillId="0" borderId="5" xfId="1" applyNumberFormat="1" applyFont="1" applyFill="1" applyBorder="1" applyAlignment="1" applyProtection="1">
      <alignment horizontal="center" vertical="center"/>
      <protection hidden="1"/>
    </xf>
    <xf numFmtId="164" fontId="5" fillId="2" borderId="7" xfId="1" quotePrefix="1" applyNumberFormat="1" applyFont="1" applyFill="1" applyBorder="1" applyAlignment="1" applyProtection="1">
      <alignment vertical="center"/>
      <protection hidden="1"/>
    </xf>
    <xf numFmtId="4" fontId="5" fillId="2" borderId="7" xfId="1" applyNumberFormat="1" applyFont="1" applyFill="1" applyBorder="1" applyAlignment="1" applyProtection="1">
      <alignment vertical="center"/>
      <protection hidden="1"/>
    </xf>
    <xf numFmtId="3" fontId="5" fillId="2" borderId="9" xfId="1" applyNumberFormat="1" applyFont="1" applyFill="1" applyBorder="1" applyAlignment="1" applyProtection="1">
      <alignment horizontal="center" vertical="center"/>
      <protection hidden="1"/>
    </xf>
    <xf numFmtId="164" fontId="4" fillId="2" borderId="27" xfId="1" applyNumberFormat="1" applyFont="1" applyFill="1" applyBorder="1" applyAlignment="1" applyProtection="1">
      <alignment vertical="center"/>
      <protection hidden="1"/>
    </xf>
    <xf numFmtId="164" fontId="4" fillId="2" borderId="4" xfId="1" applyNumberFormat="1" applyFont="1" applyFill="1" applyBorder="1" applyAlignment="1" applyProtection="1">
      <alignment vertical="center"/>
      <protection hidden="1"/>
    </xf>
    <xf numFmtId="164" fontId="9" fillId="2" borderId="0" xfId="1" applyNumberFormat="1" applyFont="1" applyFill="1" applyBorder="1" applyAlignment="1" applyProtection="1">
      <alignment horizontal="center" vertical="center"/>
      <protection hidden="1"/>
    </xf>
    <xf numFmtId="3" fontId="5" fillId="2" borderId="5" xfId="1" applyNumberFormat="1" applyFont="1" applyFill="1" applyBorder="1" applyAlignment="1" applyProtection="1">
      <alignment horizontal="center" vertical="center"/>
      <protection hidden="1"/>
    </xf>
    <xf numFmtId="3" fontId="4" fillId="2" borderId="0" xfId="1" applyNumberFormat="1" applyFont="1" applyFill="1" applyBorder="1" applyAlignment="1" applyProtection="1">
      <alignment horizontal="left" vertical="center"/>
      <protection hidden="1"/>
    </xf>
    <xf numFmtId="165" fontId="4" fillId="2" borderId="27" xfId="1" applyNumberFormat="1" applyFont="1" applyFill="1" applyBorder="1" applyAlignment="1" applyProtection="1">
      <alignment vertical="center"/>
      <protection hidden="1"/>
    </xf>
    <xf numFmtId="165" fontId="4" fillId="2" borderId="3" xfId="1" applyNumberFormat="1" applyFont="1" applyFill="1" applyBorder="1" applyAlignment="1" applyProtection="1">
      <alignment vertical="center"/>
      <protection hidden="1"/>
    </xf>
    <xf numFmtId="164" fontId="6" fillId="2" borderId="0" xfId="1" applyNumberFormat="1" applyFont="1" applyFill="1" applyBorder="1" applyAlignment="1" applyProtection="1">
      <alignment vertical="center"/>
      <protection hidden="1"/>
    </xf>
    <xf numFmtId="10" fontId="6" fillId="2" borderId="0" xfId="1" applyNumberFormat="1" applyFont="1" applyFill="1" applyBorder="1" applyAlignment="1" applyProtection="1">
      <alignment vertical="center"/>
      <protection hidden="1"/>
    </xf>
    <xf numFmtId="3" fontId="4" fillId="0" borderId="0" xfId="1" applyNumberFormat="1" applyFont="1" applyFill="1" applyBorder="1" applyAlignment="1" applyProtection="1">
      <alignment vertical="center"/>
      <protection hidden="1"/>
    </xf>
    <xf numFmtId="3" fontId="5" fillId="2" borderId="0" xfId="1" applyNumberFormat="1" applyFont="1" applyFill="1" applyBorder="1" applyAlignment="1" applyProtection="1">
      <alignment horizontal="center" vertical="center"/>
      <protection hidden="1"/>
    </xf>
    <xf numFmtId="164" fontId="5" fillId="2" borderId="10" xfId="1" applyNumberFormat="1" applyFont="1" applyFill="1" applyBorder="1" applyAlignment="1" applyProtection="1">
      <alignment vertical="center"/>
      <protection hidden="1"/>
    </xf>
    <xf numFmtId="165" fontId="5" fillId="2" borderId="10" xfId="1" applyNumberFormat="1" applyFont="1" applyFill="1" applyBorder="1" applyAlignment="1" applyProtection="1">
      <alignment vertical="center"/>
      <protection hidden="1"/>
    </xf>
    <xf numFmtId="164" fontId="4" fillId="2" borderId="10" xfId="1" applyNumberFormat="1" applyFont="1" applyFill="1" applyBorder="1" applyAlignment="1" applyProtection="1">
      <alignment horizontal="right" vertical="center"/>
      <protection hidden="1"/>
    </xf>
    <xf numFmtId="164" fontId="5" fillId="2" borderId="2" xfId="1" applyNumberFormat="1" applyFont="1" applyFill="1" applyBorder="1" applyAlignment="1" applyProtection="1">
      <alignment vertical="center"/>
      <protection hidden="1"/>
    </xf>
    <xf numFmtId="165" fontId="4" fillId="2" borderId="0" xfId="1" applyNumberFormat="1" applyFont="1" applyFill="1" applyBorder="1" applyAlignment="1" applyProtection="1">
      <alignment horizontal="right" vertical="center"/>
      <protection hidden="1"/>
    </xf>
    <xf numFmtId="165" fontId="4" fillId="2" borderId="0" xfId="1" applyNumberFormat="1" applyFont="1" applyFill="1" applyBorder="1" applyAlignment="1" applyProtection="1">
      <alignment horizontal="center" vertical="center"/>
      <protection hidden="1"/>
    </xf>
    <xf numFmtId="164" fontId="10" fillId="2" borderId="0" xfId="1" applyNumberFormat="1" applyFont="1" applyFill="1" applyBorder="1" applyAlignment="1" applyProtection="1">
      <alignment horizontal="left" vertical="center"/>
      <protection hidden="1"/>
    </xf>
    <xf numFmtId="165" fontId="11" fillId="2" borderId="0" xfId="1" applyNumberFormat="1" applyFont="1" applyFill="1" applyBorder="1" applyAlignment="1" applyProtection="1">
      <alignment horizontal="center" vertical="center"/>
      <protection hidden="1"/>
    </xf>
    <xf numFmtId="164" fontId="10" fillId="2" borderId="0" xfId="1" applyNumberFormat="1" applyFont="1" applyFill="1" applyBorder="1" applyAlignment="1" applyProtection="1">
      <alignment vertical="center"/>
      <protection hidden="1"/>
    </xf>
    <xf numFmtId="10" fontId="10" fillId="2" borderId="0" xfId="1" applyNumberFormat="1" applyFont="1" applyFill="1" applyBorder="1" applyAlignment="1" applyProtection="1">
      <alignment vertical="center"/>
      <protection hidden="1"/>
    </xf>
    <xf numFmtId="164" fontId="13" fillId="2" borderId="0" xfId="1" applyNumberFormat="1" applyFont="1" applyFill="1" applyBorder="1" applyAlignment="1" applyProtection="1">
      <alignment vertical="center"/>
      <protection hidden="1"/>
    </xf>
    <xf numFmtId="164" fontId="10" fillId="0" borderId="0" xfId="1" applyNumberFormat="1" applyFont="1" applyFill="1" applyBorder="1" applyAlignment="1" applyProtection="1">
      <alignment vertical="center"/>
      <protection hidden="1"/>
    </xf>
    <xf numFmtId="165" fontId="10" fillId="2" borderId="0" xfId="1" applyNumberFormat="1" applyFont="1" applyFill="1" applyBorder="1" applyAlignment="1" applyProtection="1">
      <alignment vertical="center"/>
      <protection hidden="1"/>
    </xf>
    <xf numFmtId="165" fontId="10" fillId="0" borderId="0" xfId="1" applyNumberFormat="1" applyFont="1" applyFill="1" applyBorder="1" applyAlignment="1" applyProtection="1">
      <alignment vertical="center"/>
      <protection hidden="1"/>
    </xf>
    <xf numFmtId="165" fontId="11" fillId="0" borderId="0" xfId="1" applyNumberFormat="1" applyFont="1" applyFill="1" applyBorder="1" applyAlignment="1" applyProtection="1">
      <alignment horizontal="center" vertical="center"/>
      <protection hidden="1"/>
    </xf>
    <xf numFmtId="164" fontId="4" fillId="7" borderId="22" xfId="1" applyNumberFormat="1" applyFont="1" applyFill="1" applyBorder="1" applyAlignment="1" applyProtection="1">
      <alignment horizontal="left"/>
      <protection locked="0"/>
    </xf>
    <xf numFmtId="164" fontId="4" fillId="7" borderId="23" xfId="1" applyNumberFormat="1" applyFont="1" applyFill="1" applyBorder="1" applyAlignment="1" applyProtection="1">
      <alignment horizontal="left"/>
      <protection locked="0"/>
    </xf>
    <xf numFmtId="44" fontId="4" fillId="9" borderId="6" xfId="2" applyFont="1" applyFill="1" applyBorder="1" applyAlignment="1" applyProtection="1">
      <alignment vertical="center"/>
      <protection hidden="1"/>
    </xf>
    <xf numFmtId="44" fontId="4" fillId="2" borderId="0" xfId="2" applyFont="1" applyFill="1" applyBorder="1" applyAlignment="1" applyProtection="1">
      <alignment vertical="center"/>
      <protection hidden="1"/>
    </xf>
    <xf numFmtId="44" fontId="4" fillId="2" borderId="0" xfId="2" applyFont="1" applyFill="1" applyBorder="1" applyAlignment="1" applyProtection="1">
      <alignment horizontal="right" vertical="center" wrapText="1"/>
      <protection hidden="1"/>
    </xf>
    <xf numFmtId="44" fontId="5" fillId="9" borderId="8" xfId="2" applyFont="1" applyFill="1" applyBorder="1" applyAlignment="1" applyProtection="1">
      <alignment vertical="center"/>
      <protection hidden="1"/>
    </xf>
    <xf numFmtId="44" fontId="4" fillId="3" borderId="0" xfId="2" applyFont="1" applyFill="1" applyBorder="1" applyAlignment="1" applyProtection="1">
      <alignment vertical="center"/>
      <protection locked="0"/>
    </xf>
    <xf numFmtId="44" fontId="5" fillId="9" borderId="2" xfId="2" applyFont="1" applyFill="1" applyBorder="1" applyAlignment="1" applyProtection="1">
      <alignment vertical="center"/>
      <protection hidden="1"/>
    </xf>
    <xf numFmtId="0" fontId="2" fillId="0" borderId="0" xfId="0" applyFont="1" applyProtection="1">
      <protection hidden="1"/>
    </xf>
    <xf numFmtId="0" fontId="0" fillId="0" borderId="0" xfId="0" applyAlignment="1" applyProtection="1">
      <alignment horizontal="center"/>
      <protection hidden="1"/>
    </xf>
    <xf numFmtId="164" fontId="5" fillId="8" borderId="0" xfId="1" applyNumberFormat="1" applyFont="1" applyFill="1" applyBorder="1" applyAlignment="1" applyProtection="1">
      <alignment vertical="center" wrapText="1"/>
      <protection hidden="1"/>
    </xf>
    <xf numFmtId="0" fontId="6" fillId="8" borderId="0" xfId="0" applyFont="1" applyFill="1" applyAlignment="1" applyProtection="1">
      <alignment vertical="center"/>
      <protection hidden="1"/>
    </xf>
    <xf numFmtId="164" fontId="5" fillId="2" borderId="27" xfId="1" applyNumberFormat="1" applyFont="1" applyFill="1" applyBorder="1" applyAlignment="1" applyProtection="1">
      <alignment vertical="center"/>
      <protection hidden="1"/>
    </xf>
    <xf numFmtId="0" fontId="6" fillId="2" borderId="27" xfId="0" applyFont="1" applyFill="1" applyBorder="1" applyAlignment="1" applyProtection="1">
      <alignment vertical="center"/>
      <protection hidden="1"/>
    </xf>
    <xf numFmtId="0" fontId="6" fillId="3" borderId="0" xfId="0" applyFont="1" applyFill="1" applyAlignment="1" applyProtection="1">
      <alignment vertical="center"/>
      <protection locked="0"/>
    </xf>
    <xf numFmtId="0" fontId="6" fillId="0" borderId="0" xfId="0" applyFont="1" applyAlignment="1" applyProtection="1">
      <alignment vertical="center"/>
      <protection locked="0"/>
    </xf>
    <xf numFmtId="164" fontId="5" fillId="2" borderId="0" xfId="1" applyNumberFormat="1" applyFont="1" applyFill="1" applyBorder="1" applyAlignment="1" applyProtection="1">
      <alignment horizontal="center" vertical="center"/>
      <protection hidden="1"/>
    </xf>
    <xf numFmtId="164" fontId="4" fillId="3" borderId="0" xfId="1" applyNumberFormat="1" applyFont="1" applyFill="1" applyBorder="1" applyAlignment="1" applyProtection="1">
      <alignment horizontal="center" vertical="center"/>
      <protection locked="0"/>
    </xf>
    <xf numFmtId="164" fontId="4" fillId="2" borderId="12" xfId="1" applyNumberFormat="1" applyFont="1" applyFill="1" applyBorder="1" applyAlignment="1" applyProtection="1">
      <alignment horizontal="left" vertical="center"/>
      <protection locked="0"/>
    </xf>
    <xf numFmtId="164" fontId="4" fillId="2" borderId="0" xfId="1" applyNumberFormat="1" applyFont="1" applyFill="1" applyBorder="1" applyAlignment="1" applyProtection="1">
      <alignment horizontal="left" vertical="center"/>
      <protection locked="0"/>
    </xf>
    <xf numFmtId="164" fontId="4" fillId="2" borderId="5" xfId="1" applyNumberFormat="1" applyFont="1" applyFill="1" applyBorder="1" applyAlignment="1" applyProtection="1">
      <alignment horizontal="left" vertical="center"/>
      <protection locked="0"/>
    </xf>
    <xf numFmtId="164" fontId="4" fillId="3" borderId="0" xfId="1" applyNumberFormat="1" applyFont="1" applyFill="1" applyBorder="1" applyAlignment="1" applyProtection="1">
      <alignment vertical="center"/>
      <protection locked="0"/>
    </xf>
    <xf numFmtId="164" fontId="4" fillId="2" borderId="11" xfId="1" applyNumberFormat="1" applyFont="1" applyFill="1" applyBorder="1" applyAlignment="1" applyProtection="1">
      <alignment horizontal="left" vertical="center"/>
      <protection locked="0"/>
    </xf>
    <xf numFmtId="164" fontId="4" fillId="2" borderId="3" xfId="1" applyNumberFormat="1" applyFont="1" applyFill="1" applyBorder="1" applyAlignment="1" applyProtection="1">
      <alignment horizontal="left" vertical="center"/>
      <protection locked="0"/>
    </xf>
    <xf numFmtId="164" fontId="4" fillId="2" borderId="4" xfId="1" applyNumberFormat="1" applyFont="1" applyFill="1" applyBorder="1" applyAlignment="1" applyProtection="1">
      <alignment horizontal="left" vertical="center"/>
      <protection locked="0"/>
    </xf>
    <xf numFmtId="49" fontId="5" fillId="3" borderId="0" xfId="1" applyNumberFormat="1" applyFont="1" applyFill="1" applyBorder="1" applyAlignment="1" applyProtection="1">
      <alignment vertical="center" wrapText="1"/>
      <protection locked="0"/>
    </xf>
    <xf numFmtId="164" fontId="10" fillId="2" borderId="12" xfId="1" applyNumberFormat="1" applyFont="1" applyFill="1" applyBorder="1" applyAlignment="1" applyProtection="1">
      <alignment horizontal="left" vertical="center"/>
      <protection locked="0"/>
    </xf>
    <xf numFmtId="164" fontId="10" fillId="2" borderId="0" xfId="1" applyNumberFormat="1" applyFont="1" applyFill="1" applyBorder="1" applyAlignment="1" applyProtection="1">
      <alignment horizontal="left" vertical="center"/>
      <protection locked="0"/>
    </xf>
    <xf numFmtId="164" fontId="10" fillId="2" borderId="5" xfId="1" applyNumberFormat="1" applyFont="1" applyFill="1" applyBorder="1" applyAlignment="1" applyProtection="1">
      <alignment horizontal="left" vertical="center"/>
      <protection locked="0"/>
    </xf>
    <xf numFmtId="164" fontId="10" fillId="2" borderId="13" xfId="1" applyNumberFormat="1" applyFont="1" applyFill="1" applyBorder="1" applyAlignment="1" applyProtection="1">
      <alignment horizontal="left" vertical="center"/>
      <protection locked="0"/>
    </xf>
    <xf numFmtId="164" fontId="10" fillId="2" borderId="7" xfId="1" applyNumberFormat="1" applyFont="1" applyFill="1" applyBorder="1" applyAlignment="1" applyProtection="1">
      <alignment horizontal="left" vertical="center"/>
      <protection locked="0"/>
    </xf>
    <xf numFmtId="164" fontId="10" fillId="2" borderId="9" xfId="1" applyNumberFormat="1" applyFont="1" applyFill="1" applyBorder="1" applyAlignment="1" applyProtection="1">
      <alignment horizontal="left" vertical="center"/>
      <protection locked="0"/>
    </xf>
    <xf numFmtId="43" fontId="5" fillId="4" borderId="1" xfId="1" applyFont="1" applyFill="1" applyBorder="1" applyAlignment="1" applyProtection="1">
      <alignment horizontal="center" vertical="center"/>
      <protection hidden="1"/>
    </xf>
    <xf numFmtId="43" fontId="5" fillId="4" borderId="2" xfId="1" applyFont="1" applyFill="1" applyBorder="1" applyAlignment="1" applyProtection="1">
      <alignment horizontal="center" vertical="center"/>
      <protection hidden="1"/>
    </xf>
    <xf numFmtId="164" fontId="12" fillId="5" borderId="1" xfId="1" applyNumberFormat="1" applyFont="1" applyFill="1" applyBorder="1" applyAlignment="1" applyProtection="1">
      <alignment horizontal="center" vertical="center"/>
      <protection hidden="1"/>
    </xf>
    <xf numFmtId="164" fontId="12" fillId="5" borderId="10" xfId="1" applyNumberFormat="1" applyFont="1" applyFill="1" applyBorder="1" applyAlignment="1" applyProtection="1">
      <alignment horizontal="center" vertical="center"/>
      <protection hidden="1"/>
    </xf>
    <xf numFmtId="164" fontId="4" fillId="8" borderId="14" xfId="1" applyNumberFormat="1" applyFont="1" applyFill="1" applyBorder="1" applyAlignment="1" applyProtection="1">
      <alignment horizontal="center" vertical="center"/>
      <protection hidden="1"/>
    </xf>
    <xf numFmtId="164" fontId="4" fillId="8" borderId="15" xfId="1" applyNumberFormat="1" applyFont="1" applyFill="1" applyBorder="1" applyAlignment="1" applyProtection="1">
      <alignment horizontal="center" vertical="center"/>
      <protection hidden="1"/>
    </xf>
    <xf numFmtId="164" fontId="4" fillId="8" borderId="16" xfId="1" applyNumberFormat="1" applyFont="1" applyFill="1" applyBorder="1" applyAlignment="1" applyProtection="1">
      <alignment horizontal="center" vertical="center"/>
      <protection hidden="1"/>
    </xf>
    <xf numFmtId="164" fontId="5" fillId="2" borderId="1" xfId="1" applyNumberFormat="1" applyFont="1" applyFill="1" applyBorder="1" applyAlignment="1" applyProtection="1">
      <alignment horizontal="center" vertical="center"/>
      <protection hidden="1"/>
    </xf>
    <xf numFmtId="164" fontId="5" fillId="2" borderId="10" xfId="1" applyNumberFormat="1" applyFont="1" applyFill="1" applyBorder="1" applyAlignment="1" applyProtection="1">
      <alignment horizontal="center" vertical="center"/>
      <protection hidden="1"/>
    </xf>
    <xf numFmtId="164" fontId="5" fillId="0" borderId="1" xfId="1" applyNumberFormat="1" applyFont="1" applyFill="1" applyBorder="1" applyAlignment="1" applyProtection="1">
      <alignment horizontal="center" vertical="center"/>
      <protection hidden="1"/>
    </xf>
    <xf numFmtId="164" fontId="5" fillId="0" borderId="10" xfId="1" applyNumberFormat="1" applyFont="1" applyFill="1" applyBorder="1" applyAlignment="1" applyProtection="1">
      <alignment horizontal="center" vertical="center"/>
      <protection hidden="1"/>
    </xf>
    <xf numFmtId="164" fontId="5" fillId="0" borderId="25" xfId="1" applyNumberFormat="1" applyFont="1" applyFill="1" applyBorder="1" applyAlignment="1" applyProtection="1">
      <alignment horizontal="center" vertical="center"/>
      <protection hidden="1"/>
    </xf>
  </cellXfs>
  <cellStyles count="3">
    <cellStyle name="Komma" xfId="1" builtinId="3"/>
    <cellStyle name="Standaard" xfId="0" builtinId="0"/>
    <cellStyle name="Valuta" xfId="2" builtinId="4"/>
  </cellStyles>
  <dxfs count="3">
    <dxf>
      <fill>
        <patternFill>
          <bgColor indexed="13"/>
        </patternFill>
      </fill>
    </dxf>
    <dxf>
      <font>
        <condense val="0"/>
        <extend val="0"/>
        <color indexed="8"/>
      </font>
    </dxf>
    <dxf>
      <fill>
        <patternFill>
          <bgColor indexed="13"/>
        </patternFill>
      </fill>
    </dxf>
  </dxfs>
  <tableStyles count="0" defaultTableStyle="TableStyleMedium2" defaultPivotStyle="PivotStyleLight16"/>
  <colors>
    <mruColors>
      <color rgb="FFC4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85725</xdr:rowOff>
    </xdr:from>
    <xdr:to>
      <xdr:col>11</xdr:col>
      <xdr:colOff>604631</xdr:colOff>
      <xdr:row>43</xdr:row>
      <xdr:rowOff>132522</xdr:rowOff>
    </xdr:to>
    <xdr:sp macro="" textlink="">
      <xdr:nvSpPr>
        <xdr:cNvPr id="2" name="Tekstvak 1">
          <a:extLst>
            <a:ext uri="{FF2B5EF4-FFF2-40B4-BE49-F238E27FC236}">
              <a16:creationId xmlns:a16="http://schemas.microsoft.com/office/drawing/2014/main" id="{8A953DEE-0B23-55BA-9E40-D363E1F08988}"/>
            </a:ext>
          </a:extLst>
        </xdr:cNvPr>
        <xdr:cNvSpPr txBox="1"/>
      </xdr:nvSpPr>
      <xdr:spPr>
        <a:xfrm>
          <a:off x="76200" y="85725"/>
          <a:ext cx="7270474" cy="8238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Bijlage bij Aanvraag Subsidie Walstroom zeeschepen 2024-2027</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De elektronische versie van dit document bevat formules waarmee automatisch de totale projectkosten en het subsidiebedrag worden berekend.</a:t>
          </a:r>
        </a:p>
        <a:p>
          <a:r>
            <a:rPr lang="nl-NL" sz="1100">
              <a:solidFill>
                <a:schemeClr val="dk1"/>
              </a:solidFill>
              <a:effectLst/>
              <a:latin typeface="+mn-lt"/>
              <a:ea typeface="+mn-ea"/>
              <a:cs typeface="+mn-cs"/>
            </a:rPr>
            <a:t> </a:t>
          </a:r>
        </a:p>
        <a:p>
          <a:r>
            <a:rPr lang="nl-NL" sz="1100" b="1" u="sng">
              <a:solidFill>
                <a:schemeClr val="dk1"/>
              </a:solidFill>
              <a:effectLst/>
              <a:latin typeface="+mn-lt"/>
              <a:ea typeface="+mn-ea"/>
              <a:cs typeface="+mn-cs"/>
            </a:rPr>
            <a:t>Deze begroting is een verplichte bijlage bij het aanvragen van subsidie</a:t>
          </a:r>
          <a:endParaRPr lang="nl-NL" sz="1100">
            <a:solidFill>
              <a:schemeClr val="dk1"/>
            </a:solidFill>
            <a:effectLst/>
            <a:latin typeface="+mn-lt"/>
            <a:ea typeface="+mn-ea"/>
            <a:cs typeface="+mn-cs"/>
          </a:endParaRPr>
        </a:p>
        <a:p>
          <a:r>
            <a:rPr lang="nl-NL" sz="1100" b="1" u="none" strike="noStrike">
              <a:solidFill>
                <a:schemeClr val="dk1"/>
              </a:solidFill>
              <a:effectLst/>
              <a:latin typeface="+mn-lt"/>
              <a:ea typeface="+mn-ea"/>
              <a:cs typeface="+mn-cs"/>
            </a:rPr>
            <a:t> </a:t>
          </a:r>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Deze begroting is opgebouwd uit gele en groene vakken. Op de gele vakken kunnen gegevens worden ingevuld, groene vakken zijn informatief en worden automatisch of door RVO ingevuld.</a:t>
          </a:r>
          <a:endParaRPr lang="nl-NL">
            <a:effectLst/>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 </a:t>
          </a:r>
        </a:p>
        <a:p>
          <a:r>
            <a:rPr lang="nl-NL" sz="1100">
              <a:solidFill>
                <a:sysClr val="windowText" lastClr="000000"/>
              </a:solidFill>
              <a:effectLst/>
              <a:latin typeface="+mn-lt"/>
              <a:ea typeface="+mn-ea"/>
              <a:cs typeface="+mn-cs"/>
            </a:rPr>
            <a:t>U dient het </a:t>
          </a:r>
          <a:r>
            <a:rPr lang="nl-NL" sz="1100">
              <a:solidFill>
                <a:schemeClr val="dk1"/>
              </a:solidFill>
              <a:effectLst/>
              <a:latin typeface="+mn-lt"/>
              <a:ea typeface="+mn-ea"/>
              <a:cs typeface="+mn-cs"/>
            </a:rPr>
            <a:t>tabblad "Aanvrager"</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in te vullen,</a:t>
          </a:r>
          <a:r>
            <a:rPr lang="nl-NL" sz="1100" baseline="0">
              <a:solidFill>
                <a:schemeClr val="dk1"/>
              </a:solidFill>
              <a:effectLst/>
              <a:latin typeface="+mn-lt"/>
              <a:ea typeface="+mn-ea"/>
              <a:cs typeface="+mn-cs"/>
            </a:rPr>
            <a:t> en hier </a:t>
          </a:r>
          <a:r>
            <a:rPr lang="nl-NL" sz="1100">
              <a:solidFill>
                <a:schemeClr val="dk1"/>
              </a:solidFill>
              <a:effectLst/>
              <a:latin typeface="+mn-lt"/>
              <a:ea typeface="+mn-ea"/>
              <a:cs typeface="+mn-cs"/>
            </a:rPr>
            <a:t>vult u de projectsoorten eigen personeel, materiaal, kosten derden en overige subsidiabele kosten in.</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dat tabblad maakt u eerst via het rolmenu een keuze voor de loonkosten-systematiek.</a:t>
          </a:r>
          <a:r>
            <a:rPr lang="nl-NL" sz="1100" baseline="0">
              <a:solidFill>
                <a:schemeClr val="dk1"/>
              </a:solidFill>
              <a:effectLst/>
              <a:latin typeface="+mn-lt"/>
              <a:ea typeface="+mn-ea"/>
              <a:cs typeface="+mn-cs"/>
            </a:rPr>
            <a:t> </a:t>
          </a:r>
        </a:p>
        <a:p>
          <a:r>
            <a:rPr lang="nl-NL" sz="1100" baseline="0">
              <a:solidFill>
                <a:schemeClr val="dk1"/>
              </a:solidFill>
              <a:effectLst/>
              <a:latin typeface="+mn-lt"/>
              <a:ea typeface="+mn-ea"/>
              <a:cs typeface="+mn-cs"/>
            </a:rPr>
            <a:t>U kiest daar uit:</a:t>
          </a:r>
        </a:p>
        <a:p>
          <a:r>
            <a:rPr lang="nl-NL" sz="1100">
              <a:solidFill>
                <a:schemeClr val="dk1"/>
              </a:solidFill>
              <a:effectLst/>
              <a:latin typeface="+mn-lt"/>
              <a:ea typeface="+mn-ea"/>
              <a:cs typeface="+mn-cs"/>
            </a:rPr>
            <a:t>- integrale kostensystematiek, </a:t>
          </a:r>
        </a:p>
        <a:p>
          <a:r>
            <a:rPr lang="nl-NL" sz="1100">
              <a:solidFill>
                <a:schemeClr val="dk1"/>
              </a:solidFill>
              <a:effectLst/>
              <a:latin typeface="+mn-lt"/>
              <a:ea typeface="+mn-ea"/>
              <a:cs typeface="+mn-cs"/>
            </a:rPr>
            <a:t>- loonkosten plus vaste opslag</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of</a:t>
          </a:r>
        </a:p>
        <a:p>
          <a:r>
            <a:rPr lang="nl-NL" sz="1100">
              <a:solidFill>
                <a:schemeClr val="dk1"/>
              </a:solidFill>
              <a:effectLst/>
              <a:latin typeface="+mn-lt"/>
              <a:ea typeface="+mn-ea"/>
              <a:cs typeface="+mn-cs"/>
            </a:rPr>
            <a:t>- vast uurtarief </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Daarna vult u in tabel 1. de functietitel</a:t>
          </a:r>
          <a:r>
            <a:rPr lang="nl-NL" sz="1100" baseline="0">
              <a:solidFill>
                <a:schemeClr val="dk1"/>
              </a:solidFill>
              <a:effectLst/>
              <a:latin typeface="+mn-lt"/>
              <a:ea typeface="+mn-ea"/>
              <a:cs typeface="+mn-cs"/>
            </a:rPr>
            <a:t> en het aantal uren in dat u voor het project begroot en voor het uurtarief vult u bij alle begrote uren volgens de gekozen loonkosten-systematiek het tarief in:</a:t>
          </a:r>
        </a:p>
        <a:p>
          <a:r>
            <a:rPr lang="nl-NL" sz="1100" baseline="0">
              <a:solidFill>
                <a:schemeClr val="dk1"/>
              </a:solidFill>
              <a:effectLst/>
              <a:latin typeface="+mn-lt"/>
              <a:ea typeface="+mn-ea"/>
              <a:cs typeface="+mn-cs"/>
            </a:rPr>
            <a:t>- Bij de integrale kostensystematiek vult u het door RVO goedgekeurde IKS-uurtarief voor directe en indirecte loonkosten in,</a:t>
          </a:r>
        </a:p>
        <a:p>
          <a:r>
            <a:rPr lang="nl-NL" sz="1100" baseline="0">
              <a:solidFill>
                <a:schemeClr val="dk1"/>
              </a:solidFill>
              <a:effectLst/>
              <a:latin typeface="+mn-lt"/>
              <a:ea typeface="+mn-ea"/>
              <a:cs typeface="+mn-cs"/>
            </a:rPr>
            <a:t>- Bij loonkosten plus vaste opslag vult u de loonkosten in ZONDER opslag; de opslag wordt automatisch berekend;</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Bij het vaste uurtarief vult u bij alle medewerkers 80 euro per uur in.</a:t>
          </a:r>
          <a:endParaRPr lang="nl-NL">
            <a:effectLst/>
          </a:endParaRP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Bij het invullen van de begroting</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zijn in ieder geval de geel gemarkeerde velden relevant. </a:t>
          </a:r>
        </a:p>
        <a:p>
          <a:endParaRPr lang="nl-NL" sz="1100">
            <a:solidFill>
              <a:schemeClr val="dk1"/>
            </a:solidFill>
            <a:effectLst/>
            <a:latin typeface="+mn-lt"/>
            <a:ea typeface="+mn-ea"/>
            <a:cs typeface="+mn-cs"/>
          </a:endParaRPr>
        </a:p>
        <a:p>
          <a:r>
            <a:rPr lang="nl-NL" sz="1100" b="1" u="sng">
              <a:solidFill>
                <a:schemeClr val="dk1"/>
              </a:solidFill>
              <a:effectLst/>
              <a:latin typeface="+mn-lt"/>
              <a:ea typeface="+mn-ea"/>
              <a:cs typeface="+mn-cs"/>
            </a:rPr>
            <a:t>In aanmerking komende projectkosten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kostensoorten in aanmerking genomen die in deze</a:t>
          </a:r>
        </a:p>
        <a:p>
          <a:r>
            <a:rPr lang="nl-NL" sz="1100">
              <a:solidFill>
                <a:schemeClr val="dk1"/>
              </a:solidFill>
              <a:effectLst/>
              <a:latin typeface="+mn-lt"/>
              <a:ea typeface="+mn-ea"/>
              <a:cs typeface="+mn-cs"/>
            </a:rPr>
            <a:t>modelbegroting zijn opgenomen. Het</a:t>
          </a:r>
          <a:r>
            <a:rPr lang="nl-NL" sz="1100" baseline="0">
              <a:solidFill>
                <a:schemeClr val="dk1"/>
              </a:solidFill>
              <a:effectLst/>
              <a:latin typeface="+mn-lt"/>
              <a:ea typeface="+mn-ea"/>
              <a:cs typeface="+mn-cs"/>
            </a:rPr>
            <a:t> tabblad</a:t>
          </a:r>
          <a:r>
            <a:rPr lang="nl-NL" sz="1100">
              <a:solidFill>
                <a:schemeClr val="dk1"/>
              </a:solidFill>
              <a:effectLst/>
              <a:latin typeface="+mn-lt"/>
              <a:ea typeface="+mn-ea"/>
              <a:cs typeface="+mn-cs"/>
            </a:rPr>
            <a:t> Totaaltelling geeft de totale subsidie</a:t>
          </a:r>
          <a:r>
            <a:rPr lang="nl-NL" sz="1100" baseline="0">
              <a:solidFill>
                <a:schemeClr val="dk1"/>
              </a:solidFill>
              <a:effectLst/>
              <a:latin typeface="+mn-lt"/>
              <a:ea typeface="+mn-ea"/>
              <a:cs typeface="+mn-cs"/>
            </a:rPr>
            <a:t> en bevoorschotting </a:t>
          </a:r>
          <a:r>
            <a:rPr lang="nl-NL" sz="1100">
              <a:solidFill>
                <a:schemeClr val="dk1"/>
              </a:solidFill>
              <a:effectLst/>
              <a:latin typeface="+mn-lt"/>
              <a:ea typeface="+mn-ea"/>
              <a:cs typeface="+mn-cs"/>
            </a:rPr>
            <a:t>weer.</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Voer alleen kosten op die:</a:t>
          </a:r>
        </a:p>
        <a:p>
          <a:r>
            <a:rPr lang="nl-NL" sz="1100">
              <a:solidFill>
                <a:schemeClr val="dk1"/>
              </a:solidFill>
              <a:effectLst/>
              <a:latin typeface="+mn-lt"/>
              <a:ea typeface="+mn-ea"/>
              <a:cs typeface="+mn-cs"/>
            </a:rPr>
            <a:t>• rechtstreeks zijn toe te rekenen aan het project;</a:t>
          </a:r>
        </a:p>
        <a:p>
          <a:r>
            <a:rPr lang="nl-NL" sz="1100">
              <a:solidFill>
                <a:schemeClr val="dk1"/>
              </a:solidFill>
              <a:effectLst/>
              <a:latin typeface="+mn-lt"/>
              <a:ea typeface="+mn-ea"/>
              <a:cs typeface="+mn-cs"/>
            </a:rPr>
            <a:t>• worden gemaakt ná indiening van de aanvraag en vanaf de startdatum en vóór de einddatum van het project;</a:t>
          </a:r>
        </a:p>
        <a:p>
          <a:r>
            <a:rPr lang="nl-NL" sz="1100">
              <a:solidFill>
                <a:schemeClr val="dk1"/>
              </a:solidFill>
              <a:effectLst/>
              <a:latin typeface="+mn-lt"/>
              <a:ea typeface="+mn-ea"/>
              <a:cs typeface="+mn-cs"/>
            </a:rPr>
            <a:t>• </a:t>
          </a:r>
          <a:r>
            <a:rPr lang="nl-NL" sz="1100">
              <a:solidFill>
                <a:sysClr val="windowText" lastClr="000000"/>
              </a:solidFill>
              <a:effectLst/>
              <a:latin typeface="+mn-lt"/>
              <a:ea typeface="+mn-ea"/>
              <a:cs typeface="+mn-cs"/>
            </a:rPr>
            <a:t>herleidbaar en onderbouwd zijn</a:t>
          </a:r>
          <a:r>
            <a:rPr lang="nl-NL" sz="1100" baseline="0">
              <a:solidFill>
                <a:sysClr val="windowText" lastClr="000000"/>
              </a:solidFill>
              <a:effectLst/>
              <a:latin typeface="+mn-lt"/>
              <a:ea typeface="+mn-ea"/>
              <a:cs typeface="+mn-cs"/>
            </a:rPr>
            <a:t> en voeg de onderbouwing toe bij uw aanvraag.</a:t>
          </a:r>
          <a:endParaRPr lang="nl-NL" sz="1100">
            <a:solidFill>
              <a:sysClr val="windowText" lastClr="000000"/>
            </a:solidFill>
            <a:effectLst/>
            <a:latin typeface="+mn-lt"/>
            <a:ea typeface="+mn-ea"/>
            <a:cs typeface="+mn-cs"/>
          </a:endParaRP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Controleer in het blad totaalbegroting of:</a:t>
          </a:r>
        </a:p>
        <a:p>
          <a:r>
            <a:rPr lang="nl-NL" sz="1100">
              <a:solidFill>
                <a:schemeClr val="dk1"/>
              </a:solidFill>
              <a:effectLst/>
              <a:latin typeface="+mn-lt"/>
              <a:ea typeface="+mn-ea"/>
              <a:cs typeface="+mn-cs"/>
            </a:rPr>
            <a:t>- de maximale projectsubsidie niet meer is dan € 3.000.000</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Let op dat de totaalbedragen (subsidie en projectkosten) in de aanvraag overeenkomen met de bedragen in deze begroting.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Mijn%20Documenten\PF1\Walstroom\Concept%20begrotingen%20walstroom_2024_d.xlsx" TargetMode="External"/><Relationship Id="rId1" Type="http://schemas.openxmlformats.org/officeDocument/2006/relationships/externalLinkPath" Target="file:///\\c1122p0620.cicwp.nl\8142-Userdata_P$\Mijn%20Documenten\PF1\Walstroom\Concept%20begrotingen%20walstroom_2024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2">
          <cell r="C2"/>
        </row>
        <row r="9">
          <cell r="J9" t="str">
            <v>[Maak een keuze]</v>
          </cell>
        </row>
        <row r="10">
          <cell r="J10" t="str">
            <v>Integrale kostensystematiek</v>
          </cell>
        </row>
        <row r="11">
          <cell r="J11" t="str">
            <v>Directe loonkosten plus vaste opslag-systematiek (50%)</v>
          </cell>
        </row>
        <row r="12">
          <cell r="J12" t="str">
            <v>Vaste uurtarief-systematiek (vast uurtarief van 80 euro)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00B2-6178-4C47-8BF6-0B780A7BF260}">
  <sheetPr>
    <tabColor theme="9" tint="0.79998168889431442"/>
  </sheetPr>
  <dimension ref="A1:L35"/>
  <sheetViews>
    <sheetView zoomScale="115" zoomScaleNormal="115" workbookViewId="0">
      <selection activeCell="N25" sqref="N25"/>
    </sheetView>
  </sheetViews>
  <sheetFormatPr defaultColWidth="9.109375" defaultRowHeight="14.4" x14ac:dyDescent="0.3"/>
  <cols>
    <col min="1" max="16384" width="9.109375" style="8"/>
  </cols>
  <sheetData>
    <row r="1" spans="1:12" x14ac:dyDescent="0.3">
      <c r="A1" s="121"/>
      <c r="B1" s="121"/>
      <c r="C1" s="121"/>
      <c r="D1" s="121"/>
      <c r="E1" s="121"/>
      <c r="F1" s="121"/>
      <c r="G1" s="121"/>
      <c r="H1" s="121"/>
      <c r="I1" s="121"/>
      <c r="J1" s="121"/>
      <c r="K1" s="121"/>
    </row>
    <row r="2" spans="1:12" x14ac:dyDescent="0.3">
      <c r="A2" s="121"/>
      <c r="B2" s="121"/>
      <c r="C2" s="121"/>
      <c r="D2" s="121"/>
      <c r="E2" s="121"/>
      <c r="F2" s="121"/>
      <c r="G2" s="121"/>
      <c r="H2" s="121"/>
      <c r="I2" s="121"/>
      <c r="J2" s="121"/>
      <c r="K2" s="121"/>
    </row>
    <row r="3" spans="1:12" x14ac:dyDescent="0.3">
      <c r="A3" s="121"/>
      <c r="B3" s="121"/>
      <c r="C3" s="121"/>
      <c r="D3" s="121"/>
      <c r="E3" s="121"/>
      <c r="F3" s="121"/>
      <c r="G3" s="121"/>
      <c r="H3" s="121"/>
      <c r="I3" s="121"/>
      <c r="J3" s="121"/>
      <c r="K3" s="121"/>
    </row>
    <row r="4" spans="1:12" x14ac:dyDescent="0.3">
      <c r="A4" s="121"/>
      <c r="B4" s="121"/>
      <c r="C4" s="121"/>
      <c r="D4" s="121"/>
      <c r="E4" s="121"/>
      <c r="F4" s="121"/>
      <c r="G4" s="121"/>
      <c r="H4" s="121"/>
      <c r="I4" s="121"/>
      <c r="J4" s="121"/>
      <c r="K4" s="121"/>
    </row>
    <row r="5" spans="1:12" x14ac:dyDescent="0.3">
      <c r="A5" s="121"/>
      <c r="B5" s="121"/>
      <c r="C5" s="121"/>
      <c r="D5" s="121"/>
      <c r="E5" s="121"/>
      <c r="F5" s="121"/>
      <c r="G5" s="121"/>
      <c r="H5" s="121"/>
      <c r="I5" s="121"/>
      <c r="J5" s="121"/>
      <c r="K5" s="121"/>
    </row>
    <row r="6" spans="1:12" x14ac:dyDescent="0.3">
      <c r="A6" s="121"/>
      <c r="B6" s="121"/>
      <c r="C6" s="121"/>
      <c r="D6" s="121"/>
      <c r="E6" s="121"/>
      <c r="F6" s="121"/>
      <c r="G6" s="121"/>
      <c r="H6" s="121"/>
      <c r="I6" s="121"/>
      <c r="J6" s="121"/>
      <c r="K6" s="121"/>
    </row>
    <row r="7" spans="1:12" x14ac:dyDescent="0.3">
      <c r="A7" s="121"/>
      <c r="B7" s="121"/>
      <c r="C7" s="121"/>
      <c r="D7" s="121"/>
      <c r="E7" s="121"/>
      <c r="F7" s="121"/>
      <c r="G7" s="121"/>
      <c r="H7" s="121"/>
      <c r="I7" s="121"/>
      <c r="J7" s="121"/>
      <c r="K7" s="121"/>
    </row>
    <row r="8" spans="1:12" x14ac:dyDescent="0.3">
      <c r="A8" s="121"/>
      <c r="B8" s="121"/>
      <c r="C8" s="121"/>
      <c r="D8" s="121"/>
      <c r="E8" s="121"/>
      <c r="F8" s="121"/>
      <c r="G8" s="121"/>
      <c r="H8" s="121"/>
      <c r="I8" s="121"/>
      <c r="J8" s="121"/>
      <c r="K8" s="121"/>
    </row>
    <row r="9" spans="1:12" x14ac:dyDescent="0.3">
      <c r="A9" s="121"/>
      <c r="B9" s="121"/>
      <c r="C9" s="121"/>
      <c r="D9" s="121"/>
      <c r="E9" s="121"/>
      <c r="F9" s="121"/>
      <c r="G9" s="121"/>
      <c r="H9" s="121"/>
      <c r="I9" s="121"/>
      <c r="J9" s="121"/>
      <c r="K9" s="121"/>
    </row>
    <row r="10" spans="1:12" x14ac:dyDescent="0.3">
      <c r="A10" s="121"/>
      <c r="B10" s="121"/>
      <c r="C10" s="121"/>
      <c r="D10" s="121"/>
      <c r="E10" s="121"/>
      <c r="F10" s="121"/>
      <c r="G10" s="121"/>
      <c r="H10" s="121"/>
      <c r="I10" s="121"/>
      <c r="J10" s="121"/>
      <c r="K10" s="121"/>
    </row>
    <row r="11" spans="1:12" x14ac:dyDescent="0.3">
      <c r="A11" s="121"/>
      <c r="B11" s="121"/>
      <c r="C11" s="121"/>
      <c r="D11" s="121"/>
      <c r="E11" s="121"/>
      <c r="F11" s="121"/>
      <c r="G11" s="121"/>
      <c r="H11" s="121"/>
      <c r="I11" s="121"/>
      <c r="J11" s="121"/>
      <c r="K11" s="121"/>
    </row>
    <row r="12" spans="1:12" x14ac:dyDescent="0.3">
      <c r="A12" s="121"/>
      <c r="B12" s="121"/>
      <c r="C12" s="121"/>
      <c r="D12" s="121"/>
      <c r="E12" s="121"/>
      <c r="F12" s="121"/>
      <c r="G12" s="121"/>
      <c r="H12" s="121"/>
      <c r="I12" s="121"/>
      <c r="J12" s="121"/>
      <c r="K12" s="121"/>
      <c r="L12" s="120"/>
    </row>
    <row r="13" spans="1:12" x14ac:dyDescent="0.3">
      <c r="A13" s="121"/>
      <c r="B13" s="121"/>
      <c r="C13" s="121"/>
      <c r="D13" s="121"/>
      <c r="E13" s="121"/>
      <c r="F13" s="121"/>
      <c r="G13" s="121"/>
      <c r="H13" s="121"/>
      <c r="I13" s="121"/>
      <c r="J13" s="121"/>
      <c r="K13" s="121"/>
    </row>
    <row r="14" spans="1:12" x14ac:dyDescent="0.3">
      <c r="A14" s="121"/>
      <c r="B14" s="121"/>
      <c r="C14" s="121"/>
      <c r="D14" s="121"/>
      <c r="E14" s="121"/>
      <c r="F14" s="121"/>
      <c r="G14" s="121"/>
      <c r="H14" s="121"/>
      <c r="I14" s="121"/>
      <c r="J14" s="121"/>
      <c r="K14" s="121"/>
    </row>
    <row r="15" spans="1:12" x14ac:dyDescent="0.3">
      <c r="A15" s="121"/>
      <c r="B15" s="121"/>
      <c r="C15" s="121"/>
      <c r="D15" s="121"/>
      <c r="E15" s="121"/>
      <c r="F15" s="121"/>
      <c r="G15" s="121"/>
      <c r="H15" s="121"/>
      <c r="I15" s="121"/>
      <c r="J15" s="121"/>
      <c r="K15" s="121"/>
    </row>
    <row r="16" spans="1:12" x14ac:dyDescent="0.3">
      <c r="A16" s="121"/>
      <c r="B16" s="121"/>
      <c r="C16" s="121"/>
      <c r="D16" s="121"/>
      <c r="E16" s="121"/>
      <c r="F16" s="121"/>
      <c r="G16" s="121"/>
      <c r="H16" s="121"/>
      <c r="I16" s="121"/>
      <c r="J16" s="121"/>
      <c r="K16" s="121"/>
    </row>
    <row r="17" spans="1:12" x14ac:dyDescent="0.3">
      <c r="A17" s="121"/>
      <c r="B17" s="121"/>
      <c r="C17" s="121"/>
      <c r="D17" s="121"/>
      <c r="E17" s="121"/>
      <c r="F17" s="121"/>
      <c r="G17" s="121"/>
      <c r="H17" s="121"/>
      <c r="I17" s="121"/>
      <c r="J17" s="121"/>
      <c r="K17" s="121"/>
    </row>
    <row r="18" spans="1:12" x14ac:dyDescent="0.3">
      <c r="A18" s="121"/>
      <c r="B18" s="121"/>
      <c r="C18" s="121"/>
      <c r="D18" s="121"/>
      <c r="E18" s="121"/>
      <c r="F18" s="121"/>
      <c r="G18" s="121"/>
      <c r="H18" s="121"/>
      <c r="I18" s="121"/>
      <c r="J18" s="121"/>
      <c r="K18" s="121"/>
    </row>
    <row r="19" spans="1:12" x14ac:dyDescent="0.3">
      <c r="A19" s="121"/>
      <c r="B19" s="121"/>
      <c r="C19" s="121"/>
      <c r="D19" s="121"/>
      <c r="E19" s="121"/>
      <c r="F19" s="121"/>
      <c r="G19" s="121"/>
      <c r="H19" s="121"/>
      <c r="I19" s="121"/>
      <c r="J19" s="121"/>
      <c r="K19" s="121"/>
    </row>
    <row r="20" spans="1:12" x14ac:dyDescent="0.3">
      <c r="A20" s="121"/>
      <c r="B20" s="121"/>
      <c r="C20" s="121"/>
      <c r="D20" s="121"/>
      <c r="E20" s="121"/>
      <c r="F20" s="121"/>
      <c r="G20" s="121"/>
      <c r="H20" s="121"/>
      <c r="I20" s="121"/>
      <c r="J20" s="121"/>
      <c r="K20" s="121"/>
    </row>
    <row r="21" spans="1:12" x14ac:dyDescent="0.3">
      <c r="A21" s="121"/>
      <c r="B21" s="121"/>
      <c r="C21" s="121"/>
      <c r="D21" s="121"/>
      <c r="E21" s="121"/>
      <c r="F21" s="121"/>
      <c r="G21" s="121"/>
      <c r="H21" s="121"/>
      <c r="I21" s="121"/>
      <c r="J21" s="121"/>
      <c r="K21" s="121"/>
    </row>
    <row r="22" spans="1:12" x14ac:dyDescent="0.3">
      <c r="A22" s="121"/>
      <c r="B22" s="121"/>
      <c r="C22" s="121"/>
      <c r="D22" s="121"/>
      <c r="E22" s="121"/>
      <c r="F22" s="121"/>
      <c r="G22" s="121"/>
      <c r="H22" s="121"/>
      <c r="I22" s="121"/>
      <c r="J22" s="121"/>
      <c r="K22" s="121"/>
    </row>
    <row r="23" spans="1:12" x14ac:dyDescent="0.3">
      <c r="A23" s="121"/>
      <c r="B23" s="121"/>
      <c r="C23" s="121"/>
      <c r="D23" s="121"/>
      <c r="E23" s="121"/>
      <c r="F23" s="121"/>
      <c r="G23" s="121"/>
      <c r="H23" s="121"/>
      <c r="I23" s="121"/>
      <c r="J23" s="121"/>
      <c r="K23" s="121"/>
    </row>
    <row r="24" spans="1:12" x14ac:dyDescent="0.3">
      <c r="A24" s="121"/>
      <c r="B24" s="121"/>
      <c r="C24" s="121"/>
      <c r="D24" s="121"/>
      <c r="E24" s="121"/>
      <c r="F24" s="121"/>
      <c r="G24" s="121"/>
      <c r="H24" s="121"/>
      <c r="I24" s="121"/>
      <c r="J24" s="121"/>
      <c r="K24" s="121"/>
    </row>
    <row r="25" spans="1:12" x14ac:dyDescent="0.3">
      <c r="A25" s="121"/>
      <c r="B25" s="121"/>
      <c r="C25" s="121"/>
      <c r="D25" s="121"/>
      <c r="E25" s="121"/>
      <c r="F25" s="121"/>
      <c r="G25" s="121"/>
      <c r="H25" s="121"/>
      <c r="I25" s="121"/>
      <c r="J25" s="121"/>
      <c r="K25" s="121"/>
    </row>
    <row r="26" spans="1:12" x14ac:dyDescent="0.3">
      <c r="A26" s="121"/>
      <c r="B26" s="121"/>
      <c r="C26" s="121"/>
      <c r="D26" s="121"/>
      <c r="E26" s="121"/>
      <c r="F26" s="121"/>
      <c r="G26" s="121"/>
      <c r="H26" s="121"/>
      <c r="I26" s="121"/>
      <c r="J26" s="121"/>
      <c r="K26" s="121"/>
    </row>
    <row r="27" spans="1:12" x14ac:dyDescent="0.3">
      <c r="A27" s="121"/>
      <c r="B27" s="121"/>
      <c r="C27" s="121"/>
      <c r="D27" s="121"/>
      <c r="E27" s="121"/>
      <c r="F27" s="121"/>
      <c r="G27" s="121"/>
      <c r="H27" s="121"/>
      <c r="I27" s="121"/>
      <c r="J27" s="121"/>
      <c r="K27" s="121"/>
    </row>
    <row r="28" spans="1:12" x14ac:dyDescent="0.3">
      <c r="A28" s="121"/>
      <c r="B28" s="121"/>
      <c r="C28" s="121"/>
      <c r="D28" s="121"/>
      <c r="E28" s="121"/>
      <c r="F28" s="121"/>
      <c r="G28" s="121"/>
      <c r="H28" s="121"/>
      <c r="I28" s="121"/>
      <c r="J28" s="121"/>
      <c r="K28" s="121"/>
      <c r="L28" s="120"/>
    </row>
    <row r="29" spans="1:12" x14ac:dyDescent="0.3">
      <c r="A29" s="121"/>
      <c r="B29" s="121"/>
      <c r="C29" s="121"/>
      <c r="D29" s="121"/>
      <c r="E29" s="121"/>
      <c r="F29" s="121"/>
      <c r="G29" s="121"/>
      <c r="H29" s="121"/>
      <c r="I29" s="121"/>
      <c r="J29" s="121"/>
      <c r="K29" s="121"/>
    </row>
    <row r="30" spans="1:12" x14ac:dyDescent="0.3">
      <c r="A30" s="121"/>
      <c r="B30" s="121"/>
      <c r="C30" s="121"/>
      <c r="D30" s="121"/>
      <c r="E30" s="121"/>
      <c r="F30" s="121"/>
      <c r="G30" s="121"/>
      <c r="H30" s="121"/>
      <c r="I30" s="121"/>
      <c r="J30" s="121"/>
      <c r="K30" s="121"/>
    </row>
    <row r="31" spans="1:12" x14ac:dyDescent="0.3">
      <c r="A31" s="121"/>
      <c r="B31" s="121"/>
      <c r="C31" s="121"/>
      <c r="D31" s="121"/>
      <c r="E31" s="121"/>
      <c r="F31" s="121"/>
      <c r="G31" s="121"/>
      <c r="H31" s="121"/>
      <c r="I31" s="121"/>
      <c r="J31" s="121"/>
      <c r="K31" s="121"/>
    </row>
    <row r="32" spans="1:12" x14ac:dyDescent="0.3">
      <c r="A32" s="121"/>
      <c r="B32" s="121"/>
      <c r="C32" s="121"/>
      <c r="D32" s="121"/>
      <c r="E32" s="121"/>
      <c r="F32" s="121"/>
      <c r="G32" s="121"/>
      <c r="H32" s="121"/>
      <c r="I32" s="121"/>
      <c r="J32" s="121"/>
      <c r="K32" s="121"/>
    </row>
    <row r="33" spans="1:11" x14ac:dyDescent="0.3">
      <c r="A33" s="121"/>
      <c r="B33" s="121"/>
      <c r="C33" s="121"/>
      <c r="D33" s="121"/>
      <c r="E33" s="121"/>
      <c r="F33" s="121"/>
      <c r="G33" s="121"/>
      <c r="H33" s="121"/>
      <c r="I33" s="121"/>
      <c r="J33" s="121"/>
      <c r="K33" s="121"/>
    </row>
    <row r="34" spans="1:11" x14ac:dyDescent="0.3">
      <c r="A34" s="121"/>
      <c r="B34" s="121"/>
      <c r="C34" s="121"/>
      <c r="D34" s="121"/>
      <c r="E34" s="121"/>
      <c r="F34" s="121"/>
      <c r="G34" s="121"/>
      <c r="H34" s="121"/>
      <c r="I34" s="121"/>
      <c r="J34" s="121"/>
      <c r="K34" s="121"/>
    </row>
    <row r="35" spans="1:11" x14ac:dyDescent="0.3">
      <c r="A35" s="121"/>
      <c r="B35" s="121"/>
      <c r="C35" s="121"/>
      <c r="D35" s="121"/>
      <c r="E35" s="121"/>
      <c r="F35" s="121"/>
      <c r="G35" s="121"/>
      <c r="H35" s="121"/>
      <c r="I35" s="121"/>
      <c r="J35" s="121"/>
      <c r="K35" s="121"/>
    </row>
  </sheetData>
  <sheetProtection algorithmName="SHA-512" hashValue="oyIXRonD0XcUjbPA6JfmP8mweOrOKdsy6b3+sw2QKYnyz2fyRqF1qPj01xORXjjyQBgbKVctnekvJrifAqYYNw==" saltValue="8oBNMEk+7S21oqxti25b/g==" spinCount="100000" sheet="1" objects="1" scenarios="1"/>
  <mergeCells count="1">
    <mergeCell ref="A1:K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F1B5-7708-432A-8E6C-A6A91FB8A7A4}">
  <sheetPr>
    <tabColor rgb="FFFFFF00"/>
  </sheetPr>
  <dimension ref="A1:P93"/>
  <sheetViews>
    <sheetView tabSelected="1" workbookViewId="0">
      <selection activeCell="B5" sqref="B5"/>
    </sheetView>
  </sheetViews>
  <sheetFormatPr defaultColWidth="12.44140625" defaultRowHeight="13.2" x14ac:dyDescent="0.3"/>
  <cols>
    <col min="1" max="1" width="4.109375" style="103" customWidth="1"/>
    <col min="2" max="2" width="32.6640625" style="108" customWidth="1"/>
    <col min="3" max="3" width="23.5546875" style="108" customWidth="1"/>
    <col min="4" max="4" width="23.5546875" style="110" customWidth="1"/>
    <col min="5" max="5" width="35" style="108" customWidth="1"/>
    <col min="6" max="6" width="35" style="110" customWidth="1"/>
    <col min="7" max="7" width="4.109375" style="111" customWidth="1"/>
    <col min="8" max="8" width="4.109375" style="105" customWidth="1"/>
    <col min="9" max="9" width="35" style="106" customWidth="1"/>
    <col min="10" max="10" width="4.109375" style="107" customWidth="1"/>
    <col min="11" max="16" width="49.109375" style="105" customWidth="1"/>
    <col min="17" max="16384" width="12.44140625" style="108"/>
  </cols>
  <sheetData>
    <row r="1" spans="1:16" s="48" customFormat="1" ht="12.6" thickBot="1" x14ac:dyDescent="0.25">
      <c r="A1" s="43"/>
      <c r="B1" s="44" t="s">
        <v>0</v>
      </c>
      <c r="C1" s="112"/>
      <c r="D1" s="45"/>
      <c r="E1" s="16"/>
      <c r="F1" s="18"/>
      <c r="G1" s="13"/>
      <c r="H1" s="16"/>
      <c r="I1" s="46"/>
      <c r="J1" s="47"/>
      <c r="K1" s="16"/>
      <c r="L1" s="16"/>
      <c r="M1" s="16"/>
      <c r="N1" s="16"/>
      <c r="O1" s="16"/>
      <c r="P1" s="16"/>
    </row>
    <row r="2" spans="1:16" s="54" customFormat="1" ht="12.6" thickBot="1" x14ac:dyDescent="0.25">
      <c r="A2" s="49"/>
      <c r="B2" s="44" t="s">
        <v>1</v>
      </c>
      <c r="C2" s="112"/>
      <c r="D2" s="45"/>
      <c r="E2" s="50"/>
      <c r="F2" s="51"/>
      <c r="G2" s="13"/>
      <c r="H2" s="20"/>
      <c r="I2" s="52"/>
      <c r="J2" s="53"/>
      <c r="K2" s="20"/>
      <c r="L2" s="20"/>
      <c r="M2" s="20"/>
      <c r="N2" s="20"/>
      <c r="O2" s="20"/>
      <c r="P2" s="20"/>
    </row>
    <row r="3" spans="1:16" s="54" customFormat="1" ht="12.6" thickBot="1" x14ac:dyDescent="0.25">
      <c r="A3" s="49"/>
      <c r="B3" s="44" t="s">
        <v>40</v>
      </c>
      <c r="C3" s="112"/>
      <c r="D3" s="45"/>
      <c r="E3" s="50"/>
      <c r="F3" s="51"/>
      <c r="G3" s="13"/>
      <c r="H3" s="20"/>
      <c r="I3" s="52"/>
      <c r="J3" s="53"/>
      <c r="K3" s="20"/>
      <c r="L3" s="20"/>
      <c r="M3" s="20"/>
      <c r="N3" s="20"/>
      <c r="O3" s="20"/>
      <c r="P3" s="20"/>
    </row>
    <row r="4" spans="1:16" s="54" customFormat="1" ht="12.6" thickBot="1" x14ac:dyDescent="0.25">
      <c r="A4" s="49"/>
      <c r="B4" s="44" t="s">
        <v>41</v>
      </c>
      <c r="C4" s="113"/>
      <c r="D4" s="45"/>
      <c r="E4" s="50"/>
      <c r="F4" s="51"/>
      <c r="G4" s="13"/>
      <c r="H4" s="20"/>
      <c r="I4" s="52"/>
      <c r="J4" s="53"/>
      <c r="K4" s="20"/>
      <c r="L4" s="20"/>
      <c r="M4" s="20"/>
      <c r="N4" s="20"/>
      <c r="O4" s="20"/>
      <c r="P4" s="20"/>
    </row>
    <row r="5" spans="1:16" s="54" customFormat="1" ht="12" x14ac:dyDescent="0.3">
      <c r="A5" s="49"/>
      <c r="B5" s="20"/>
      <c r="C5" s="20"/>
      <c r="D5" s="55"/>
      <c r="E5" s="50"/>
      <c r="F5" s="51"/>
      <c r="G5" s="13"/>
      <c r="H5" s="20"/>
      <c r="I5" s="52"/>
      <c r="J5" s="53"/>
      <c r="K5" s="20"/>
      <c r="L5" s="20"/>
      <c r="M5" s="20"/>
      <c r="N5" s="20"/>
      <c r="O5" s="20"/>
      <c r="P5" s="20"/>
    </row>
    <row r="6" spans="1:16" s="20" customFormat="1" ht="12" x14ac:dyDescent="0.3">
      <c r="A6" s="49"/>
      <c r="C6" s="51"/>
      <c r="D6" s="21"/>
      <c r="E6" s="50"/>
      <c r="F6" s="51"/>
      <c r="G6" s="13"/>
      <c r="I6" s="52"/>
      <c r="J6" s="47" t="s">
        <v>2</v>
      </c>
    </row>
    <row r="7" spans="1:16" s="54" customFormat="1" ht="12" x14ac:dyDescent="0.3">
      <c r="A7" s="49"/>
      <c r="B7" s="122" t="s">
        <v>3</v>
      </c>
      <c r="C7" s="123"/>
      <c r="D7" s="123"/>
      <c r="E7" s="123"/>
      <c r="F7" s="137" t="s">
        <v>9</v>
      </c>
      <c r="G7" s="127"/>
      <c r="H7" s="20"/>
      <c r="I7" s="52"/>
      <c r="J7" s="47"/>
      <c r="K7" s="20"/>
      <c r="L7" s="20"/>
      <c r="M7" s="20"/>
      <c r="N7" s="20"/>
      <c r="O7" s="20"/>
      <c r="P7" s="20"/>
    </row>
    <row r="8" spans="1:16" s="48" customFormat="1" ht="12.6" thickBot="1" x14ac:dyDescent="0.35">
      <c r="A8" s="43"/>
      <c r="B8" s="16"/>
      <c r="C8" s="16"/>
      <c r="D8" s="18"/>
      <c r="E8" s="16"/>
      <c r="F8" s="18"/>
      <c r="G8" s="13"/>
      <c r="H8" s="16"/>
      <c r="I8" s="46"/>
      <c r="J8" s="47"/>
      <c r="K8" s="16"/>
      <c r="L8" s="16"/>
      <c r="M8" s="16"/>
      <c r="N8" s="16"/>
      <c r="O8" s="16"/>
      <c r="P8" s="16"/>
    </row>
    <row r="9" spans="1:16" s="48" customFormat="1" ht="12" x14ac:dyDescent="0.3">
      <c r="A9" s="49" t="s">
        <v>4</v>
      </c>
      <c r="B9" s="124" t="str">
        <f>IF(F7="[Maak een keuze]","Kies eerst uw systematiek voor de berekening van de subsidiabele kosten",(IF(F7="Directe loonkosten plus vaste opslag-systematiek (50%)","Directe loonkosten",(IF(F7="integrale kostensystematiek","Directe en indirecte loonkosten op basis van integraal tarief","Directe en indirecte loonkosten op basis van vast tarief")))))</f>
        <v>Kies eerst uw systematiek voor de berekening van de subsidiabele kosten</v>
      </c>
      <c r="C9" s="125"/>
      <c r="D9" s="125"/>
      <c r="E9" s="125"/>
      <c r="F9" s="57"/>
      <c r="G9" s="58"/>
      <c r="H9" s="16"/>
      <c r="I9" s="46"/>
      <c r="J9" s="47"/>
      <c r="K9" s="16"/>
      <c r="L9" s="16"/>
      <c r="M9" s="16"/>
      <c r="N9" s="16"/>
      <c r="O9" s="16"/>
      <c r="P9" s="16"/>
    </row>
    <row r="10" spans="1:16" s="48" customFormat="1" ht="12" x14ac:dyDescent="0.3">
      <c r="A10" s="49"/>
      <c r="B10" s="20"/>
      <c r="C10" s="55"/>
      <c r="D10" s="55"/>
      <c r="E10" s="16"/>
      <c r="F10" s="59"/>
      <c r="G10" s="60"/>
      <c r="H10" s="16"/>
      <c r="I10" s="46"/>
      <c r="J10" s="47"/>
      <c r="K10" s="16"/>
      <c r="L10" s="16"/>
      <c r="M10" s="16"/>
      <c r="N10" s="16"/>
      <c r="O10" s="16"/>
      <c r="P10" s="16"/>
    </row>
    <row r="11" spans="1:16" s="63" customFormat="1" ht="12" x14ac:dyDescent="0.3">
      <c r="A11" s="49"/>
      <c r="B11" s="128" t="s">
        <v>5</v>
      </c>
      <c r="C11" s="128"/>
      <c r="D11" s="13" t="s">
        <v>6</v>
      </c>
      <c r="E11" s="14" t="s">
        <v>7</v>
      </c>
      <c r="F11" s="13" t="s">
        <v>8</v>
      </c>
      <c r="G11" s="60"/>
      <c r="H11" s="14"/>
      <c r="I11" s="61"/>
      <c r="J11" s="62" t="s">
        <v>9</v>
      </c>
      <c r="K11" s="14"/>
      <c r="L11" s="14"/>
      <c r="M11" s="14"/>
      <c r="N11" s="14"/>
      <c r="O11" s="14"/>
      <c r="P11" s="14"/>
    </row>
    <row r="12" spans="1:16" s="48" customFormat="1" ht="12" x14ac:dyDescent="0.3">
      <c r="A12" s="43"/>
      <c r="B12" s="129"/>
      <c r="C12" s="129"/>
      <c r="D12" s="2"/>
      <c r="E12" s="3"/>
      <c r="F12" s="114">
        <f t="shared" ref="F12:F20" si="0">$D12*E12</f>
        <v>0</v>
      </c>
      <c r="G12" s="60"/>
      <c r="H12" s="16"/>
      <c r="I12" s="46"/>
      <c r="J12" s="64" t="s">
        <v>10</v>
      </c>
      <c r="K12" s="16"/>
      <c r="L12" s="16"/>
      <c r="M12" s="16"/>
      <c r="N12" s="16"/>
      <c r="O12" s="16"/>
      <c r="P12" s="16"/>
    </row>
    <row r="13" spans="1:16" s="48" customFormat="1" ht="12" x14ac:dyDescent="0.3">
      <c r="A13" s="43"/>
      <c r="B13" s="129"/>
      <c r="C13" s="129"/>
      <c r="D13" s="2"/>
      <c r="E13" s="3"/>
      <c r="F13" s="114">
        <f t="shared" si="0"/>
        <v>0</v>
      </c>
      <c r="G13" s="60"/>
      <c r="H13" s="16"/>
      <c r="I13" s="46"/>
      <c r="J13" s="64" t="s">
        <v>11</v>
      </c>
      <c r="K13" s="16"/>
      <c r="L13" s="16"/>
      <c r="M13" s="16"/>
      <c r="N13" s="16"/>
      <c r="O13" s="16"/>
      <c r="P13" s="16"/>
    </row>
    <row r="14" spans="1:16" s="48" customFormat="1" ht="12" x14ac:dyDescent="0.3">
      <c r="A14" s="43"/>
      <c r="B14" s="129"/>
      <c r="C14" s="129"/>
      <c r="D14" s="2"/>
      <c r="E14" s="3"/>
      <c r="F14" s="114">
        <f t="shared" si="0"/>
        <v>0</v>
      </c>
      <c r="G14" s="60"/>
      <c r="H14" s="16"/>
      <c r="I14" s="46"/>
      <c r="J14" s="64" t="s">
        <v>12</v>
      </c>
      <c r="K14" s="16"/>
      <c r="L14" s="16"/>
      <c r="M14" s="16"/>
      <c r="N14" s="16"/>
      <c r="O14" s="16"/>
      <c r="P14" s="16"/>
    </row>
    <row r="15" spans="1:16" s="48" customFormat="1" ht="12" x14ac:dyDescent="0.3">
      <c r="A15" s="43"/>
      <c r="B15" s="129"/>
      <c r="C15" s="129"/>
      <c r="D15" s="2"/>
      <c r="E15" s="3"/>
      <c r="F15" s="114">
        <f t="shared" si="0"/>
        <v>0</v>
      </c>
      <c r="G15" s="60"/>
      <c r="H15" s="16"/>
      <c r="I15" s="46"/>
      <c r="J15" s="47"/>
      <c r="K15" s="16"/>
      <c r="L15" s="16"/>
      <c r="M15" s="16"/>
      <c r="N15" s="16"/>
      <c r="O15" s="16"/>
      <c r="P15" s="16"/>
    </row>
    <row r="16" spans="1:16" s="48" customFormat="1" ht="12" x14ac:dyDescent="0.3">
      <c r="A16" s="43"/>
      <c r="B16" s="129"/>
      <c r="C16" s="129"/>
      <c r="D16" s="2"/>
      <c r="E16" s="3"/>
      <c r="F16" s="114">
        <f t="shared" si="0"/>
        <v>0</v>
      </c>
      <c r="G16" s="60"/>
      <c r="H16" s="16"/>
      <c r="I16" s="46"/>
      <c r="J16" s="47"/>
      <c r="K16" s="16"/>
      <c r="L16" s="16"/>
      <c r="M16" s="16"/>
      <c r="N16" s="16"/>
      <c r="O16" s="16"/>
      <c r="P16" s="16"/>
    </row>
    <row r="17" spans="1:16" s="48" customFormat="1" ht="12" x14ac:dyDescent="0.3">
      <c r="A17" s="43"/>
      <c r="B17" s="129"/>
      <c r="C17" s="129"/>
      <c r="D17" s="2"/>
      <c r="E17" s="3"/>
      <c r="F17" s="114">
        <f t="shared" si="0"/>
        <v>0</v>
      </c>
      <c r="G17" s="60"/>
      <c r="H17" s="16"/>
      <c r="I17" s="46"/>
      <c r="J17" s="47"/>
      <c r="K17" s="16"/>
      <c r="L17" s="16"/>
      <c r="M17" s="16"/>
      <c r="N17" s="16"/>
      <c r="O17" s="16"/>
      <c r="P17" s="16"/>
    </row>
    <row r="18" spans="1:16" s="48" customFormat="1" ht="12" x14ac:dyDescent="0.3">
      <c r="A18" s="43"/>
      <c r="B18" s="129"/>
      <c r="C18" s="129"/>
      <c r="D18" s="2"/>
      <c r="E18" s="3"/>
      <c r="F18" s="114">
        <f t="shared" si="0"/>
        <v>0</v>
      </c>
      <c r="G18" s="60"/>
      <c r="H18" s="16"/>
      <c r="I18" s="46"/>
      <c r="J18" s="47"/>
      <c r="K18" s="16"/>
      <c r="L18" s="16"/>
      <c r="M18" s="16"/>
      <c r="N18" s="16"/>
      <c r="O18" s="16"/>
      <c r="P18" s="16"/>
    </row>
    <row r="19" spans="1:16" s="48" customFormat="1" ht="12" x14ac:dyDescent="0.3">
      <c r="A19" s="43"/>
      <c r="B19" s="129"/>
      <c r="C19" s="129"/>
      <c r="D19" s="2"/>
      <c r="E19" s="3"/>
      <c r="F19" s="114">
        <f t="shared" si="0"/>
        <v>0</v>
      </c>
      <c r="G19" s="60"/>
      <c r="H19" s="16"/>
      <c r="I19" s="46"/>
      <c r="J19" s="47"/>
      <c r="K19" s="16"/>
      <c r="L19" s="16"/>
      <c r="M19" s="16"/>
      <c r="N19" s="16"/>
      <c r="O19" s="16"/>
      <c r="P19" s="16"/>
    </row>
    <row r="20" spans="1:16" s="48" customFormat="1" ht="12" x14ac:dyDescent="0.3">
      <c r="A20" s="43"/>
      <c r="B20" s="129"/>
      <c r="C20" s="129"/>
      <c r="D20" s="2"/>
      <c r="E20" s="3"/>
      <c r="F20" s="114">
        <f t="shared" si="0"/>
        <v>0</v>
      </c>
      <c r="G20" s="60"/>
      <c r="H20" s="16"/>
      <c r="I20" s="46"/>
      <c r="J20" s="47"/>
      <c r="K20" s="16"/>
      <c r="L20" s="16"/>
      <c r="M20" s="16"/>
      <c r="N20" s="16"/>
      <c r="O20" s="16"/>
      <c r="P20" s="16"/>
    </row>
    <row r="21" spans="1:16" s="48" customFormat="1" ht="12" x14ac:dyDescent="0.3">
      <c r="A21" s="43"/>
      <c r="B21" s="16"/>
      <c r="C21" s="16"/>
      <c r="D21" s="65"/>
      <c r="E21" s="66" t="s">
        <v>13</v>
      </c>
      <c r="F21" s="115">
        <f>SUM(F12:F20)</f>
        <v>0</v>
      </c>
      <c r="G21" s="60"/>
      <c r="H21" s="16"/>
      <c r="I21" s="46"/>
      <c r="J21" s="47"/>
      <c r="K21" s="16"/>
      <c r="L21" s="16"/>
      <c r="M21" s="16"/>
      <c r="N21" s="16"/>
      <c r="O21" s="16"/>
      <c r="P21" s="16"/>
    </row>
    <row r="22" spans="1:16" s="54" customFormat="1" ht="12" x14ac:dyDescent="0.3">
      <c r="A22" s="49"/>
      <c r="B22" s="20"/>
      <c r="C22" s="20"/>
      <c r="D22" s="68"/>
      <c r="E22" s="68"/>
      <c r="F22" s="69"/>
      <c r="G22" s="60"/>
      <c r="H22" s="20"/>
      <c r="I22" s="52"/>
      <c r="J22" s="53"/>
      <c r="K22" s="20"/>
      <c r="L22" s="20"/>
      <c r="M22" s="20"/>
      <c r="N22" s="20"/>
      <c r="O22" s="20"/>
      <c r="P22" s="20"/>
    </row>
    <row r="23" spans="1:16" s="48" customFormat="1" ht="12.6" thickBot="1" x14ac:dyDescent="0.35">
      <c r="A23" s="43"/>
      <c r="B23" s="20"/>
      <c r="C23" s="20"/>
      <c r="D23" s="16"/>
      <c r="E23" s="70" t="str">
        <f>IF(F7="Directe loonkosten plus vaste opslag-systematiek (50%)","Opslag algemene kosten (50%)","Geen opslag")</f>
        <v>Geen opslag</v>
      </c>
      <c r="F23" s="116" t="str">
        <f>IF($F7="vaste uurtarief-systematiek",0,(IF($F7="integrale kostensystematiek",0,(IF($F7="Directe loonkosten plus vaste opslag-systematiek (50%)",F21*0.5,"0")))))</f>
        <v>0</v>
      </c>
      <c r="G23" s="71"/>
      <c r="H23" s="16"/>
      <c r="I23" s="46"/>
      <c r="J23" s="47"/>
      <c r="K23" s="16"/>
      <c r="L23" s="16"/>
      <c r="M23" s="16"/>
      <c r="N23" s="16"/>
      <c r="O23" s="16"/>
      <c r="P23" s="16"/>
    </row>
    <row r="24" spans="1:16" s="54" customFormat="1" ht="12.6" thickBot="1" x14ac:dyDescent="0.35">
      <c r="A24" s="49"/>
      <c r="B24" s="72"/>
      <c r="C24" s="72"/>
      <c r="D24" s="73"/>
      <c r="E24" s="74" t="s">
        <v>14</v>
      </c>
      <c r="F24" s="117">
        <f>SUM(F12:F20,F23)</f>
        <v>0</v>
      </c>
      <c r="G24" s="75"/>
      <c r="H24" s="20"/>
      <c r="I24" s="20"/>
      <c r="J24" s="53"/>
      <c r="K24" s="20"/>
      <c r="L24" s="20"/>
      <c r="M24" s="20"/>
      <c r="N24" s="20"/>
      <c r="O24" s="20"/>
      <c r="P24" s="20"/>
    </row>
    <row r="25" spans="1:16" s="20" customFormat="1" ht="12.6" thickBot="1" x14ac:dyDescent="0.35">
      <c r="A25" s="49"/>
      <c r="J25" s="53"/>
    </row>
    <row r="26" spans="1:16" s="54" customFormat="1" ht="12" x14ac:dyDescent="0.3">
      <c r="A26" s="49" t="s">
        <v>15</v>
      </c>
      <c r="B26" s="76" t="s">
        <v>43</v>
      </c>
      <c r="C26" s="56"/>
      <c r="D26" s="56"/>
      <c r="E26" s="56"/>
      <c r="F26" s="77"/>
      <c r="G26" s="78"/>
      <c r="H26" s="20"/>
      <c r="I26" s="52"/>
      <c r="J26" s="53"/>
      <c r="K26" s="20"/>
      <c r="L26" s="20"/>
      <c r="M26" s="20"/>
      <c r="N26" s="20"/>
      <c r="O26" s="20"/>
      <c r="P26" s="20"/>
    </row>
    <row r="27" spans="1:16" s="48" customFormat="1" ht="12" x14ac:dyDescent="0.3">
      <c r="A27" s="49"/>
      <c r="B27" s="16"/>
      <c r="C27" s="20"/>
      <c r="D27" s="21"/>
      <c r="E27" s="16"/>
      <c r="F27" s="59"/>
      <c r="G27" s="60"/>
      <c r="H27" s="16"/>
      <c r="I27" s="46"/>
      <c r="J27" s="47"/>
      <c r="K27" s="16"/>
      <c r="L27" s="16"/>
      <c r="M27" s="16"/>
      <c r="N27" s="16"/>
      <c r="O27" s="16"/>
      <c r="P27" s="16"/>
    </row>
    <row r="28" spans="1:16" s="63" customFormat="1" ht="12" x14ac:dyDescent="0.3">
      <c r="A28" s="49"/>
      <c r="B28" s="14" t="s">
        <v>16</v>
      </c>
      <c r="C28" s="14" t="s">
        <v>39</v>
      </c>
      <c r="D28" s="13" t="s">
        <v>17</v>
      </c>
      <c r="E28" s="14" t="s">
        <v>18</v>
      </c>
      <c r="F28" s="13" t="s">
        <v>19</v>
      </c>
      <c r="G28" s="60"/>
      <c r="H28" s="14"/>
      <c r="I28" s="61"/>
      <c r="J28" s="79"/>
      <c r="K28" s="14"/>
      <c r="L28" s="14"/>
      <c r="M28" s="14"/>
      <c r="N28" s="14"/>
      <c r="O28" s="14"/>
      <c r="P28" s="14"/>
    </row>
    <row r="29" spans="1:16" s="48" customFormat="1" ht="12" x14ac:dyDescent="0.3">
      <c r="A29" s="49"/>
      <c r="B29" s="1"/>
      <c r="C29" s="1"/>
      <c r="D29" s="4"/>
      <c r="E29" s="3"/>
      <c r="F29" s="114">
        <f t="shared" ref="F29:F36" si="1">D29*E29</f>
        <v>0</v>
      </c>
      <c r="G29" s="80"/>
      <c r="H29" s="16"/>
      <c r="I29" s="46"/>
      <c r="J29" s="47"/>
      <c r="K29" s="16"/>
      <c r="L29" s="16"/>
      <c r="M29" s="16"/>
      <c r="N29" s="16"/>
      <c r="O29" s="16"/>
      <c r="P29" s="16"/>
    </row>
    <row r="30" spans="1:16" s="48" customFormat="1" ht="12" x14ac:dyDescent="0.3">
      <c r="A30" s="49"/>
      <c r="B30" s="1"/>
      <c r="C30" s="1"/>
      <c r="D30" s="4"/>
      <c r="E30" s="3"/>
      <c r="F30" s="114">
        <f t="shared" si="1"/>
        <v>0</v>
      </c>
      <c r="G30" s="80"/>
      <c r="H30" s="16"/>
      <c r="I30" s="46"/>
      <c r="J30" s="47"/>
      <c r="K30" s="16"/>
      <c r="L30" s="16"/>
      <c r="M30" s="16"/>
      <c r="N30" s="16"/>
      <c r="O30" s="16"/>
      <c r="P30" s="16"/>
    </row>
    <row r="31" spans="1:16" s="48" customFormat="1" ht="12" x14ac:dyDescent="0.3">
      <c r="A31" s="49"/>
      <c r="B31" s="1"/>
      <c r="C31" s="1"/>
      <c r="D31" s="4"/>
      <c r="E31" s="3"/>
      <c r="F31" s="114">
        <f t="shared" si="1"/>
        <v>0</v>
      </c>
      <c r="G31" s="80"/>
      <c r="H31" s="16"/>
      <c r="I31" s="46"/>
      <c r="J31" s="47"/>
      <c r="K31" s="16"/>
      <c r="L31" s="16"/>
      <c r="M31" s="16"/>
      <c r="N31" s="16"/>
      <c r="O31" s="16"/>
      <c r="P31" s="16"/>
    </row>
    <row r="32" spans="1:16" s="48" customFormat="1" ht="12" x14ac:dyDescent="0.3">
      <c r="A32" s="49"/>
      <c r="B32" s="1"/>
      <c r="C32" s="1"/>
      <c r="D32" s="4"/>
      <c r="E32" s="3"/>
      <c r="F32" s="114">
        <f t="shared" si="1"/>
        <v>0</v>
      </c>
      <c r="G32" s="80"/>
      <c r="H32" s="16"/>
      <c r="I32" s="46"/>
      <c r="J32" s="47"/>
      <c r="K32" s="16"/>
      <c r="L32" s="16"/>
      <c r="M32" s="16"/>
      <c r="N32" s="16"/>
      <c r="O32" s="16"/>
      <c r="P32" s="16"/>
    </row>
    <row r="33" spans="1:16" s="48" customFormat="1" ht="12" x14ac:dyDescent="0.3">
      <c r="A33" s="49"/>
      <c r="B33" s="1"/>
      <c r="C33" s="1"/>
      <c r="D33" s="4"/>
      <c r="E33" s="3"/>
      <c r="F33" s="114">
        <f t="shared" si="1"/>
        <v>0</v>
      </c>
      <c r="G33" s="80"/>
      <c r="H33" s="16"/>
      <c r="I33" s="46"/>
      <c r="J33" s="47"/>
      <c r="K33" s="16"/>
      <c r="L33" s="16"/>
      <c r="M33" s="16"/>
      <c r="N33" s="16"/>
      <c r="O33" s="16"/>
      <c r="P33" s="16"/>
    </row>
    <row r="34" spans="1:16" s="48" customFormat="1" ht="12" x14ac:dyDescent="0.3">
      <c r="A34" s="49"/>
      <c r="B34" s="1"/>
      <c r="C34" s="1"/>
      <c r="D34" s="4"/>
      <c r="E34" s="3"/>
      <c r="F34" s="114">
        <f t="shared" si="1"/>
        <v>0</v>
      </c>
      <c r="G34" s="80"/>
      <c r="H34" s="16"/>
      <c r="I34" s="46"/>
      <c r="J34" s="47"/>
      <c r="K34" s="16"/>
      <c r="L34" s="16"/>
      <c r="M34" s="16"/>
      <c r="N34" s="16"/>
      <c r="O34" s="16"/>
      <c r="P34" s="16"/>
    </row>
    <row r="35" spans="1:16" s="48" customFormat="1" ht="12" x14ac:dyDescent="0.3">
      <c r="A35" s="43"/>
      <c r="B35" s="1"/>
      <c r="C35" s="1"/>
      <c r="D35" s="4"/>
      <c r="E35" s="3"/>
      <c r="F35" s="114">
        <f t="shared" si="1"/>
        <v>0</v>
      </c>
      <c r="G35" s="80"/>
      <c r="H35" s="16"/>
      <c r="I35" s="46"/>
      <c r="J35" s="47"/>
      <c r="K35" s="16"/>
      <c r="L35" s="16"/>
      <c r="M35" s="16"/>
      <c r="N35" s="16"/>
      <c r="O35" s="16"/>
      <c r="P35" s="16"/>
    </row>
    <row r="36" spans="1:16" s="48" customFormat="1" ht="11.4" x14ac:dyDescent="0.3">
      <c r="A36" s="43"/>
      <c r="B36" s="1"/>
      <c r="C36" s="1"/>
      <c r="D36" s="4"/>
      <c r="E36" s="3"/>
      <c r="F36" s="114">
        <f t="shared" si="1"/>
        <v>0</v>
      </c>
      <c r="G36" s="81"/>
      <c r="H36" s="16"/>
      <c r="I36" s="46"/>
      <c r="J36" s="47"/>
      <c r="K36" s="16"/>
      <c r="L36" s="16"/>
      <c r="M36" s="16"/>
      <c r="N36" s="16"/>
      <c r="O36" s="16"/>
      <c r="P36" s="16"/>
    </row>
    <row r="37" spans="1:16" s="48" customFormat="1" ht="12.6" thickBot="1" x14ac:dyDescent="0.35">
      <c r="A37" s="43"/>
      <c r="B37" s="16"/>
      <c r="C37" s="16"/>
      <c r="D37" s="17"/>
      <c r="E37" s="67"/>
      <c r="F37" s="67"/>
      <c r="G37" s="82"/>
      <c r="H37" s="16"/>
      <c r="I37" s="46"/>
      <c r="J37" s="47"/>
      <c r="K37" s="16"/>
      <c r="L37" s="16"/>
      <c r="M37" s="16"/>
      <c r="N37" s="16"/>
      <c r="O37" s="16"/>
      <c r="P37" s="16"/>
    </row>
    <row r="38" spans="1:16" s="54" customFormat="1" ht="12.6" thickBot="1" x14ac:dyDescent="0.35">
      <c r="A38" s="49"/>
      <c r="B38" s="83"/>
      <c r="C38" s="83"/>
      <c r="D38" s="84"/>
      <c r="E38" s="74" t="s">
        <v>14</v>
      </c>
      <c r="F38" s="117">
        <f>SUM(F29:F36)</f>
        <v>0</v>
      </c>
      <c r="G38" s="85"/>
      <c r="H38" s="20"/>
      <c r="I38" s="52"/>
      <c r="J38" s="53"/>
      <c r="K38" s="20"/>
      <c r="L38" s="20"/>
      <c r="M38" s="20"/>
      <c r="N38" s="20"/>
      <c r="O38" s="20"/>
      <c r="P38" s="20"/>
    </row>
    <row r="39" spans="1:16" s="20" customFormat="1" ht="12.6" thickBot="1" x14ac:dyDescent="0.35">
      <c r="A39" s="49"/>
      <c r="B39" s="16"/>
      <c r="C39" s="16"/>
      <c r="D39" s="18"/>
      <c r="E39" s="16"/>
      <c r="F39" s="18"/>
      <c r="G39" s="13"/>
      <c r="I39" s="52"/>
      <c r="J39" s="53"/>
    </row>
    <row r="40" spans="1:16" s="48" customFormat="1" ht="12" x14ac:dyDescent="0.3">
      <c r="A40" s="49" t="s">
        <v>20</v>
      </c>
      <c r="B40" s="76" t="s">
        <v>36</v>
      </c>
      <c r="C40" s="86"/>
      <c r="D40" s="86"/>
      <c r="E40" s="86"/>
      <c r="F40" s="57"/>
      <c r="G40" s="87"/>
      <c r="H40" s="16"/>
      <c r="I40" s="46"/>
      <c r="J40" s="47"/>
      <c r="K40" s="16"/>
      <c r="L40" s="16"/>
      <c r="M40" s="16"/>
      <c r="N40" s="16"/>
      <c r="O40" s="16"/>
      <c r="P40" s="16"/>
    </row>
    <row r="41" spans="1:16" s="48" customFormat="1" ht="12" x14ac:dyDescent="0.3">
      <c r="A41" s="49"/>
      <c r="B41" s="16"/>
      <c r="C41" s="16"/>
      <c r="D41" s="18"/>
      <c r="E41" s="16"/>
      <c r="F41" s="59"/>
      <c r="G41" s="60"/>
      <c r="H41" s="16"/>
      <c r="I41" s="46"/>
      <c r="J41" s="47"/>
      <c r="K41" s="16"/>
      <c r="L41" s="16"/>
      <c r="M41" s="16"/>
      <c r="N41" s="16"/>
      <c r="O41" s="16"/>
      <c r="P41" s="16"/>
    </row>
    <row r="42" spans="1:16" s="63" customFormat="1" ht="12" x14ac:dyDescent="0.3">
      <c r="A42" s="49"/>
      <c r="B42" s="14" t="s">
        <v>16</v>
      </c>
      <c r="C42" s="14"/>
      <c r="D42" s="13"/>
      <c r="E42" s="14" t="s">
        <v>39</v>
      </c>
      <c r="F42" s="13" t="s">
        <v>21</v>
      </c>
      <c r="G42" s="60"/>
      <c r="H42" s="16"/>
      <c r="I42" s="61"/>
      <c r="J42" s="88"/>
      <c r="K42" s="14"/>
      <c r="L42" s="14"/>
      <c r="M42" s="14"/>
      <c r="N42" s="14"/>
      <c r="O42" s="14"/>
      <c r="P42" s="14"/>
    </row>
    <row r="43" spans="1:16" s="48" customFormat="1" ht="12" x14ac:dyDescent="0.3">
      <c r="A43" s="43"/>
      <c r="B43" s="133"/>
      <c r="C43" s="127"/>
      <c r="D43" s="127"/>
      <c r="E43" s="1"/>
      <c r="F43" s="118">
        <v>0</v>
      </c>
      <c r="G43" s="89"/>
      <c r="H43" s="16"/>
      <c r="I43" s="46"/>
      <c r="J43" s="47"/>
      <c r="K43" s="16"/>
      <c r="L43" s="16"/>
      <c r="M43" s="16"/>
      <c r="N43" s="16"/>
      <c r="O43" s="16"/>
      <c r="P43" s="16"/>
    </row>
    <row r="44" spans="1:16" s="48" customFormat="1" ht="12" x14ac:dyDescent="0.3">
      <c r="A44" s="43"/>
      <c r="B44" s="133"/>
      <c r="C44" s="127"/>
      <c r="D44" s="127"/>
      <c r="E44" s="1"/>
      <c r="F44" s="118">
        <v>0</v>
      </c>
      <c r="G44" s="89"/>
      <c r="H44" s="16"/>
      <c r="I44" s="46"/>
      <c r="J44" s="47"/>
      <c r="K44" s="16"/>
      <c r="L44" s="16"/>
      <c r="M44" s="16"/>
      <c r="N44" s="16"/>
      <c r="O44" s="16"/>
      <c r="P44" s="16"/>
    </row>
    <row r="45" spans="1:16" s="48" customFormat="1" ht="12" x14ac:dyDescent="0.3">
      <c r="A45" s="43"/>
      <c r="B45" s="133"/>
      <c r="C45" s="133"/>
      <c r="D45" s="133"/>
      <c r="E45" s="1"/>
      <c r="F45" s="118">
        <v>0</v>
      </c>
      <c r="G45" s="89"/>
      <c r="H45" s="16"/>
      <c r="I45" s="46"/>
      <c r="J45" s="47"/>
      <c r="K45" s="16"/>
      <c r="L45" s="16"/>
      <c r="M45" s="16"/>
      <c r="N45" s="16"/>
      <c r="O45" s="16"/>
      <c r="P45" s="16"/>
    </row>
    <row r="46" spans="1:16" s="48" customFormat="1" ht="12" x14ac:dyDescent="0.3">
      <c r="A46" s="43"/>
      <c r="B46" s="133"/>
      <c r="C46" s="133"/>
      <c r="D46" s="133"/>
      <c r="E46" s="1"/>
      <c r="F46" s="118">
        <v>0</v>
      </c>
      <c r="G46" s="89"/>
      <c r="H46" s="16"/>
      <c r="I46" s="46"/>
      <c r="J46" s="47"/>
      <c r="K46" s="16"/>
      <c r="L46" s="16"/>
      <c r="M46" s="16"/>
      <c r="N46" s="16"/>
      <c r="O46" s="16"/>
      <c r="P46" s="16"/>
    </row>
    <row r="47" spans="1:16" s="48" customFormat="1" ht="12" x14ac:dyDescent="0.3">
      <c r="A47" s="43"/>
      <c r="B47" s="133"/>
      <c r="C47" s="133"/>
      <c r="D47" s="133"/>
      <c r="E47" s="1"/>
      <c r="F47" s="118">
        <v>0</v>
      </c>
      <c r="G47" s="89"/>
      <c r="H47" s="16"/>
      <c r="I47" s="46"/>
      <c r="J47" s="47"/>
      <c r="K47" s="16"/>
      <c r="L47" s="16"/>
      <c r="M47" s="16"/>
      <c r="N47" s="16"/>
      <c r="O47" s="16"/>
      <c r="P47" s="16"/>
    </row>
    <row r="48" spans="1:16" s="48" customFormat="1" ht="12" x14ac:dyDescent="0.3">
      <c r="A48" s="43"/>
      <c r="B48" s="126"/>
      <c r="C48" s="127"/>
      <c r="D48" s="127"/>
      <c r="E48" s="1"/>
      <c r="F48" s="118">
        <v>0</v>
      </c>
      <c r="G48" s="89"/>
      <c r="H48" s="16"/>
      <c r="I48" s="46"/>
      <c r="J48" s="47"/>
      <c r="K48" s="16"/>
      <c r="L48" s="16"/>
      <c r="M48" s="16"/>
      <c r="N48" s="16"/>
      <c r="O48" s="16"/>
      <c r="P48" s="16"/>
    </row>
    <row r="49" spans="1:16" s="48" customFormat="1" ht="12" x14ac:dyDescent="0.3">
      <c r="A49" s="43"/>
      <c r="B49" s="126"/>
      <c r="C49" s="127"/>
      <c r="D49" s="127"/>
      <c r="E49" s="1"/>
      <c r="F49" s="118">
        <v>0</v>
      </c>
      <c r="G49" s="89"/>
      <c r="H49" s="16"/>
      <c r="I49" s="46"/>
      <c r="J49" s="47"/>
      <c r="K49" s="16"/>
      <c r="L49" s="16"/>
      <c r="M49" s="16"/>
      <c r="N49" s="16"/>
      <c r="O49" s="16"/>
      <c r="P49" s="16"/>
    </row>
    <row r="50" spans="1:16" s="48" customFormat="1" ht="11.4" x14ac:dyDescent="0.3">
      <c r="A50" s="43"/>
      <c r="B50" s="126"/>
      <c r="C50" s="126"/>
      <c r="D50" s="126"/>
      <c r="E50" s="1"/>
      <c r="F50" s="118">
        <v>0</v>
      </c>
      <c r="G50" s="81"/>
      <c r="H50" s="16"/>
      <c r="I50" s="46"/>
      <c r="J50" s="47"/>
      <c r="K50" s="16"/>
      <c r="L50" s="16"/>
      <c r="M50" s="16"/>
      <c r="N50" s="16"/>
      <c r="O50" s="16"/>
      <c r="P50" s="16"/>
    </row>
    <row r="51" spans="1:16" s="48" customFormat="1" ht="12.6" thickBot="1" x14ac:dyDescent="0.35">
      <c r="A51" s="43"/>
      <c r="B51" s="16"/>
      <c r="C51" s="16"/>
      <c r="D51" s="18"/>
      <c r="E51" s="16"/>
      <c r="F51" s="90"/>
      <c r="G51" s="89"/>
      <c r="H51" s="16"/>
      <c r="I51" s="46"/>
      <c r="J51" s="47"/>
      <c r="K51" s="16"/>
      <c r="L51" s="16"/>
      <c r="M51" s="16"/>
      <c r="N51" s="16"/>
      <c r="O51" s="16"/>
      <c r="P51" s="16"/>
    </row>
    <row r="52" spans="1:16" s="54" customFormat="1" ht="12.6" thickBot="1" x14ac:dyDescent="0.35">
      <c r="A52" s="49"/>
      <c r="B52" s="72"/>
      <c r="C52" s="72"/>
      <c r="D52" s="73"/>
      <c r="E52" s="74" t="s">
        <v>14</v>
      </c>
      <c r="F52" s="117">
        <f>SUM(F43:F50)</f>
        <v>0</v>
      </c>
      <c r="G52" s="85"/>
      <c r="H52" s="20"/>
      <c r="I52" s="52"/>
      <c r="J52" s="53"/>
      <c r="K52" s="20"/>
      <c r="L52" s="20"/>
      <c r="M52" s="20"/>
      <c r="N52" s="20"/>
      <c r="O52" s="20"/>
      <c r="P52" s="20"/>
    </row>
    <row r="53" spans="1:16" s="20" customFormat="1" ht="12.6" thickBot="1" x14ac:dyDescent="0.35">
      <c r="A53" s="49"/>
      <c r="D53" s="21"/>
      <c r="F53" s="21"/>
      <c r="G53" s="13"/>
      <c r="I53" s="52"/>
      <c r="J53" s="53"/>
    </row>
    <row r="54" spans="1:16" s="48" customFormat="1" ht="12" x14ac:dyDescent="0.3">
      <c r="A54" s="49" t="s">
        <v>22</v>
      </c>
      <c r="B54" s="76" t="s">
        <v>38</v>
      </c>
      <c r="C54" s="56"/>
      <c r="D54" s="91"/>
      <c r="E54" s="86"/>
      <c r="F54" s="92"/>
      <c r="G54" s="58"/>
      <c r="H54" s="16"/>
      <c r="I54" s="46"/>
      <c r="J54" s="47"/>
      <c r="K54" s="16"/>
      <c r="L54" s="16"/>
      <c r="M54" s="16"/>
      <c r="N54" s="16"/>
      <c r="O54" s="16"/>
      <c r="P54" s="16"/>
    </row>
    <row r="55" spans="1:16" s="48" customFormat="1" ht="12" x14ac:dyDescent="0.3">
      <c r="A55" s="49"/>
      <c r="B55" s="20"/>
      <c r="C55" s="16"/>
      <c r="D55" s="21"/>
      <c r="E55" s="16"/>
      <c r="F55" s="59"/>
      <c r="G55" s="60"/>
      <c r="H55" s="16"/>
      <c r="I55" s="46"/>
      <c r="J55" s="47"/>
      <c r="K55" s="16"/>
      <c r="L55" s="16"/>
      <c r="M55" s="16"/>
      <c r="N55" s="16"/>
      <c r="O55" s="16"/>
      <c r="P55" s="16"/>
    </row>
    <row r="56" spans="1:16" s="63" customFormat="1" ht="12" x14ac:dyDescent="0.3">
      <c r="A56" s="49"/>
      <c r="B56" s="14" t="s">
        <v>16</v>
      </c>
      <c r="C56" s="14"/>
      <c r="D56" s="13"/>
      <c r="E56" s="14" t="s">
        <v>39</v>
      </c>
      <c r="F56" s="13" t="s">
        <v>21</v>
      </c>
      <c r="G56" s="60"/>
      <c r="H56" s="14"/>
      <c r="I56" s="61"/>
      <c r="J56" s="88"/>
      <c r="K56" s="14"/>
      <c r="L56" s="14"/>
      <c r="M56" s="14"/>
      <c r="N56" s="14"/>
      <c r="O56" s="14"/>
      <c r="P56" s="14"/>
    </row>
    <row r="57" spans="1:16" s="48" customFormat="1" ht="12" x14ac:dyDescent="0.3">
      <c r="A57" s="49"/>
      <c r="B57" s="133"/>
      <c r="C57" s="127"/>
      <c r="D57" s="127"/>
      <c r="E57" s="1"/>
      <c r="F57" s="118">
        <v>0</v>
      </c>
      <c r="G57" s="89"/>
      <c r="H57" s="16"/>
      <c r="I57" s="46"/>
      <c r="J57" s="47"/>
      <c r="K57" s="16"/>
      <c r="L57" s="16"/>
      <c r="M57" s="16"/>
      <c r="N57" s="16"/>
      <c r="O57" s="16"/>
      <c r="P57" s="16"/>
    </row>
    <row r="58" spans="1:16" s="48" customFormat="1" ht="12" x14ac:dyDescent="0.3">
      <c r="A58" s="49"/>
      <c r="B58" s="133"/>
      <c r="C58" s="127"/>
      <c r="D58" s="127"/>
      <c r="E58" s="1"/>
      <c r="F58" s="118">
        <v>0</v>
      </c>
      <c r="G58" s="89"/>
      <c r="H58" s="16"/>
      <c r="I58" s="46"/>
      <c r="J58" s="47"/>
      <c r="K58" s="16"/>
      <c r="L58" s="16"/>
      <c r="M58" s="16"/>
      <c r="N58" s="16"/>
      <c r="O58" s="16"/>
      <c r="P58" s="16"/>
    </row>
    <row r="59" spans="1:16" s="48" customFormat="1" ht="12" x14ac:dyDescent="0.3">
      <c r="A59" s="49"/>
      <c r="B59" s="133"/>
      <c r="C59" s="133"/>
      <c r="D59" s="133"/>
      <c r="E59" s="1"/>
      <c r="F59" s="118">
        <v>0</v>
      </c>
      <c r="G59" s="89"/>
      <c r="H59" s="16"/>
      <c r="I59" s="46"/>
      <c r="J59" s="47"/>
      <c r="K59" s="16"/>
      <c r="L59" s="16"/>
      <c r="M59" s="16"/>
      <c r="N59" s="16"/>
      <c r="O59" s="16"/>
      <c r="P59" s="16"/>
    </row>
    <row r="60" spans="1:16" s="48" customFormat="1" ht="12" x14ac:dyDescent="0.3">
      <c r="A60" s="49"/>
      <c r="B60" s="133"/>
      <c r="C60" s="133"/>
      <c r="D60" s="133"/>
      <c r="E60" s="1"/>
      <c r="F60" s="118">
        <v>0</v>
      </c>
      <c r="G60" s="89"/>
      <c r="H60" s="16"/>
      <c r="I60" s="46"/>
      <c r="J60" s="47"/>
      <c r="K60" s="16"/>
      <c r="L60" s="16"/>
      <c r="M60" s="16"/>
      <c r="N60" s="16"/>
      <c r="O60" s="16"/>
      <c r="P60" s="16"/>
    </row>
    <row r="61" spans="1:16" s="48" customFormat="1" ht="12" x14ac:dyDescent="0.3">
      <c r="A61" s="49"/>
      <c r="B61" s="133"/>
      <c r="C61" s="133"/>
      <c r="D61" s="133"/>
      <c r="E61" s="1"/>
      <c r="F61" s="118">
        <v>0</v>
      </c>
      <c r="G61" s="89"/>
      <c r="H61" s="16"/>
      <c r="I61" s="46"/>
      <c r="J61" s="47"/>
      <c r="K61" s="16"/>
      <c r="L61" s="16"/>
      <c r="M61" s="16"/>
      <c r="N61" s="16"/>
      <c r="O61" s="16"/>
      <c r="P61" s="16"/>
    </row>
    <row r="62" spans="1:16" s="48" customFormat="1" ht="12" x14ac:dyDescent="0.3">
      <c r="A62" s="49"/>
      <c r="B62" s="126"/>
      <c r="C62" s="127"/>
      <c r="D62" s="127"/>
      <c r="E62" s="1"/>
      <c r="F62" s="118">
        <v>0</v>
      </c>
      <c r="G62" s="89"/>
      <c r="H62" s="16"/>
      <c r="I62" s="46"/>
      <c r="J62" s="47"/>
      <c r="K62" s="16"/>
      <c r="L62" s="16"/>
      <c r="M62" s="16"/>
      <c r="N62" s="16"/>
      <c r="O62" s="16"/>
      <c r="P62" s="16"/>
    </row>
    <row r="63" spans="1:16" s="48" customFormat="1" ht="12" x14ac:dyDescent="0.3">
      <c r="A63" s="49"/>
      <c r="B63" s="126"/>
      <c r="C63" s="127"/>
      <c r="D63" s="127"/>
      <c r="E63" s="1"/>
      <c r="F63" s="118">
        <v>0</v>
      </c>
      <c r="G63" s="89"/>
      <c r="H63" s="16"/>
      <c r="I63" s="46"/>
      <c r="J63" s="47"/>
      <c r="K63" s="16"/>
      <c r="L63" s="16"/>
      <c r="M63" s="16"/>
      <c r="N63" s="16"/>
      <c r="O63" s="16"/>
      <c r="P63" s="16"/>
    </row>
    <row r="64" spans="1:16" s="48" customFormat="1" ht="12" x14ac:dyDescent="0.3">
      <c r="A64" s="43"/>
      <c r="B64" s="126"/>
      <c r="C64" s="126"/>
      <c r="D64" s="126"/>
      <c r="E64" s="1"/>
      <c r="F64" s="118">
        <v>0</v>
      </c>
      <c r="G64" s="89"/>
      <c r="H64" s="93"/>
      <c r="I64" s="94"/>
      <c r="J64" s="47"/>
      <c r="K64" s="93"/>
      <c r="L64" s="93"/>
      <c r="M64" s="16"/>
      <c r="N64" s="16"/>
      <c r="O64" s="16"/>
      <c r="P64" s="16"/>
    </row>
    <row r="65" spans="1:16" s="48" customFormat="1" ht="12.6" thickBot="1" x14ac:dyDescent="0.35">
      <c r="A65" s="43"/>
      <c r="B65" s="16"/>
      <c r="C65" s="16"/>
      <c r="D65" s="18"/>
      <c r="E65" s="16"/>
      <c r="F65" s="95"/>
      <c r="G65" s="89"/>
      <c r="H65" s="93"/>
      <c r="I65" s="94"/>
      <c r="J65" s="47"/>
      <c r="K65" s="93"/>
      <c r="L65" s="93"/>
      <c r="M65" s="16"/>
      <c r="N65" s="16"/>
      <c r="O65" s="16"/>
      <c r="P65" s="16"/>
    </row>
    <row r="66" spans="1:16" s="54" customFormat="1" ht="12.6" thickBot="1" x14ac:dyDescent="0.35">
      <c r="A66" s="49"/>
      <c r="B66" s="72"/>
      <c r="C66" s="72"/>
      <c r="D66" s="73"/>
      <c r="E66" s="74" t="s">
        <v>14</v>
      </c>
      <c r="F66" s="117">
        <f>SUM(F57:F64)</f>
        <v>0</v>
      </c>
      <c r="G66" s="85"/>
      <c r="H66" s="20"/>
      <c r="I66" s="52"/>
      <c r="J66" s="53"/>
      <c r="K66" s="20"/>
      <c r="L66" s="20"/>
      <c r="M66" s="20"/>
      <c r="N66" s="20"/>
      <c r="O66" s="20"/>
      <c r="P66" s="20"/>
    </row>
    <row r="67" spans="1:16" s="20" customFormat="1" ht="12.6" thickBot="1" x14ac:dyDescent="0.35">
      <c r="A67" s="49"/>
      <c r="D67" s="21"/>
      <c r="F67" s="69"/>
      <c r="G67" s="96"/>
      <c r="I67" s="52"/>
      <c r="J67" s="53"/>
    </row>
    <row r="68" spans="1:16" s="54" customFormat="1" ht="12.6" thickBot="1" x14ac:dyDescent="0.35">
      <c r="A68" s="49" t="s">
        <v>23</v>
      </c>
      <c r="B68" s="97" t="s">
        <v>24</v>
      </c>
      <c r="C68" s="97"/>
      <c r="D68" s="98"/>
      <c r="E68" s="99" t="s">
        <v>14</v>
      </c>
      <c r="F68" s="119">
        <f>SUM(F24+F38+F52+F66)</f>
        <v>0</v>
      </c>
      <c r="G68" s="100"/>
      <c r="H68" s="20"/>
      <c r="I68" s="52"/>
      <c r="J68" s="53"/>
      <c r="K68" s="20"/>
      <c r="L68" s="20"/>
      <c r="M68" s="20"/>
      <c r="N68" s="20"/>
      <c r="O68" s="20"/>
      <c r="P68" s="20"/>
    </row>
    <row r="69" spans="1:16" s="16" customFormat="1" ht="12.6" thickBot="1" x14ac:dyDescent="0.35">
      <c r="A69" s="43"/>
      <c r="D69" s="18"/>
      <c r="F69" s="101"/>
      <c r="G69" s="13"/>
      <c r="I69" s="46"/>
      <c r="J69" s="47"/>
    </row>
    <row r="70" spans="1:16" s="16" customFormat="1" ht="12" x14ac:dyDescent="0.3">
      <c r="A70" s="43"/>
      <c r="B70" s="134" t="s">
        <v>25</v>
      </c>
      <c r="C70" s="135"/>
      <c r="D70" s="135"/>
      <c r="E70" s="135"/>
      <c r="F70" s="136"/>
      <c r="G70" s="13"/>
      <c r="I70" s="46"/>
      <c r="J70" s="47"/>
    </row>
    <row r="71" spans="1:16" s="16" customFormat="1" ht="12" x14ac:dyDescent="0.3">
      <c r="A71" s="43"/>
      <c r="B71" s="130"/>
      <c r="C71" s="131"/>
      <c r="D71" s="131"/>
      <c r="E71" s="131"/>
      <c r="F71" s="132"/>
      <c r="G71" s="13"/>
      <c r="I71" s="46"/>
      <c r="J71" s="47"/>
    </row>
    <row r="72" spans="1:16" s="16" customFormat="1" ht="11.4" x14ac:dyDescent="0.3">
      <c r="A72" s="43"/>
      <c r="B72" s="130"/>
      <c r="C72" s="131"/>
      <c r="D72" s="131"/>
      <c r="E72" s="131"/>
      <c r="F72" s="132"/>
      <c r="G72" s="102"/>
      <c r="I72" s="46"/>
      <c r="J72" s="47"/>
    </row>
    <row r="73" spans="1:16" s="16" customFormat="1" ht="12" x14ac:dyDescent="0.3">
      <c r="A73" s="43"/>
      <c r="B73" s="130"/>
      <c r="C73" s="131"/>
      <c r="D73" s="131"/>
      <c r="E73" s="131"/>
      <c r="F73" s="132"/>
      <c r="G73" s="13"/>
      <c r="I73" s="46"/>
      <c r="J73" s="47"/>
    </row>
    <row r="74" spans="1:16" s="16" customFormat="1" ht="12" x14ac:dyDescent="0.3">
      <c r="A74" s="43"/>
      <c r="B74" s="130"/>
      <c r="C74" s="131"/>
      <c r="D74" s="131"/>
      <c r="E74" s="131"/>
      <c r="F74" s="132"/>
      <c r="G74" s="13"/>
      <c r="I74" s="46"/>
      <c r="J74" s="47"/>
    </row>
    <row r="75" spans="1:16" s="16" customFormat="1" ht="12" x14ac:dyDescent="0.3">
      <c r="A75" s="43"/>
      <c r="B75" s="130"/>
      <c r="C75" s="131"/>
      <c r="D75" s="131"/>
      <c r="E75" s="131"/>
      <c r="F75" s="132"/>
      <c r="G75" s="13"/>
      <c r="I75" s="46"/>
      <c r="J75" s="47"/>
    </row>
    <row r="76" spans="1:16" s="16" customFormat="1" ht="12" x14ac:dyDescent="0.3">
      <c r="A76" s="43"/>
      <c r="B76" s="130"/>
      <c r="C76" s="131"/>
      <c r="D76" s="131"/>
      <c r="E76" s="131"/>
      <c r="F76" s="132"/>
      <c r="G76" s="13"/>
      <c r="I76" s="46"/>
      <c r="J76" s="47"/>
    </row>
    <row r="77" spans="1:16" s="48" customFormat="1" ht="12" x14ac:dyDescent="0.3">
      <c r="A77" s="43"/>
      <c r="B77" s="130"/>
      <c r="C77" s="131"/>
      <c r="D77" s="131"/>
      <c r="E77" s="131"/>
      <c r="F77" s="132"/>
      <c r="G77" s="13"/>
      <c r="H77" s="16"/>
      <c r="I77" s="46"/>
      <c r="J77" s="47"/>
      <c r="K77" s="16"/>
      <c r="L77" s="16"/>
      <c r="M77" s="16"/>
      <c r="N77" s="16"/>
      <c r="O77" s="16"/>
      <c r="P77" s="16"/>
    </row>
    <row r="78" spans="1:16" s="48" customFormat="1" ht="12" x14ac:dyDescent="0.3">
      <c r="A78" s="43"/>
      <c r="B78" s="130"/>
      <c r="C78" s="131"/>
      <c r="D78" s="131"/>
      <c r="E78" s="131"/>
      <c r="F78" s="132"/>
      <c r="G78" s="13"/>
      <c r="H78" s="16"/>
      <c r="I78" s="46"/>
      <c r="J78" s="47"/>
      <c r="K78" s="16"/>
      <c r="L78" s="16"/>
      <c r="M78" s="16"/>
      <c r="N78" s="16"/>
      <c r="O78" s="16"/>
      <c r="P78" s="16"/>
    </row>
    <row r="79" spans="1:16" s="48" customFormat="1" ht="12" x14ac:dyDescent="0.3">
      <c r="A79" s="43"/>
      <c r="B79" s="130"/>
      <c r="C79" s="131"/>
      <c r="D79" s="131"/>
      <c r="E79" s="131"/>
      <c r="F79" s="132"/>
      <c r="G79" s="13"/>
      <c r="H79" s="16"/>
      <c r="I79" s="46"/>
      <c r="J79" s="47"/>
      <c r="K79" s="16"/>
      <c r="L79" s="16"/>
      <c r="M79" s="16"/>
      <c r="N79" s="16"/>
      <c r="O79" s="16"/>
      <c r="P79" s="16"/>
    </row>
    <row r="80" spans="1:16" s="48" customFormat="1" ht="12" x14ac:dyDescent="0.3">
      <c r="A80" s="43"/>
      <c r="B80" s="130"/>
      <c r="C80" s="131"/>
      <c r="D80" s="131"/>
      <c r="E80" s="131"/>
      <c r="F80" s="132"/>
      <c r="G80" s="13"/>
      <c r="H80" s="16"/>
      <c r="I80" s="46"/>
      <c r="J80" s="47"/>
      <c r="K80" s="16"/>
      <c r="L80" s="16"/>
      <c r="M80" s="16"/>
      <c r="N80" s="16"/>
      <c r="O80" s="16"/>
      <c r="P80" s="16"/>
    </row>
    <row r="81" spans="2:7" x14ac:dyDescent="0.3">
      <c r="B81" s="138"/>
      <c r="C81" s="139"/>
      <c r="D81" s="139"/>
      <c r="E81" s="139"/>
      <c r="F81" s="140"/>
      <c r="G81" s="104"/>
    </row>
    <row r="82" spans="2:7" ht="13.8" thickBot="1" x14ac:dyDescent="0.35">
      <c r="B82" s="141"/>
      <c r="C82" s="142"/>
      <c r="D82" s="142"/>
      <c r="E82" s="142"/>
      <c r="F82" s="143"/>
      <c r="G82" s="104"/>
    </row>
    <row r="83" spans="2:7" x14ac:dyDescent="0.3">
      <c r="B83" s="105"/>
      <c r="C83" s="105"/>
      <c r="D83" s="109"/>
      <c r="E83" s="105"/>
      <c r="F83" s="109"/>
      <c r="G83" s="104"/>
    </row>
    <row r="84" spans="2:7" x14ac:dyDescent="0.3">
      <c r="B84" s="105"/>
      <c r="C84" s="105"/>
      <c r="D84" s="109"/>
      <c r="E84" s="105"/>
      <c r="F84" s="109"/>
      <c r="G84" s="104"/>
    </row>
    <row r="85" spans="2:7" x14ac:dyDescent="0.3">
      <c r="B85" s="105"/>
      <c r="C85" s="105"/>
      <c r="D85" s="109"/>
      <c r="E85" s="105"/>
      <c r="F85" s="109"/>
      <c r="G85" s="104"/>
    </row>
    <row r="86" spans="2:7" x14ac:dyDescent="0.3">
      <c r="B86" s="105"/>
      <c r="C86" s="105"/>
      <c r="D86" s="109"/>
      <c r="E86" s="105"/>
      <c r="F86" s="109"/>
      <c r="G86" s="104"/>
    </row>
    <row r="87" spans="2:7" x14ac:dyDescent="0.3">
      <c r="B87" s="105"/>
      <c r="C87" s="105"/>
      <c r="D87" s="109"/>
      <c r="E87" s="105"/>
      <c r="F87" s="109"/>
      <c r="G87" s="104"/>
    </row>
    <row r="88" spans="2:7" x14ac:dyDescent="0.3">
      <c r="B88" s="105"/>
      <c r="C88" s="105"/>
      <c r="D88" s="109"/>
      <c r="E88" s="105"/>
      <c r="F88" s="109"/>
      <c r="G88" s="104"/>
    </row>
    <row r="89" spans="2:7" x14ac:dyDescent="0.3">
      <c r="B89" s="105"/>
      <c r="C89" s="105"/>
      <c r="D89" s="109"/>
      <c r="E89" s="105"/>
      <c r="F89" s="109"/>
      <c r="G89" s="104"/>
    </row>
    <row r="90" spans="2:7" x14ac:dyDescent="0.3">
      <c r="B90" s="105"/>
      <c r="C90" s="105"/>
      <c r="D90" s="109"/>
      <c r="E90" s="105"/>
      <c r="F90" s="109"/>
      <c r="G90" s="104"/>
    </row>
    <row r="91" spans="2:7" x14ac:dyDescent="0.3">
      <c r="B91" s="105"/>
      <c r="C91" s="105"/>
      <c r="D91" s="109"/>
      <c r="E91" s="105"/>
      <c r="F91" s="109"/>
      <c r="G91" s="104"/>
    </row>
    <row r="92" spans="2:7" x14ac:dyDescent="0.3">
      <c r="B92" s="105"/>
      <c r="C92" s="105"/>
      <c r="D92" s="109"/>
      <c r="E92" s="105"/>
      <c r="F92" s="109"/>
      <c r="G92" s="104"/>
    </row>
    <row r="93" spans="2:7" x14ac:dyDescent="0.3">
      <c r="B93" s="105"/>
      <c r="C93" s="105"/>
      <c r="D93" s="109"/>
      <c r="E93" s="105"/>
      <c r="F93" s="109"/>
      <c r="G93" s="104"/>
    </row>
  </sheetData>
  <sheetProtection algorithmName="SHA-512" hashValue="qtGVQT3pge+GU8PBkuZne796Uc1xuN36OYKu3k275ZAAyFAPzK+Dpw5wb58JLTpQc2/qre6fS3ZApFb6rPxEqw==" saltValue="QtVC/S5H5AUAw9lP3T0P/Q==" spinCount="100000" sheet="1" objects="1" scenarios="1"/>
  <mergeCells count="42">
    <mergeCell ref="B78:F78"/>
    <mergeCell ref="B79:F79"/>
    <mergeCell ref="B80:F80"/>
    <mergeCell ref="B81:F81"/>
    <mergeCell ref="B82:F82"/>
    <mergeCell ref="F7:G7"/>
    <mergeCell ref="B72:F72"/>
    <mergeCell ref="B73:F73"/>
    <mergeCell ref="B74:F74"/>
    <mergeCell ref="B75:F75"/>
    <mergeCell ref="B49:D49"/>
    <mergeCell ref="B50:D50"/>
    <mergeCell ref="B57:D57"/>
    <mergeCell ref="B58:D58"/>
    <mergeCell ref="B59:D59"/>
    <mergeCell ref="B60:D60"/>
    <mergeCell ref="B43:D43"/>
    <mergeCell ref="B44:D44"/>
    <mergeCell ref="B45:D45"/>
    <mergeCell ref="B46:D46"/>
    <mergeCell ref="B47:D47"/>
    <mergeCell ref="B76:F76"/>
    <mergeCell ref="B77:F77"/>
    <mergeCell ref="B61:D61"/>
    <mergeCell ref="B62:D62"/>
    <mergeCell ref="B63:D63"/>
    <mergeCell ref="B64:D64"/>
    <mergeCell ref="B70:F70"/>
    <mergeCell ref="B71:F71"/>
    <mergeCell ref="B7:E7"/>
    <mergeCell ref="B9:E9"/>
    <mergeCell ref="B48:D48"/>
    <mergeCell ref="B11:C11"/>
    <mergeCell ref="B12:C12"/>
    <mergeCell ref="B13:C13"/>
    <mergeCell ref="B14:C14"/>
    <mergeCell ref="B15:C15"/>
    <mergeCell ref="B16:C16"/>
    <mergeCell ref="B17:C17"/>
    <mergeCell ref="B18:C18"/>
    <mergeCell ref="B19:C19"/>
    <mergeCell ref="B20:C20"/>
  </mergeCells>
  <conditionalFormatting sqref="B9">
    <cfRule type="cellIs" dxfId="2" priority="2" stopIfTrue="1" operator="equal">
      <formula>"Kies eerst uw systematiek voor de berekening van de subsidiabele kosten"</formula>
    </cfRule>
  </conditionalFormatting>
  <conditionalFormatting sqref="E23">
    <cfRule type="cellIs" dxfId="1" priority="3" stopIfTrue="1" operator="equal">
      <formula>"Opslag algemene kosten (50%)"</formula>
    </cfRule>
  </conditionalFormatting>
  <dataValidations count="1">
    <dataValidation type="list" allowBlank="1" showInputMessage="1" showErrorMessage="1" sqref="F7:G7" xr:uid="{2290CDC0-1217-4250-9F49-0CB6E34D580C}">
      <formula1>$J$11:$J$14</formula1>
    </dataValidation>
  </dataValidations>
  <pageMargins left="0.7" right="0.7" top="0.75" bottom="0.75" header="0.3" footer="0.3"/>
  <headerFooter>
    <oddFooter>&amp;L_x000D_&amp;1#&amp;"Calibri"&amp;10&amp;K000000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0DC3-F962-4493-9C24-50686C7EFF10}">
  <sheetPr>
    <tabColor theme="9" tint="0.79998168889431442"/>
  </sheetPr>
  <dimension ref="A1:F31"/>
  <sheetViews>
    <sheetView zoomScaleNormal="100" workbookViewId="0">
      <selection activeCell="F8" sqref="F8"/>
    </sheetView>
  </sheetViews>
  <sheetFormatPr defaultColWidth="9.109375" defaultRowHeight="14.4" x14ac:dyDescent="0.3"/>
  <cols>
    <col min="1" max="1" width="46.5546875" style="8" customWidth="1"/>
    <col min="2" max="2" width="32.5546875" style="8" customWidth="1"/>
    <col min="3" max="3" width="30.109375" style="8" customWidth="1"/>
    <col min="4" max="5" width="9.109375" style="8"/>
    <col min="6" max="6" width="38.44140625" style="8" customWidth="1"/>
    <col min="7" max="16384" width="9.109375" style="8"/>
  </cols>
  <sheetData>
    <row r="1" spans="1:6" ht="15" thickBot="1" x14ac:dyDescent="0.35">
      <c r="A1" s="5" t="s">
        <v>42</v>
      </c>
      <c r="B1" s="144">
        <f>+Aanvrager!C1</f>
        <v>0</v>
      </c>
      <c r="C1" s="145"/>
      <c r="D1" s="6"/>
      <c r="E1" s="6"/>
      <c r="F1" s="7"/>
    </row>
    <row r="2" spans="1:6" ht="15" thickBot="1" x14ac:dyDescent="0.35">
      <c r="A2" s="5" t="s">
        <v>1</v>
      </c>
      <c r="B2" s="144">
        <f>+Aanvrager!C2</f>
        <v>0</v>
      </c>
      <c r="C2" s="145"/>
      <c r="D2" s="6"/>
      <c r="E2" s="6"/>
      <c r="F2" s="7"/>
    </row>
    <row r="3" spans="1:6" x14ac:dyDescent="0.3">
      <c r="D3" s="6"/>
      <c r="E3" s="6"/>
      <c r="F3" s="7"/>
    </row>
    <row r="4" spans="1:6" x14ac:dyDescent="0.3">
      <c r="A4" s="6"/>
      <c r="B4" s="6"/>
      <c r="C4" s="6"/>
      <c r="D4" s="6"/>
      <c r="E4" s="6"/>
      <c r="F4" s="7"/>
    </row>
    <row r="5" spans="1:6" ht="15" thickBot="1" x14ac:dyDescent="0.35">
      <c r="F5" s="9"/>
    </row>
    <row r="6" spans="1:6" ht="15" thickBot="1" x14ac:dyDescent="0.35">
      <c r="A6" s="151" t="str">
        <f>+A8</f>
        <v>Kies eerst uw systematiek voor de berekening van de subsidiabele kosten</v>
      </c>
      <c r="B6" s="152"/>
      <c r="C6" s="152"/>
      <c r="D6" s="152"/>
      <c r="E6" s="152"/>
      <c r="F6" s="10">
        <f>+B2</f>
        <v>0</v>
      </c>
    </row>
    <row r="7" spans="1:6" x14ac:dyDescent="0.3">
      <c r="F7" s="11" t="s">
        <v>21</v>
      </c>
    </row>
    <row r="8" spans="1:6" x14ac:dyDescent="0.3">
      <c r="A8" s="148" t="str">
        <f>+Aanvrager!B9</f>
        <v>Kies eerst uw systematiek voor de berekening van de subsidiabele kosten</v>
      </c>
      <c r="B8" s="149"/>
      <c r="C8" s="150"/>
      <c r="D8" s="16"/>
      <c r="E8" s="16"/>
      <c r="F8" s="41">
        <f>+Aanvrager!F24</f>
        <v>0</v>
      </c>
    </row>
    <row r="9" spans="1:6" ht="15" thickBot="1" x14ac:dyDescent="0.35">
      <c r="A9" s="15"/>
      <c r="B9" s="16"/>
      <c r="C9" s="16"/>
      <c r="D9" s="16"/>
      <c r="E9" s="16"/>
    </row>
    <row r="10" spans="1:6" ht="15" thickBot="1" x14ac:dyDescent="0.35">
      <c r="A10" s="151" t="str">
        <f>+Aanvrager!B26</f>
        <v>Voor het project aan te schaffen apparatuur en materialen</v>
      </c>
      <c r="B10" s="152"/>
      <c r="C10" s="152"/>
      <c r="D10" s="152"/>
      <c r="E10" s="152"/>
    </row>
    <row r="11" spans="1:6" x14ac:dyDescent="0.3">
      <c r="A11" s="12"/>
      <c r="B11" s="13"/>
      <c r="C11" s="13"/>
      <c r="D11" s="16"/>
      <c r="E11" s="14"/>
      <c r="F11" s="11" t="s">
        <v>21</v>
      </c>
    </row>
    <row r="12" spans="1:6" x14ac:dyDescent="0.3">
      <c r="A12" s="148" t="str">
        <f>+Aanvrager!B26</f>
        <v>Voor het project aan te schaffen apparatuur en materialen</v>
      </c>
      <c r="B12" s="149"/>
      <c r="C12" s="150"/>
      <c r="D12" s="16"/>
      <c r="E12" s="16"/>
      <c r="F12" s="41">
        <f>+Aanvrager!F38</f>
        <v>0</v>
      </c>
    </row>
    <row r="13" spans="1:6" ht="15" thickBot="1" x14ac:dyDescent="0.35">
      <c r="A13" s="15"/>
      <c r="B13" s="16"/>
      <c r="C13" s="17"/>
      <c r="D13" s="16"/>
      <c r="E13" s="14"/>
    </row>
    <row r="14" spans="1:6" ht="15" thickBot="1" x14ac:dyDescent="0.35">
      <c r="A14" s="151" t="str">
        <f>+Aanvrager!B40</f>
        <v>Projectspecifieke kosten uitbestede diensten</v>
      </c>
      <c r="B14" s="152"/>
      <c r="C14" s="152"/>
      <c r="D14" s="152"/>
      <c r="E14" s="152"/>
    </row>
    <row r="15" spans="1:6" x14ac:dyDescent="0.3">
      <c r="A15" s="12"/>
      <c r="B15" s="14"/>
      <c r="C15" s="13"/>
      <c r="D15" s="18"/>
      <c r="E15" s="14"/>
      <c r="F15" s="11" t="s">
        <v>21</v>
      </c>
    </row>
    <row r="16" spans="1:6" x14ac:dyDescent="0.3">
      <c r="A16" s="148" t="s">
        <v>30</v>
      </c>
      <c r="B16" s="149"/>
      <c r="C16" s="150"/>
      <c r="D16" s="18"/>
      <c r="E16" s="16"/>
      <c r="F16" s="41">
        <f>+Aanvrager!F52</f>
        <v>0</v>
      </c>
    </row>
    <row r="17" spans="1:6" ht="15" thickBot="1" x14ac:dyDescent="0.35">
      <c r="A17" s="19"/>
      <c r="B17" s="20"/>
      <c r="C17" s="21"/>
      <c r="D17" s="21"/>
      <c r="E17" s="20"/>
    </row>
    <row r="18" spans="1:6" ht="15" thickBot="1" x14ac:dyDescent="0.35">
      <c r="A18" s="151" t="str">
        <f>+Aanvrager!B54</f>
        <v>Projectspecifieke overige subsidiabele kosten</v>
      </c>
      <c r="B18" s="152"/>
      <c r="C18" s="152"/>
      <c r="D18" s="152"/>
      <c r="E18" s="152"/>
    </row>
    <row r="19" spans="1:6" x14ac:dyDescent="0.3">
      <c r="A19" s="12"/>
      <c r="B19" s="14"/>
      <c r="C19" s="13"/>
      <c r="D19" s="18"/>
      <c r="E19" s="14"/>
      <c r="F19" s="11" t="s">
        <v>21</v>
      </c>
    </row>
    <row r="20" spans="1:6" x14ac:dyDescent="0.3">
      <c r="A20" s="148" t="s">
        <v>31</v>
      </c>
      <c r="B20" s="149"/>
      <c r="C20" s="150"/>
      <c r="D20" s="18"/>
      <c r="E20" s="16"/>
      <c r="F20" s="41">
        <f>+Aanvrager!F66</f>
        <v>0</v>
      </c>
    </row>
    <row r="21" spans="1:6" ht="15" thickBot="1" x14ac:dyDescent="0.35">
      <c r="A21" s="19"/>
      <c r="B21" s="20"/>
      <c r="C21" s="21"/>
      <c r="D21" s="21"/>
      <c r="E21" s="20"/>
    </row>
    <row r="22" spans="1:6" ht="15" thickBot="1" x14ac:dyDescent="0.35">
      <c r="A22" s="153" t="s">
        <v>37</v>
      </c>
      <c r="B22" s="154"/>
      <c r="C22" s="154"/>
      <c r="D22" s="154"/>
      <c r="E22" s="155"/>
    </row>
    <row r="23" spans="1:6" ht="15" thickBot="1" x14ac:dyDescent="0.35">
      <c r="A23" s="19"/>
      <c r="B23" s="20"/>
      <c r="C23" s="21"/>
      <c r="D23" s="21"/>
      <c r="E23" s="14"/>
      <c r="F23" s="13" t="s">
        <v>21</v>
      </c>
    </row>
    <row r="24" spans="1:6" ht="15" thickBot="1" x14ac:dyDescent="0.35">
      <c r="A24" s="23" t="s">
        <v>33</v>
      </c>
      <c r="B24" s="24"/>
      <c r="C24" s="25"/>
      <c r="D24" s="25"/>
      <c r="E24" s="26" t="s">
        <v>14</v>
      </c>
      <c r="F24" s="27">
        <f>+Aanvrager!F68</f>
        <v>0</v>
      </c>
    </row>
    <row r="25" spans="1:6" x14ac:dyDescent="0.3">
      <c r="A25" s="42"/>
      <c r="E25" s="28" t="s">
        <v>35</v>
      </c>
      <c r="F25" s="29">
        <f>+F24*C27</f>
        <v>0</v>
      </c>
    </row>
    <row r="26" spans="1:6" ht="15" thickBot="1" x14ac:dyDescent="0.35">
      <c r="A26" s="42"/>
      <c r="E26" s="28" t="s">
        <v>34</v>
      </c>
      <c r="F26" s="29" cm="1">
        <f t="array" ref="F26">_xlfn.IFS($F$25&gt;=C28,C28,$F$25&lt;$C$28,$F$25)</f>
        <v>0</v>
      </c>
    </row>
    <row r="27" spans="1:6" ht="15" thickBot="1" x14ac:dyDescent="0.35">
      <c r="A27" s="30"/>
      <c r="B27" s="22" t="s">
        <v>26</v>
      </c>
      <c r="C27" s="31">
        <v>0.35</v>
      </c>
      <c r="F27" s="32"/>
    </row>
    <row r="28" spans="1:6" ht="15" thickBot="1" x14ac:dyDescent="0.35">
      <c r="A28" s="30"/>
      <c r="B28" s="22" t="s">
        <v>32</v>
      </c>
      <c r="C28" s="33">
        <v>3000000</v>
      </c>
      <c r="F28" s="34"/>
    </row>
    <row r="29" spans="1:6" ht="16.2" thickBot="1" x14ac:dyDescent="0.35">
      <c r="B29" s="146" t="s">
        <v>27</v>
      </c>
      <c r="C29" s="147"/>
      <c r="D29" s="35"/>
      <c r="F29" s="36">
        <f>+F26*0.8</f>
        <v>0</v>
      </c>
    </row>
    <row r="30" spans="1:6" ht="16.2" thickBot="1" x14ac:dyDescent="0.35">
      <c r="B30" s="146" t="s">
        <v>28</v>
      </c>
      <c r="C30" s="147"/>
      <c r="D30" s="35"/>
      <c r="F30" s="37">
        <f>+-F29+F31</f>
        <v>0</v>
      </c>
    </row>
    <row r="31" spans="1:6" ht="16.2" thickBot="1" x14ac:dyDescent="0.35">
      <c r="B31" s="146" t="s">
        <v>29</v>
      </c>
      <c r="C31" s="147"/>
      <c r="D31" s="38"/>
      <c r="E31" s="39" t="s">
        <v>14</v>
      </c>
      <c r="F31" s="40">
        <f>+F26</f>
        <v>0</v>
      </c>
    </row>
  </sheetData>
  <sheetProtection algorithmName="SHA-512" hashValue="RYfYTPmsxQXa4GI7r+75L77qkze9WqHAbEy6vaCmpBpPRdse+22i/nAdOmr1d2s6BZsdGmh9u0ubWgTjCKE9LQ==" saltValue="6R8KO200vN9CbAFlWr6w/w==" spinCount="100000" sheet="1" objects="1" scenarios="1"/>
  <mergeCells count="14">
    <mergeCell ref="B1:C1"/>
    <mergeCell ref="B29:C29"/>
    <mergeCell ref="B30:C30"/>
    <mergeCell ref="B31:C31"/>
    <mergeCell ref="B2:C2"/>
    <mergeCell ref="A8:C8"/>
    <mergeCell ref="A6:E6"/>
    <mergeCell ref="A10:E10"/>
    <mergeCell ref="A14:E14"/>
    <mergeCell ref="A18:E18"/>
    <mergeCell ref="A12:C12"/>
    <mergeCell ref="A16:C16"/>
    <mergeCell ref="A20:C20"/>
    <mergeCell ref="A22:E22"/>
  </mergeCells>
  <conditionalFormatting sqref="A6">
    <cfRule type="cellIs" dxfId="0" priority="2" stopIfTrue="1" operator="equal">
      <formula>"Kies eerst uw systematiek voor de berekening van de subsidiabele kosten"</formula>
    </cfRule>
  </conditionalFormatting>
  <pageMargins left="0.7" right="0.7" top="0.75" bottom="0.75" header="0.3" footer="0.3"/>
  <headerFooter>
    <oddFooter>&amp;L_x000D_&amp;1#&amp;"Calibri"&amp;10&amp;K000000 Intern gebruik</oddFooter>
  </headerFooter>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Uitleg</vt:lpstr>
      <vt:lpstr>Aanvrager</vt:lpstr>
      <vt:lpstr>Totaaltelling</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Krul, J. (Jeffrey)</dc:creator>
  <cp:lastModifiedBy>Toetenel, S.A. (Sabina)</cp:lastModifiedBy>
  <dcterms:created xsi:type="dcterms:W3CDTF">2024-11-13T12:51:19Z</dcterms:created>
  <dcterms:modified xsi:type="dcterms:W3CDTF">2025-06-02T13:18:38Z</dcterms:modified>
</cp:coreProperties>
</file>