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vo\Kluis_subsidieregeling_ev\Subsidie Mobiele machines bouw (SSEB)\14. Werkafspraken en werkinstructies (SSEB)\Inhoudelijke beoordeling 2025\1. Aanschaf\Rekentools 2025 AANSCHAF\"/>
    </mc:Choice>
  </mc:AlternateContent>
  <xr:revisionPtr revIDLastSave="0" documentId="13_ncr:1_{2D9736AF-C9BF-4712-86A5-F642A92A6134}" xr6:coauthVersionLast="47" xr6:coauthVersionMax="47" xr10:uidLastSave="{00000000-0000-0000-0000-000000000000}"/>
  <bookViews>
    <workbookView xWindow="-120" yWindow="-120" windowWidth="29040" windowHeight="15840" tabRatio="593" xr2:uid="{47AB4796-CDCF-4769-97BB-1080F475515A}"/>
  </bookViews>
  <sheets>
    <sheet name="Toelichting" sheetId="1" r:id="rId1"/>
    <sheet name="Bouww_hulpf motorverm. &lt;100kW" sheetId="2" r:id="rId2"/>
    <sheet name="Bouww_hulpfun motorverm. ≥100kW" sheetId="3" r:id="rId3"/>
    <sheet name="A2.12 referentiemethode" sheetId="7" r:id="rId4"/>
  </sheets>
  <definedNames>
    <definedName name="_GoBack" localSheetId="1">'Bouww_hulpf motorverm. &lt;100kW'!$B$22</definedName>
    <definedName name="_xlnm.Print_Area" localSheetId="3">'A2.12 referentiemethode'!$A$1:$O$34</definedName>
    <definedName name="_xlnm.Print_Area" localSheetId="1">'Bouww_hulpf motorverm. &lt;100kW'!$A$1:$P$43</definedName>
    <definedName name="_xlnm.Print_Area" localSheetId="2">'Bouww_hulpfun motorverm. ≥100kW'!$A$1:$O$42</definedName>
    <definedName name="_xlnm.Print_Area" localSheetId="0">Toelichting!$A$1:$O$23</definedName>
    <definedName name="MKB">'Bouww_hulpf motorverm. &lt;100kW'!$F$11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7" l="1"/>
  <c r="G13" i="7"/>
  <c r="K13" i="7"/>
  <c r="G17" i="7"/>
  <c r="K17" i="7"/>
  <c r="G16" i="3" l="1"/>
  <c r="F15" i="2"/>
  <c r="K14" i="3" l="1"/>
  <c r="K16" i="3" s="1"/>
  <c r="G9" i="2"/>
  <c r="K13" i="2"/>
  <c r="K15" i="2" s="1"/>
  <c r="K21" i="3" l="1"/>
  <c r="G21" i="3"/>
  <c r="K19" i="2"/>
  <c r="F19" i="2"/>
</calcChain>
</file>

<file path=xl/sharedStrings.xml><?xml version="1.0" encoding="utf-8"?>
<sst xmlns="http://schemas.openxmlformats.org/spreadsheetml/2006/main" count="76" uniqueCount="62">
  <si>
    <t>Continu elektrisch vermogen kleiner dan 100 kW</t>
  </si>
  <si>
    <t>Accucapaciteit in kWh:*¹</t>
  </si>
  <si>
    <t>Continu vermogen in kW:*²</t>
  </si>
  <si>
    <t>Berekende meerkosten formule</t>
  </si>
  <si>
    <t xml:space="preserve">Indicatief Subsidiebedrag SSEB </t>
  </si>
  <si>
    <t xml:space="preserve">Aanschafprijs*¹ </t>
  </si>
  <si>
    <t>Aanschafprijs referentiemachine (diesel)*²</t>
  </si>
  <si>
    <t>Berekende meerkosten</t>
  </si>
  <si>
    <t xml:space="preserve">Indicatief subsidiebedrag SSEB </t>
  </si>
  <si>
    <t>Of voor overige emissieloze bouwmachines (netspanning, etc).</t>
  </si>
  <si>
    <t xml:space="preserve">Bouwmachines met een elektrisch motorvermogen  ≥100 kW </t>
  </si>
  <si>
    <t>Continu elektrisch vermogen groter of gelijk aan 100 kW</t>
  </si>
  <si>
    <t>Emissieloos bouwwerktuig of hulpfunctie met een elektrisch motorvermogen &lt; 100 kW</t>
  </si>
  <si>
    <t>met uitzondering van de codes A2.2, A2.3, A2.7, A2.12 en A2.13</t>
  </si>
  <si>
    <t>Vliegwiel als vermogensvoorziening (A2.12)</t>
  </si>
  <si>
    <t>Aanschafprijs</t>
  </si>
  <si>
    <t>Aanschafprijs referentiemachine (diesel)*¹</t>
  </si>
  <si>
    <t>met uitzondering van de codes A2.2, A2.3, A2.7 en A2.13</t>
  </si>
  <si>
    <t>Percentage meerkosten Micro/MKB- of grootbedrijf</t>
  </si>
  <si>
    <t>Micro/MKB- of grootbedrijf?*³</t>
  </si>
  <si>
    <t>Percentage meerkosten micro/MKB- of grootbedrijf</t>
  </si>
  <si>
    <t xml:space="preserve">Micro/MKB- of grootbedrijf?*³ </t>
  </si>
  <si>
    <t xml:space="preserve">Micro/MKB- of grootbedrijf?*² </t>
  </si>
  <si>
    <t>Percentage meerkosten micro/mkb- of grootbedrijf</t>
  </si>
  <si>
    <t xml:space="preserve">Op de 3 tabbladen kunt u een berekening maken voor: </t>
  </si>
  <si>
    <t>https://www.rvo.nl/onderwerpen/subsidiespelregels/ez/mkb-toets</t>
  </si>
  <si>
    <t>Versie februari 2025</t>
  </si>
  <si>
    <r>
      <t>Toelichting op indicatieve berekening SSEB Aanschaf</t>
    </r>
    <r>
      <rPr>
        <sz val="11"/>
        <color rgb="FF000000"/>
        <rFont val="Verdana"/>
        <family val="2"/>
      </rPr>
      <t xml:space="preserve">       </t>
    </r>
  </si>
  <si>
    <r>
      <t xml:space="preserve">     </t>
    </r>
    <r>
      <rPr>
        <b/>
        <sz val="11"/>
        <color rgb="FF000000"/>
        <rFont val="Verdana"/>
        <family val="2"/>
      </rPr>
      <t>1.</t>
    </r>
    <r>
      <rPr>
        <sz val="11"/>
        <color rgb="FF000000"/>
        <rFont val="Verdana"/>
        <family val="2"/>
      </rPr>
      <t xml:space="preserve"> Bouwwerktuigen of hulpfuncties met een motorvermogen tot 100 kW (formule)</t>
    </r>
  </si>
  <si>
    <r>
      <t xml:space="preserve">    </t>
    </r>
    <r>
      <rPr>
        <b/>
        <sz val="11"/>
        <color rgb="FF000000"/>
        <rFont val="Verdana"/>
        <family val="2"/>
      </rPr>
      <t xml:space="preserve"> 2. </t>
    </r>
    <r>
      <rPr>
        <sz val="11"/>
        <color rgb="FF000000"/>
        <rFont val="Verdana"/>
        <family val="2"/>
      </rPr>
      <t>Bouwwerktuigen of hulpfuncties met een motorvermogen groter of gelijk aan 100 kW (referentiemethode)</t>
    </r>
  </si>
  <si>
    <r>
      <t xml:space="preserve">     </t>
    </r>
    <r>
      <rPr>
        <b/>
        <sz val="11"/>
        <color rgb="FF000000"/>
        <rFont val="Verdana"/>
        <family val="2"/>
      </rPr>
      <t>3.</t>
    </r>
    <r>
      <rPr>
        <sz val="11"/>
        <color rgb="FF000000"/>
        <rFont val="Verdana"/>
        <family val="2"/>
      </rPr>
      <t xml:space="preserve"> Vliegwiel als vermogensvoorziening (A2.12) (referentiemethode)</t>
    </r>
  </si>
  <si>
    <r>
      <t xml:space="preserve"> </t>
    </r>
    <r>
      <rPr>
        <b/>
        <sz val="11"/>
        <color rgb="FF000000"/>
        <rFont val="Verdana"/>
        <family val="2"/>
      </rPr>
      <t>Aan de berekening van dit indicatieve subsidiebedrag kunnen geen rechten ontleend worden.</t>
    </r>
  </si>
  <si>
    <t xml:space="preserve">Ook zult u een keuze moeten maken voor groot- of micro/mkb-bedrijf. </t>
  </si>
  <si>
    <t xml:space="preserve">Meer informatie over of uw onderneming een groot- of micro/mkb-bedrijf is vindt u op: </t>
  </si>
  <si>
    <t>Micro/MKB</t>
  </si>
  <si>
    <t>Bijvoorbeeld: Aanschaf van een bouwwerktuig uitgerust met een vast accupakket van 40 kWh en daarbij 2 extra verwisselbare</t>
  </si>
  <si>
    <t>batterijpakketten van 80 kWh, dan geeft u het totaal van 200 kWh op. (N+2) Schaft u meer dan 2 verwisselbare batterijpakketten behorend bij een</t>
  </si>
  <si>
    <t xml:space="preserve">Nb: Als de hulpfunctie energie krijgt van het batterijpakket dat dient voor aandrijving van het emissieloos voertuig waarop de hulpfunctie is aangebracht, </t>
  </si>
  <si>
    <t>wordt voor 'accucapaciteit in kilowattuur' nul gerekend.</t>
  </si>
  <si>
    <t xml:space="preserve">een micro/MKB-onderneming of grootbedrijf bent. Het subsidiepercentage wat van toepassing is wordt dan automatisch gevuld. </t>
  </si>
  <si>
    <t xml:space="preserve">Weet u niet of u een micro/mkb- of grootbedrijf bent? Doe dan de MKB toets via:  </t>
  </si>
  <si>
    <r>
      <rPr>
        <b/>
        <sz val="11"/>
        <color theme="1"/>
        <rFont val="Verdana"/>
        <family val="2"/>
      </rPr>
      <t xml:space="preserve">*² </t>
    </r>
    <r>
      <rPr>
        <sz val="11"/>
        <color theme="1"/>
        <rFont val="Verdana"/>
        <family val="2"/>
      </rPr>
      <t xml:space="preserve">Vul hier het </t>
    </r>
    <r>
      <rPr>
        <u/>
        <sz val="11"/>
        <color rgb="FF000000"/>
        <rFont val="Verdana"/>
        <family val="2"/>
      </rPr>
      <t>continu</t>
    </r>
    <r>
      <rPr>
        <sz val="11"/>
        <color rgb="FF000000"/>
        <rFont val="Verdana"/>
        <family val="2"/>
      </rPr>
      <t xml:space="preserve"> elektrisch motorvermogen in kilowatt in van de in totaal op het bouwwerktuig of hulpfunctie beschikbare elektromotoren.</t>
    </r>
  </si>
  <si>
    <r>
      <rPr>
        <b/>
        <sz val="11"/>
        <color theme="1"/>
        <rFont val="Verdana"/>
        <family val="2"/>
      </rPr>
      <t xml:space="preserve">*³ </t>
    </r>
    <r>
      <rPr>
        <sz val="11"/>
        <color theme="1"/>
        <rFont val="Verdana"/>
        <family val="2"/>
      </rPr>
      <t xml:space="preserve">Klik met uw muis in het groen gearceerde veld waarin staat Micro/mkb-bedrijf of grootbedrijf. Selecteer via de lookup die zichtbaar wordt of u </t>
    </r>
  </si>
  <si>
    <t>Ook micro ondernemingen vallen onder MKB.</t>
  </si>
  <si>
    <t xml:space="preserve"> Aan de berekening van dit indicatieve subsidiebedrag kunnen geen rechten ontleend worden.</t>
  </si>
  <si>
    <t>batterijpakketten meegenomen worden in de opgave van de aanschafprijs.</t>
  </si>
  <si>
    <r>
      <t xml:space="preserve">Bijvoorbeeld: Aanschaf van een bouwwerktuig uitgerust met een vast batterijpakket van 80 kWh en daarbij de aanschaf van 2 </t>
    </r>
    <r>
      <rPr>
        <u/>
        <sz val="11"/>
        <color rgb="FF000000"/>
        <rFont val="Verdana"/>
        <family val="2"/>
      </rPr>
      <t>extra</t>
    </r>
    <r>
      <rPr>
        <sz val="11"/>
        <color rgb="FF000000"/>
        <rFont val="Verdana"/>
        <family val="2"/>
      </rPr>
      <t xml:space="preserve"> verwisselbare</t>
    </r>
  </si>
  <si>
    <t>de twee verwisselbare batterijpakketten van 80 kWh per stuk opgeven.</t>
  </si>
  <si>
    <t xml:space="preserve">Het subsidiepercentage wat van toepassing is wordt dan automatisch gevuld.  </t>
  </si>
  <si>
    <t xml:space="preserve">batterijpakket van elk 80 kWh. U mag dan als aanschafprijs de kosten van het emissieloos bouwwerktuig met vaste batterijpakket + de kosten van </t>
  </si>
  <si>
    <r>
      <rPr>
        <b/>
        <sz val="11"/>
        <color rgb="FF000000"/>
        <rFont val="Verdana"/>
        <family val="2"/>
      </rPr>
      <t xml:space="preserve">*² </t>
    </r>
    <r>
      <rPr>
        <sz val="11"/>
        <color rgb="FF000000"/>
        <rFont val="Verdana"/>
        <family val="2"/>
      </rPr>
      <t>Stuur bij uw aanvraag een offerte mee van een vergelijkbare diesel-variant ( offerte van maximaal 3 maanden oud) waaruit de aanschafprijs van de referentiemachine blijkt.</t>
    </r>
  </si>
  <si>
    <r>
      <rPr>
        <b/>
        <sz val="11"/>
        <color rgb="FF000000"/>
        <rFont val="Verdana"/>
        <family val="2"/>
      </rPr>
      <t>*³</t>
    </r>
    <r>
      <rPr>
        <sz val="11"/>
        <color rgb="FF000000"/>
        <rFont val="Verdana"/>
        <family val="2"/>
      </rPr>
      <t xml:space="preserve"> Klik met uw muis in het groen gearceerde veld waarin staat micro/mkb- of grootbedrijf. Selecteer via de lookup die zichtbaar wordt of u een micro/mkb- of grootbedrijf bent. </t>
    </r>
  </si>
  <si>
    <t xml:space="preserve"> waaruit de aanschafprijs van de referentiemachine blijkt.</t>
  </si>
  <si>
    <r>
      <rPr>
        <b/>
        <sz val="11"/>
        <color theme="1"/>
        <rFont val="Verdana"/>
        <family val="2"/>
      </rPr>
      <t xml:space="preserve">*² </t>
    </r>
    <r>
      <rPr>
        <sz val="11"/>
        <color theme="1"/>
        <rFont val="Verdana"/>
        <family val="2"/>
      </rPr>
      <t xml:space="preserve"> Klik met uw muis in het groen gearceerde veld waarin staat micro/mkb- of grootbedrijf. Selecteer via de lookup die zichtbaar </t>
    </r>
  </si>
  <si>
    <t xml:space="preserve">wordt of u een micro/mkb- of grootbedrijf bent. </t>
  </si>
  <si>
    <r>
      <rPr>
        <b/>
        <sz val="11"/>
        <color theme="1"/>
        <rFont val="Verdana"/>
        <family val="2"/>
      </rPr>
      <t>*¹</t>
    </r>
    <r>
      <rPr>
        <sz val="11"/>
        <color theme="1"/>
        <rFont val="Verdana"/>
        <family val="2"/>
      </rPr>
      <t xml:space="preserve"> Stuur bij uw aanvraag een offerte mee van een  dieselaggregaat met hetzelfde vermogen ( offerte van maximaal 3 maanden oud)</t>
    </r>
  </si>
  <si>
    <t xml:space="preserve">Het subsidiepercentage wat van toepassing is wordt dan automatisch gevuld. </t>
  </si>
  <si>
    <t xml:space="preserve">bouwwerktuig of hulpfunctie aan? Deze batterijpakketten kunt u dan aanvragen onder A2.7 onder laadinfra in een aparte aanvraag. </t>
  </si>
  <si>
    <r>
      <rPr>
        <b/>
        <sz val="11"/>
        <color rgb="FF000000"/>
        <rFont val="Verdana"/>
        <family val="2"/>
      </rPr>
      <t>*¹</t>
    </r>
    <r>
      <rPr>
        <sz val="11"/>
        <color rgb="FF000000"/>
        <rFont val="Verdana"/>
        <family val="2"/>
      </rPr>
      <t xml:space="preserve"> Als een emissieloos bouwwerktuig of hulpfunctie gebruik maakt van verwisselbare batterijpakketten, dan mogen de kosten van maximaal twee verwisselbare </t>
    </r>
  </si>
  <si>
    <t>Let op: Als u een klein bedrijf bent en in het hoogste tarief inkomstenbelasting valt dan heeft u recht op 14%.</t>
  </si>
  <si>
    <r>
      <rPr>
        <b/>
        <sz val="11"/>
        <color theme="1"/>
        <rFont val="Verdana"/>
        <family val="2"/>
      </rPr>
      <t>*¹</t>
    </r>
    <r>
      <rPr>
        <sz val="11"/>
        <color theme="1"/>
        <rFont val="Verdana"/>
        <family val="2"/>
      </rPr>
      <t xml:space="preserve"> Als een emissieloos bouwwerktuig of hulpfunctie gebruik maakt van verwisselbare batterijpakketten, dan mag de capaciteit van maximaal twee verwisselbare </t>
    </r>
  </si>
  <si>
    <t xml:space="preserve">batterijpakketten opgeteld worden bij de capaciteit van de vaste batterij waarmee de machine is uitgerust.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</si>
</sst>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\ #,##0;[Red]&quot;€&quot;\ \-#,##0"/>
    <numFmt numFmtId="7" formatCode="&quot;€&quot;\ #,##0.00;&quot;€&quot;\ \-#,##0.00"/>
    <numFmt numFmtId="44" formatCode="_ &quot;€&quot;\ * #,##0.00_ ;_ &quot;€&quot;\ * \-#,##0.00_ ;_ &quot;€&quot;\ * &quot;-&quot;??_ ;_ @_ "/>
    <numFmt numFmtId="164" formatCode="#,##0_ ;[Red]\-#,##0\ "/>
    <numFmt numFmtId="165" formatCode="&quot;€&quot;\ #,##0.00"/>
    <numFmt numFmtId="166" formatCode="&quot;€&quot;\ #,##0"/>
  </numFmts>
  <fonts count="2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rgb="FF007BC7"/>
      <name val="Verdana"/>
      <family val="2"/>
    </font>
    <font>
      <b/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6"/>
      <color rgb="FF007BC7"/>
      <name val="Verdana"/>
      <family val="2"/>
    </font>
    <font>
      <sz val="11"/>
      <color theme="1"/>
      <name val="Verdana"/>
      <family val="2"/>
    </font>
    <font>
      <sz val="11"/>
      <color rgb="FF00B0F0"/>
      <name val="Verdana"/>
      <family val="2"/>
    </font>
    <font>
      <b/>
      <sz val="11"/>
      <name val="Verdana"/>
      <family val="2"/>
    </font>
    <font>
      <b/>
      <u/>
      <sz val="11"/>
      <color theme="1"/>
      <name val="Verdana"/>
      <family val="2"/>
    </font>
    <font>
      <b/>
      <sz val="11"/>
      <color rgb="FFFF0000"/>
      <name val="Verdana"/>
      <family val="2"/>
    </font>
    <font>
      <b/>
      <sz val="14"/>
      <color rgb="FFFF0000"/>
      <name val="Verdana"/>
      <family val="2"/>
    </font>
    <font>
      <b/>
      <sz val="12"/>
      <color rgb="FFFF0000"/>
      <name val="Verdana"/>
      <family val="2"/>
    </font>
    <font>
      <u/>
      <sz val="11"/>
      <color theme="10"/>
      <name val="Verdana"/>
      <family val="2"/>
    </font>
    <font>
      <b/>
      <sz val="16"/>
      <color theme="1"/>
      <name val="Verdana"/>
      <family val="2"/>
    </font>
    <font>
      <sz val="11"/>
      <name val="Verdana"/>
      <family val="2"/>
    </font>
    <font>
      <sz val="11"/>
      <color rgb="FF000000"/>
      <name val="Verdana"/>
      <family val="2"/>
    </font>
    <font>
      <b/>
      <sz val="11"/>
      <color rgb="FF000000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u/>
      <sz val="11"/>
      <color rgb="FF000000"/>
      <name val="Verdana"/>
      <family val="2"/>
    </font>
    <font>
      <b/>
      <sz val="11"/>
      <color rgb="FF00B0F0"/>
      <name val="Verdana"/>
      <family val="2"/>
    </font>
    <font>
      <sz val="11"/>
      <color rgb="FFF8F8F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DDB"/>
        <bgColor indexed="64"/>
      </patternFill>
    </fill>
    <fill>
      <patternFill patternType="solid">
        <fgColor rgb="FFD9EBF7"/>
        <bgColor indexed="64"/>
      </patternFill>
    </fill>
    <fill>
      <patternFill patternType="solid">
        <fgColor rgb="FFA6C99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165" fontId="3" fillId="4" borderId="10" xfId="0" applyNumberFormat="1" applyFont="1" applyFill="1" applyBorder="1" applyAlignment="1" applyProtection="1">
      <alignment horizontal="center" vertical="center"/>
      <protection locked="0"/>
    </xf>
    <xf numFmtId="9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/>
    <xf numFmtId="0" fontId="6" fillId="0" borderId="0" xfId="0" applyFont="1"/>
    <xf numFmtId="0" fontId="14" fillId="2" borderId="0" xfId="0" applyFont="1" applyFill="1"/>
    <xf numFmtId="0" fontId="15" fillId="2" borderId="0" xfId="0" applyFont="1" applyFill="1"/>
    <xf numFmtId="0" fontId="6" fillId="2" borderId="0" xfId="0" applyFont="1" applyFill="1" applyAlignment="1">
      <alignment vertical="top"/>
    </xf>
    <xf numFmtId="0" fontId="16" fillId="0" borderId="0" xfId="0" applyFont="1"/>
    <xf numFmtId="0" fontId="13" fillId="0" borderId="0" xfId="1" applyFont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164" fontId="3" fillId="2" borderId="0" xfId="0" applyNumberFormat="1" applyFont="1" applyFill="1"/>
    <xf numFmtId="0" fontId="10" fillId="2" borderId="0" xfId="0" applyFont="1" applyFill="1" applyAlignment="1">
      <alignment horizontal="left"/>
    </xf>
    <xf numFmtId="6" fontId="6" fillId="2" borderId="0" xfId="0" applyNumberFormat="1" applyFont="1" applyFill="1" applyAlignment="1">
      <alignment horizontal="center"/>
    </xf>
    <xf numFmtId="164" fontId="11" fillId="2" borderId="0" xfId="0" applyNumberFormat="1" applyFont="1" applyFill="1"/>
    <xf numFmtId="164" fontId="12" fillId="2" borderId="0" xfId="0" applyNumberFormat="1" applyFont="1" applyFill="1"/>
    <xf numFmtId="164" fontId="8" fillId="2" borderId="0" xfId="0" applyNumberFormat="1" applyFont="1" applyFill="1" applyAlignment="1">
      <alignment horizontal="left"/>
    </xf>
    <xf numFmtId="164" fontId="7" fillId="2" borderId="0" xfId="0" applyNumberFormat="1" applyFont="1" applyFill="1"/>
    <xf numFmtId="164" fontId="6" fillId="2" borderId="0" xfId="0" applyNumberFormat="1" applyFont="1" applyFill="1" applyAlignment="1">
      <alignment horizontal="center"/>
    </xf>
    <xf numFmtId="165" fontId="3" fillId="2" borderId="10" xfId="0" applyNumberFormat="1" applyFont="1" applyFill="1" applyBorder="1"/>
    <xf numFmtId="166" fontId="6" fillId="2" borderId="0" xfId="0" applyNumberFormat="1" applyFont="1" applyFill="1"/>
    <xf numFmtId="0" fontId="6" fillId="0" borderId="0" xfId="0" applyFont="1" applyAlignment="1">
      <alignment horizontal="center"/>
    </xf>
    <xf numFmtId="9" fontId="3" fillId="2" borderId="10" xfId="0" applyNumberFormat="1" applyFont="1" applyFill="1" applyBorder="1" applyAlignment="1">
      <alignment horizontal="center"/>
    </xf>
    <xf numFmtId="165" fontId="6" fillId="2" borderId="10" xfId="0" applyNumberFormat="1" applyFont="1" applyFill="1" applyBorder="1"/>
    <xf numFmtId="6" fontId="6" fillId="2" borderId="0" xfId="0" applyNumberFormat="1" applyFont="1" applyFill="1" applyAlignment="1">
      <alignment horizontal="left"/>
    </xf>
    <xf numFmtId="10" fontId="6" fillId="2" borderId="0" xfId="0" applyNumberFormat="1" applyFont="1" applyFill="1" applyAlignment="1">
      <alignment horizontal="center"/>
    </xf>
    <xf numFmtId="9" fontId="6" fillId="2" borderId="0" xfId="0" applyNumberFormat="1" applyFont="1" applyFill="1" applyAlignment="1">
      <alignment horizontal="center"/>
    </xf>
    <xf numFmtId="165" fontId="6" fillId="2" borderId="0" xfId="0" applyNumberFormat="1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/>
    <xf numFmtId="0" fontId="4" fillId="0" borderId="0" xfId="0" applyFont="1"/>
    <xf numFmtId="0" fontId="3" fillId="2" borderId="0" xfId="0" applyFont="1" applyFill="1"/>
    <xf numFmtId="0" fontId="6" fillId="5" borderId="1" xfId="0" applyFont="1" applyFill="1" applyBorder="1" applyAlignment="1">
      <alignment horizontal="left" indent="1"/>
    </xf>
    <xf numFmtId="0" fontId="6" fillId="5" borderId="2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3" fillId="0" borderId="0" xfId="0" applyFont="1"/>
    <xf numFmtId="0" fontId="6" fillId="5" borderId="4" xfId="0" applyFont="1" applyFill="1" applyBorder="1" applyAlignment="1">
      <alignment horizontal="left" indent="1"/>
    </xf>
    <xf numFmtId="0" fontId="6" fillId="5" borderId="0" xfId="0" applyFont="1" applyFill="1" applyAlignment="1">
      <alignment horizontal="left"/>
    </xf>
    <xf numFmtId="0" fontId="18" fillId="5" borderId="5" xfId="0" applyFont="1" applyFill="1" applyBorder="1" applyAlignment="1">
      <alignment horizontal="left"/>
    </xf>
    <xf numFmtId="0" fontId="6" fillId="0" borderId="0" xfId="0" applyFont="1" applyAlignment="1">
      <alignment vertical="top"/>
    </xf>
    <xf numFmtId="0" fontId="13" fillId="5" borderId="4" xfId="1" applyFont="1" applyFill="1" applyBorder="1" applyAlignment="1" applyProtection="1">
      <alignment horizontal="left" indent="1"/>
    </xf>
    <xf numFmtId="0" fontId="6" fillId="5" borderId="0" xfId="0" applyFont="1" applyFill="1" applyAlignment="1">
      <alignment horizontal="left" indent="1"/>
    </xf>
    <xf numFmtId="0" fontId="6" fillId="5" borderId="5" xfId="0" applyFont="1" applyFill="1" applyBorder="1" applyAlignment="1">
      <alignment horizontal="left" indent="1"/>
    </xf>
    <xf numFmtId="0" fontId="16" fillId="5" borderId="4" xfId="0" applyFont="1" applyFill="1" applyBorder="1" applyAlignment="1">
      <alignment horizontal="left" indent="1"/>
    </xf>
    <xf numFmtId="0" fontId="6" fillId="5" borderId="7" xfId="0" applyFont="1" applyFill="1" applyBorder="1" applyAlignment="1">
      <alignment horizontal="left" indent="1"/>
    </xf>
    <xf numFmtId="0" fontId="6" fillId="5" borderId="8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46" fontId="10" fillId="0" borderId="0" xfId="0" applyNumberFormat="1" applyFont="1"/>
    <xf numFmtId="164" fontId="6" fillId="2" borderId="0" xfId="0" applyNumberFormat="1" applyFont="1" applyFill="1" applyProtection="1">
      <protection locked="0"/>
    </xf>
    <xf numFmtId="9" fontId="3" fillId="2" borderId="0" xfId="0" applyNumberFormat="1" applyFont="1" applyFill="1" applyAlignment="1">
      <alignment horizontal="center"/>
    </xf>
    <xf numFmtId="165" fontId="4" fillId="6" borderId="6" xfId="0" applyNumberFormat="1" applyFont="1" applyFill="1" applyBorder="1" applyAlignment="1">
      <alignment horizontal="right" vertical="center"/>
    </xf>
    <xf numFmtId="0" fontId="19" fillId="2" borderId="0" xfId="0" applyFont="1" applyFill="1" applyAlignment="1">
      <alignment horizontal="left"/>
    </xf>
    <xf numFmtId="164" fontId="10" fillId="2" borderId="0" xfId="0" applyNumberFormat="1" applyFont="1" applyFill="1"/>
    <xf numFmtId="164" fontId="10" fillId="2" borderId="0" xfId="0" applyNumberFormat="1" applyFont="1" applyFill="1" applyAlignment="1">
      <alignment horizontal="center"/>
    </xf>
    <xf numFmtId="44" fontId="3" fillId="2" borderId="10" xfId="0" applyNumberFormat="1" applyFont="1" applyFill="1" applyBorder="1" applyAlignment="1">
      <alignment horizontal="right"/>
    </xf>
    <xf numFmtId="166" fontId="6" fillId="2" borderId="0" xfId="0" applyNumberFormat="1" applyFont="1" applyFill="1" applyAlignment="1">
      <alignment horizontal="right"/>
    </xf>
    <xf numFmtId="44" fontId="6" fillId="2" borderId="10" xfId="0" applyNumberFormat="1" applyFont="1" applyFill="1" applyBorder="1" applyAlignment="1">
      <alignment horizontal="right"/>
    </xf>
    <xf numFmtId="44" fontId="6" fillId="2" borderId="0" xfId="0" applyNumberFormat="1" applyFont="1" applyFill="1" applyAlignment="1">
      <alignment horizontal="right"/>
    </xf>
    <xf numFmtId="165" fontId="6" fillId="2" borderId="0" xfId="0" applyNumberFormat="1" applyFont="1" applyFill="1" applyAlignment="1">
      <alignment horizontal="right"/>
    </xf>
    <xf numFmtId="0" fontId="6" fillId="5" borderId="1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center"/>
    </xf>
    <xf numFmtId="164" fontId="6" fillId="5" borderId="2" xfId="0" applyNumberFormat="1" applyFont="1" applyFill="1" applyBorder="1" applyAlignment="1">
      <alignment horizontal="center"/>
    </xf>
    <xf numFmtId="164" fontId="6" fillId="5" borderId="2" xfId="0" applyNumberFormat="1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5" borderId="0" xfId="0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164" fontId="6" fillId="5" borderId="0" xfId="0" applyNumberFormat="1" applyFont="1" applyFill="1"/>
    <xf numFmtId="0" fontId="6" fillId="5" borderId="0" xfId="0" applyFont="1" applyFill="1"/>
    <xf numFmtId="0" fontId="6" fillId="5" borderId="5" xfId="0" applyFont="1" applyFill="1" applyBorder="1"/>
    <xf numFmtId="0" fontId="6" fillId="2" borderId="0" xfId="0" applyFont="1" applyFill="1" applyProtection="1">
      <protection locked="0"/>
    </xf>
    <xf numFmtId="0" fontId="22" fillId="0" borderId="0" xfId="0" applyFont="1"/>
    <xf numFmtId="164" fontId="21" fillId="2" borderId="0" xfId="0" applyNumberFormat="1" applyFont="1" applyFill="1"/>
    <xf numFmtId="164" fontId="3" fillId="5" borderId="2" xfId="0" applyNumberFormat="1" applyFont="1" applyFill="1" applyBorder="1"/>
    <xf numFmtId="164" fontId="3" fillId="5" borderId="0" xfId="0" applyNumberFormat="1" applyFont="1" applyFill="1"/>
    <xf numFmtId="0" fontId="6" fillId="5" borderId="4" xfId="0" applyFont="1" applyFill="1" applyBorder="1"/>
    <xf numFmtId="165" fontId="3" fillId="3" borderId="10" xfId="0" applyNumberFormat="1" applyFont="1" applyFill="1" applyBorder="1" applyAlignment="1" applyProtection="1">
      <alignment horizontal="center"/>
      <protection locked="0"/>
    </xf>
    <xf numFmtId="9" fontId="3" fillId="3" borderId="10" xfId="0" applyNumberFormat="1" applyFont="1" applyFill="1" applyBorder="1" applyAlignment="1" applyProtection="1">
      <alignment horizontal="center"/>
      <protection locked="0"/>
    </xf>
    <xf numFmtId="164" fontId="3" fillId="3" borderId="10" xfId="0" applyNumberFormat="1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>
      <alignment horizontal="left" indent="1"/>
    </xf>
    <xf numFmtId="0" fontId="17" fillId="5" borderId="4" xfId="0" applyFont="1" applyFill="1" applyBorder="1" applyAlignment="1">
      <alignment horizontal="left" indent="1"/>
    </xf>
    <xf numFmtId="7" fontId="3" fillId="4" borderId="10" xfId="0" applyNumberFormat="1" applyFont="1" applyFill="1" applyBorder="1" applyAlignment="1" applyProtection="1">
      <alignment horizontal="center" vertical="center"/>
      <protection locked="0"/>
    </xf>
    <xf numFmtId="3" fontId="3" fillId="4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F8F8F8"/>
      <color rgb="FFA6C991"/>
      <color rgb="FFD9EBF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244475</xdr:colOff>
      <xdr:row>0</xdr:row>
      <xdr:rowOff>31750</xdr:rowOff>
    </xdr:from>
    <xdr:to>
      <xdr:col>8</xdr:col>
      <xdr:colOff>101600</xdr:colOff>
      <xdr:row>6</xdr:row>
      <xdr:rowOff>193675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69D30249-D716-4392-AA85-48FCDA1C4C4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31750"/>
          <a:ext cx="460375" cy="132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111125</xdr:colOff>
      <xdr:row>0</xdr:row>
      <xdr:rowOff>31750</xdr:rowOff>
    </xdr:from>
    <xdr:to>
      <xdr:col>12</xdr:col>
      <xdr:colOff>24130</xdr:colOff>
      <xdr:row>8</xdr:row>
      <xdr:rowOff>117475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EA4839F-1258-4D5A-B1D7-7F07EF4ED604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03750" y="31750"/>
          <a:ext cx="2326005" cy="1660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vo.nl/onderwerpen/subsidiespelregels/ez/mkb-toe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rvo.nl/onderwerpen/subsidiespelregels/ez/mkb-toets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rvo.nl/onderwerpen/subsidiespelregels/ez/mkb-toet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rvo.nl/onderwerpen/subsidiespelregels/ez/mkb-toe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4433B-E6DA-4D47-8D87-EE31ED489822}">
  <dimension ref="A1:CG621"/>
  <sheetViews>
    <sheetView showGridLines="0" showRowColHeaders="0" tabSelected="1" zoomScaleNormal="100" workbookViewId="0"/>
  </sheetViews>
  <sheetFormatPr defaultColWidth="0" defaultRowHeight="14.25" zeroHeight="1" x14ac:dyDescent="0.2"/>
  <cols>
    <col min="1" max="1" width="4" style="5" customWidth="1"/>
    <col min="2" max="15" width="9.140625" style="5" customWidth="1"/>
    <col min="16" max="85" width="0" style="5" hidden="1" customWidth="1"/>
    <col min="86" max="16384" width="9.140625" style="5" hidden="1"/>
  </cols>
  <sheetData>
    <row r="1" spans="1:85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</row>
    <row r="2" spans="1:8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</row>
    <row r="3" spans="1:8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</row>
    <row r="4" spans="1:85" ht="17.100000000000001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</row>
    <row r="5" spans="1:85" ht="17.100000000000001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</row>
    <row r="6" spans="1:85" ht="17.100000000000001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</row>
    <row r="7" spans="1:85" ht="17.100000000000001" customHeight="1" x14ac:dyDescent="0.25">
      <c r="A7" s="4"/>
      <c r="B7" s="6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</row>
    <row r="8" spans="1:85" ht="17.100000000000001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</row>
    <row r="9" spans="1:85" ht="9.75" customHeight="1" x14ac:dyDescent="0.2">
      <c r="A9" s="4"/>
      <c r="B9" s="7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</row>
    <row r="10" spans="1:85" ht="17.100000000000001" customHeight="1" x14ac:dyDescent="0.25">
      <c r="A10" s="4"/>
      <c r="B10" s="1" t="s">
        <v>27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</row>
    <row r="11" spans="1:85" ht="24.75" customHeight="1" x14ac:dyDescent="0.2">
      <c r="A11" s="4"/>
      <c r="B11" s="8" t="s">
        <v>26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</row>
    <row r="12" spans="1:85" ht="19.5" customHeight="1" x14ac:dyDescent="0.2">
      <c r="A12" s="4"/>
      <c r="B12" s="9" t="s">
        <v>24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</row>
    <row r="13" spans="1:85" ht="9" customHeight="1" x14ac:dyDescent="0.2">
      <c r="A13" s="4"/>
      <c r="B13" s="9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</row>
    <row r="14" spans="1:85" ht="17.100000000000001" customHeight="1" x14ac:dyDescent="0.2">
      <c r="A14" s="4"/>
      <c r="B14" s="9" t="s">
        <v>28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</row>
    <row r="15" spans="1:85" ht="17.100000000000001" customHeight="1" x14ac:dyDescent="0.2">
      <c r="A15" s="4"/>
      <c r="B15" s="9" t="s">
        <v>29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</row>
    <row r="16" spans="1:85" ht="17.100000000000001" customHeight="1" x14ac:dyDescent="0.2">
      <c r="A16" s="4"/>
      <c r="B16" s="9" t="s">
        <v>30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</row>
    <row r="17" spans="1:85" ht="17.100000000000001" customHeight="1" x14ac:dyDescent="0.2">
      <c r="A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</row>
    <row r="18" spans="1:85" ht="17.100000000000001" customHeight="1" x14ac:dyDescent="0.2">
      <c r="A18" s="4"/>
      <c r="B18" s="9" t="s">
        <v>32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</row>
    <row r="19" spans="1:85" ht="17.100000000000001" customHeight="1" x14ac:dyDescent="0.2">
      <c r="A19" s="4"/>
      <c r="B19" s="9" t="s">
        <v>33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</row>
    <row r="20" spans="1:85" ht="17.100000000000001" customHeight="1" x14ac:dyDescent="0.2">
      <c r="A20" s="4"/>
      <c r="B20" s="10" t="s">
        <v>25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</row>
    <row r="21" spans="1:85" ht="17.100000000000001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</row>
    <row r="22" spans="1:85" ht="17.100000000000001" customHeight="1" x14ac:dyDescent="0.2">
      <c r="A22" s="4"/>
      <c r="B22" s="9" t="s">
        <v>31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</row>
    <row r="23" spans="1:85" ht="17.100000000000001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</row>
    <row r="24" spans="1:85" ht="17.100000000000001" hidden="1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</row>
    <row r="25" spans="1:85" hidden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</row>
    <row r="26" spans="1:85" hidden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</row>
    <row r="27" spans="1:85" hidden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</row>
    <row r="28" spans="1:85" hidden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</row>
    <row r="29" spans="1:85" hidden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</row>
    <row r="30" spans="1:85" hidden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</row>
    <row r="31" spans="1:85" hidden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</row>
    <row r="32" spans="1:85" hidden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</row>
    <row r="33" spans="1:85" hidden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</row>
    <row r="34" spans="1:85" hidden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</row>
    <row r="35" spans="1:85" hidden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</row>
    <row r="36" spans="1:85" hidden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</row>
    <row r="37" spans="1:85" hidden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</row>
    <row r="38" spans="1:85" hidden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</row>
    <row r="39" spans="1:85" hidden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</row>
    <row r="40" spans="1:85" hidden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</row>
    <row r="41" spans="1:85" hidden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</row>
    <row r="42" spans="1:85" hidden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</row>
    <row r="43" spans="1:85" hidden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</row>
    <row r="44" spans="1:85" hidden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</row>
    <row r="45" spans="1:85" hidden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</row>
    <row r="46" spans="1:85" hidden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</row>
    <row r="47" spans="1:85" hidden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</row>
    <row r="48" spans="1:85" hidden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</row>
    <row r="49" spans="1:85" hidden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</row>
    <row r="50" spans="1:85" hidden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</row>
    <row r="51" spans="1:85" hidden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</row>
    <row r="52" spans="1:85" hidden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</row>
    <row r="53" spans="1:85" hidden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</row>
    <row r="54" spans="1:85" hidden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</row>
    <row r="55" spans="1:85" hidden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</row>
    <row r="56" spans="1:85" hidden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</row>
    <row r="57" spans="1:85" hidden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</row>
    <row r="58" spans="1:85" hidden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</row>
    <row r="59" spans="1:85" hidden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</row>
    <row r="60" spans="1:85" hidden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</row>
    <row r="61" spans="1:85" hidden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</row>
    <row r="62" spans="1:85" hidden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</row>
    <row r="63" spans="1:85" hidden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</row>
    <row r="64" spans="1:85" hidden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</row>
    <row r="65" spans="1:85" hidden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</row>
    <row r="66" spans="1:85" hidden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</row>
    <row r="67" spans="1:85" hidden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</row>
    <row r="68" spans="1:85" hidden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</row>
    <row r="69" spans="1:85" hidden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</row>
    <row r="70" spans="1:85" hidden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</row>
    <row r="71" spans="1:85" hidden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</row>
    <row r="72" spans="1:85" hidden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</row>
    <row r="73" spans="1:85" hidden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</row>
    <row r="74" spans="1:85" hidden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</row>
    <row r="75" spans="1:85" hidden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</row>
    <row r="76" spans="1:85" hidden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</row>
    <row r="77" spans="1:85" hidden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</row>
    <row r="78" spans="1:85" hidden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</row>
    <row r="79" spans="1:85" hidden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</row>
    <row r="80" spans="1:85" hidden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</row>
    <row r="81" spans="1:85" hidden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</row>
    <row r="82" spans="1:85" hidden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</row>
    <row r="83" spans="1:85" hidden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</row>
    <row r="84" spans="1:85" hidden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</row>
    <row r="85" spans="1:85" hidden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</row>
    <row r="86" spans="1:85" hidden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</row>
    <row r="87" spans="1:85" hidden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</row>
    <row r="88" spans="1:85" hidden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</row>
    <row r="89" spans="1:85" hidden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</row>
    <row r="90" spans="1:85" hidden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</row>
    <row r="91" spans="1:85" hidden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</row>
    <row r="92" spans="1:85" hidden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</row>
    <row r="93" spans="1:85" hidden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</row>
    <row r="94" spans="1:85" hidden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</row>
    <row r="95" spans="1:85" hidden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</row>
    <row r="96" spans="1:85" hidden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</row>
    <row r="97" spans="1:85" hidden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</row>
    <row r="98" spans="1:85" hidden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</row>
    <row r="99" spans="1:85" hidden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</row>
    <row r="100" spans="1:85" hidden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</row>
    <row r="101" spans="1:85" hidden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</row>
    <row r="102" spans="1:85" hidden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</row>
    <row r="103" spans="1:85" hidden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</row>
    <row r="104" spans="1:85" hidden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</row>
    <row r="105" spans="1:85" hidden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</row>
    <row r="106" spans="1:85" hidden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</row>
    <row r="107" spans="1:85" hidden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</row>
    <row r="108" spans="1:85" hidden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</row>
    <row r="109" spans="1:85" hidden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</row>
    <row r="110" spans="1:85" hidden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</row>
    <row r="111" spans="1:85" hidden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</row>
    <row r="112" spans="1:85" hidden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</row>
    <row r="113" spans="1:85" hidden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</row>
    <row r="114" spans="1:85" hidden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</row>
    <row r="115" spans="1:85" hidden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</row>
    <row r="116" spans="1:85" hidden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</row>
    <row r="117" spans="1:85" hidden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</row>
    <row r="118" spans="1:85" hidden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</row>
    <row r="119" spans="1:85" hidden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</row>
    <row r="120" spans="1:85" hidden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</row>
    <row r="121" spans="1:85" hidden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</row>
    <row r="122" spans="1:85" hidden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</row>
    <row r="123" spans="1:85" hidden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</row>
    <row r="124" spans="1:85" hidden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</row>
    <row r="125" spans="1:85" hidden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</row>
    <row r="126" spans="1:85" hidden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</row>
    <row r="127" spans="1:85" hidden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</row>
    <row r="128" spans="1:85" hidden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</row>
    <row r="129" spans="1:85" hidden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</row>
    <row r="130" spans="1:85" hidden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</row>
    <row r="131" spans="1:85" hidden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</row>
    <row r="132" spans="1:85" hidden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</row>
    <row r="133" spans="1:85" hidden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</row>
    <row r="134" spans="1:85" hidden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</row>
    <row r="135" spans="1:85" hidden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</row>
    <row r="136" spans="1:85" hidden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</row>
    <row r="137" spans="1:85" hidden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</row>
    <row r="138" spans="1:85" hidden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</row>
    <row r="139" spans="1:85" hidden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</row>
    <row r="140" spans="1:85" hidden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</row>
    <row r="141" spans="1:85" hidden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</row>
    <row r="142" spans="1:85" hidden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</row>
    <row r="143" spans="1:85" hidden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</row>
    <row r="144" spans="1:85" hidden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</row>
    <row r="145" spans="1:85" hidden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</row>
    <row r="146" spans="1:85" hidden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</row>
    <row r="147" spans="1:85" hidden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</row>
    <row r="148" spans="1:85" hidden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</row>
    <row r="149" spans="1:85" hidden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</row>
    <row r="150" spans="1:85" hidden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</row>
    <row r="151" spans="1:85" hidden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</row>
    <row r="152" spans="1:85" hidden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</row>
    <row r="153" spans="1:85" hidden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</row>
    <row r="154" spans="1:85" hidden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</row>
    <row r="155" spans="1:85" hidden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</row>
    <row r="156" spans="1:85" hidden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</row>
    <row r="157" spans="1:85" hidden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</row>
    <row r="158" spans="1:85" hidden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</row>
    <row r="159" spans="1:85" hidden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</row>
    <row r="160" spans="1:85" hidden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</row>
    <row r="161" spans="1:85" hidden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</row>
    <row r="162" spans="1:85" hidden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</row>
    <row r="163" spans="1:85" hidden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</row>
    <row r="164" spans="1:85" hidden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</row>
    <row r="165" spans="1:85" hidden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</row>
    <row r="166" spans="1:85" hidden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</row>
    <row r="167" spans="1:85" hidden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</row>
    <row r="168" spans="1:85" hidden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</row>
    <row r="169" spans="1:85" hidden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</row>
    <row r="170" spans="1:85" hidden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</row>
    <row r="171" spans="1:85" hidden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</row>
    <row r="172" spans="1:85" hidden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</row>
    <row r="173" spans="1:85" hidden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</row>
    <row r="174" spans="1:85" hidden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</row>
    <row r="175" spans="1:85" hidden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</row>
    <row r="176" spans="1:85" hidden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</row>
    <row r="177" spans="1:85" hidden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</row>
    <row r="178" spans="1:85" hidden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</row>
    <row r="179" spans="1:85" hidden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</row>
    <row r="180" spans="1:85" hidden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</row>
    <row r="181" spans="1:85" hidden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</row>
    <row r="182" spans="1:85" hidden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</row>
    <row r="183" spans="1:85" hidden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</row>
    <row r="184" spans="1:85" hidden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</row>
    <row r="185" spans="1:85" hidden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</row>
    <row r="186" spans="1:85" hidden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</row>
    <row r="187" spans="1:85" hidden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</row>
    <row r="188" spans="1:85" hidden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</row>
    <row r="189" spans="1:85" hidden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</row>
    <row r="190" spans="1:85" hidden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</row>
    <row r="191" spans="1:85" hidden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</row>
    <row r="192" spans="1:85" hidden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</row>
    <row r="193" spans="1:85" hidden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</row>
    <row r="194" spans="1:85" hidden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</row>
    <row r="195" spans="1:85" hidden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</row>
    <row r="196" spans="1:85" hidden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</row>
    <row r="197" spans="1:85" hidden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</row>
    <row r="198" spans="1:85" hidden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</row>
    <row r="199" spans="1:85" hidden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</row>
    <row r="200" spans="1:85" hidden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</row>
    <row r="201" spans="1:85" hidden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</row>
    <row r="202" spans="1:85" hidden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</row>
    <row r="203" spans="1:85" hidden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</row>
    <row r="204" spans="1:85" hidden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</row>
    <row r="205" spans="1:85" hidden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</row>
    <row r="206" spans="1:85" hidden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</row>
    <row r="207" spans="1:85" hidden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</row>
    <row r="208" spans="1:85" hidden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</row>
    <row r="209" spans="1:85" hidden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</row>
    <row r="210" spans="1:85" hidden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</row>
    <row r="211" spans="1:85" hidden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</row>
    <row r="212" spans="1:85" hidden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</row>
    <row r="213" spans="1:85" hidden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</row>
    <row r="214" spans="1:85" hidden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</row>
    <row r="215" spans="1:85" hidden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</row>
    <row r="216" spans="1:85" hidden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</row>
    <row r="217" spans="1:85" hidden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</row>
    <row r="218" spans="1:85" hidden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</row>
    <row r="219" spans="1:85" hidden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</row>
    <row r="220" spans="1:85" hidden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</row>
    <row r="221" spans="1:85" hidden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</row>
    <row r="222" spans="1:85" hidden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</row>
    <row r="223" spans="1:85" hidden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</row>
    <row r="224" spans="1:85" hidden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</row>
    <row r="225" spans="1:85" hidden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</row>
    <row r="226" spans="1:85" hidden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</row>
    <row r="227" spans="1:85" hidden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</row>
    <row r="228" spans="1:85" hidden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</row>
    <row r="229" spans="1:85" hidden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</row>
    <row r="230" spans="1:85" hidden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</row>
    <row r="231" spans="1:85" hidden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</row>
    <row r="232" spans="1:85" hidden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</row>
    <row r="233" spans="1:85" hidden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</row>
    <row r="234" spans="1:85" hidden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</row>
    <row r="235" spans="1:85" hidden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</row>
    <row r="236" spans="1:85" hidden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</row>
    <row r="237" spans="1:85" hidden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</row>
    <row r="238" spans="1:85" hidden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</row>
    <row r="239" spans="1:85" hidden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</row>
    <row r="240" spans="1:85" hidden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</row>
    <row r="241" spans="1:85" hidden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</row>
    <row r="242" spans="1:85" hidden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</row>
    <row r="243" spans="1:85" hidden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</row>
    <row r="244" spans="1:85" hidden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</row>
    <row r="245" spans="1:85" hidden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</row>
    <row r="246" spans="1:85" hidden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</row>
    <row r="247" spans="1:85" hidden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</row>
    <row r="248" spans="1:85" hidden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</row>
    <row r="249" spans="1:85" hidden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</row>
    <row r="250" spans="1:85" hidden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</row>
    <row r="251" spans="1:85" hidden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</row>
    <row r="252" spans="1:85" hidden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</row>
    <row r="253" spans="1:85" hidden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</row>
    <row r="254" spans="1:85" hidden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</row>
    <row r="255" spans="1:85" hidden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</row>
    <row r="256" spans="1:85" hidden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</row>
    <row r="257" spans="1:85" hidden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</row>
    <row r="258" spans="1:85" hidden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</row>
    <row r="259" spans="1:85" hidden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</row>
    <row r="260" spans="1:85" hidden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</row>
    <row r="261" spans="1:85" hidden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</row>
    <row r="262" spans="1:85" hidden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</row>
    <row r="263" spans="1:85" hidden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</row>
    <row r="264" spans="1:85" hidden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</row>
    <row r="265" spans="1:85" hidden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</row>
    <row r="266" spans="1:85" hidden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</row>
    <row r="267" spans="1:85" hidden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</row>
    <row r="268" spans="1:85" hidden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</row>
    <row r="269" spans="1:85" hidden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</row>
    <row r="270" spans="1:85" hidden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</row>
    <row r="271" spans="1:85" hidden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</row>
    <row r="272" spans="1:85" hidden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</row>
    <row r="273" spans="1:85" hidden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</row>
    <row r="274" spans="1:85" hidden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</row>
    <row r="275" spans="1:85" hidden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</row>
    <row r="276" spans="1:85" hidden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</row>
    <row r="277" spans="1:85" hidden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</row>
    <row r="278" spans="1:85" hidden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</row>
    <row r="279" spans="1:85" hidden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</row>
    <row r="280" spans="1:85" hidden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</row>
    <row r="281" spans="1:85" hidden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</row>
    <row r="282" spans="1:85" hidden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</row>
    <row r="283" spans="1:85" hidden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</row>
    <row r="284" spans="1:85" hidden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</row>
    <row r="285" spans="1:85" hidden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</row>
    <row r="286" spans="1:85" hidden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</row>
    <row r="287" spans="1:85" hidden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</row>
    <row r="288" spans="1:85" hidden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</row>
    <row r="289" spans="1:85" hidden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</row>
    <row r="290" spans="1:85" hidden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</row>
    <row r="291" spans="1:85" hidden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</row>
    <row r="292" spans="1:85" hidden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</row>
    <row r="293" spans="1:85" hidden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</row>
    <row r="294" spans="1:85" hidden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</row>
    <row r="295" spans="1:85" hidden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</row>
    <row r="296" spans="1:85" hidden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</row>
    <row r="297" spans="1:85" hidden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</row>
    <row r="298" spans="1:85" hidden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</row>
    <row r="299" spans="1:85" hidden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</row>
    <row r="300" spans="1:85" hidden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</row>
    <row r="301" spans="1:85" hidden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</row>
    <row r="302" spans="1:85" hidden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</row>
    <row r="303" spans="1:85" hidden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</row>
    <row r="304" spans="1:85" hidden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</row>
    <row r="305" spans="1:85" hidden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</row>
    <row r="306" spans="1:85" hidden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</row>
    <row r="307" spans="1:85" hidden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</row>
    <row r="308" spans="1:85" hidden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</row>
    <row r="309" spans="1:85" hidden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</row>
    <row r="310" spans="1:85" hidden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</row>
    <row r="311" spans="1:85" hidden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</row>
    <row r="312" spans="1:85" hidden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</row>
    <row r="313" spans="1:85" hidden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</row>
    <row r="314" spans="1:85" hidden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</row>
    <row r="315" spans="1:85" hidden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</row>
    <row r="316" spans="1:85" hidden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</row>
    <row r="317" spans="1:85" hidden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</row>
    <row r="318" spans="1:85" hidden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</row>
    <row r="319" spans="1:85" hidden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</row>
    <row r="320" spans="1:85" hidden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</row>
    <row r="321" spans="1:85" hidden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</row>
    <row r="322" spans="1:85" hidden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</row>
    <row r="323" spans="1:85" hidden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</row>
    <row r="324" spans="1:85" hidden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</row>
    <row r="325" spans="1:85" hidden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</row>
    <row r="326" spans="1:85" hidden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</row>
    <row r="327" spans="1:85" hidden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</row>
    <row r="328" spans="1:85" hidden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</row>
    <row r="329" spans="1:85" hidden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</row>
    <row r="330" spans="1:85" hidden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</row>
    <row r="331" spans="1:85" hidden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</row>
    <row r="332" spans="1:85" hidden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</row>
    <row r="333" spans="1:85" hidden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</row>
    <row r="334" spans="1:85" hidden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</row>
    <row r="335" spans="1:85" hidden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</row>
    <row r="336" spans="1:85" hidden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</row>
    <row r="337" spans="1:85" hidden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</row>
    <row r="338" spans="1:85" hidden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</row>
    <row r="339" spans="1:85" hidden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</row>
    <row r="340" spans="1:85" hidden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</row>
    <row r="341" spans="1:85" hidden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</row>
    <row r="342" spans="1:85" hidden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</row>
    <row r="343" spans="1:85" hidden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</row>
    <row r="344" spans="1:85" hidden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</row>
    <row r="345" spans="1:85" hidden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</row>
    <row r="346" spans="1:85" hidden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</row>
    <row r="347" spans="1:85" hidden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</row>
    <row r="348" spans="1:85" hidden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</row>
    <row r="349" spans="1:85" hidden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</row>
    <row r="350" spans="1:85" hidden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</row>
    <row r="351" spans="1:85" hidden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</row>
    <row r="352" spans="1:85" hidden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</row>
    <row r="353" spans="1:85" hidden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</row>
    <row r="354" spans="1:85" hidden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</row>
    <row r="355" spans="1:85" hidden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</row>
    <row r="356" spans="1:85" hidden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</row>
    <row r="357" spans="1:85" hidden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</row>
    <row r="358" spans="1:85" hidden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</row>
    <row r="359" spans="1:85" hidden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</row>
    <row r="360" spans="1:85" hidden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</row>
    <row r="361" spans="1:85" hidden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</row>
    <row r="362" spans="1:85" hidden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</row>
    <row r="363" spans="1:85" hidden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</row>
    <row r="364" spans="1:85" hidden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</row>
    <row r="365" spans="1:85" hidden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</row>
    <row r="366" spans="1:85" hidden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</row>
    <row r="367" spans="1:85" hidden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</row>
    <row r="368" spans="1:85" hidden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</row>
    <row r="369" spans="1:85" hidden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</row>
    <row r="370" spans="1:85" hidden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</row>
    <row r="371" spans="1:85" hidden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</row>
    <row r="372" spans="1:85" hidden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  <c r="BS372" s="4"/>
      <c r="BT372" s="4"/>
      <c r="BU372" s="4"/>
      <c r="BV372" s="4"/>
      <c r="BW372" s="4"/>
      <c r="BX372" s="4"/>
      <c r="BY372" s="4"/>
      <c r="BZ372" s="4"/>
      <c r="CA372" s="4"/>
      <c r="CB372" s="4"/>
      <c r="CC372" s="4"/>
      <c r="CD372" s="4"/>
      <c r="CE372" s="4"/>
      <c r="CF372" s="4"/>
      <c r="CG372" s="4"/>
    </row>
    <row r="373" spans="1:85" hidden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</row>
    <row r="374" spans="1:85" hidden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</row>
    <row r="375" spans="1:85" hidden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  <c r="BS375" s="4"/>
      <c r="BT375" s="4"/>
      <c r="BU375" s="4"/>
      <c r="BV375" s="4"/>
      <c r="BW375" s="4"/>
      <c r="BX375" s="4"/>
      <c r="BY375" s="4"/>
      <c r="BZ375" s="4"/>
      <c r="CA375" s="4"/>
      <c r="CB375" s="4"/>
      <c r="CC375" s="4"/>
      <c r="CD375" s="4"/>
      <c r="CE375" s="4"/>
      <c r="CF375" s="4"/>
      <c r="CG375" s="4"/>
    </row>
    <row r="376" spans="1:85" hidden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  <c r="BS376" s="4"/>
      <c r="BT376" s="4"/>
      <c r="BU376" s="4"/>
      <c r="BV376" s="4"/>
      <c r="BW376" s="4"/>
      <c r="BX376" s="4"/>
      <c r="BY376" s="4"/>
      <c r="BZ376" s="4"/>
      <c r="CA376" s="4"/>
      <c r="CB376" s="4"/>
      <c r="CC376" s="4"/>
      <c r="CD376" s="4"/>
      <c r="CE376" s="4"/>
      <c r="CF376" s="4"/>
      <c r="CG376" s="4"/>
    </row>
    <row r="377" spans="1:85" hidden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  <c r="BS377" s="4"/>
      <c r="BT377" s="4"/>
      <c r="BU377" s="4"/>
      <c r="BV377" s="4"/>
      <c r="BW377" s="4"/>
      <c r="BX377" s="4"/>
      <c r="BY377" s="4"/>
      <c r="BZ377" s="4"/>
      <c r="CA377" s="4"/>
      <c r="CB377" s="4"/>
      <c r="CC377" s="4"/>
      <c r="CD377" s="4"/>
      <c r="CE377" s="4"/>
      <c r="CF377" s="4"/>
      <c r="CG377" s="4"/>
    </row>
    <row r="378" spans="1:85" hidden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  <c r="BS378" s="4"/>
      <c r="BT378" s="4"/>
      <c r="BU378" s="4"/>
      <c r="BV378" s="4"/>
      <c r="BW378" s="4"/>
      <c r="BX378" s="4"/>
      <c r="BY378" s="4"/>
      <c r="BZ378" s="4"/>
      <c r="CA378" s="4"/>
      <c r="CB378" s="4"/>
      <c r="CC378" s="4"/>
      <c r="CD378" s="4"/>
      <c r="CE378" s="4"/>
      <c r="CF378" s="4"/>
      <c r="CG378" s="4"/>
    </row>
    <row r="379" spans="1:85" hidden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  <c r="BS379" s="4"/>
      <c r="BT379" s="4"/>
      <c r="BU379" s="4"/>
      <c r="BV379" s="4"/>
      <c r="BW379" s="4"/>
      <c r="BX379" s="4"/>
      <c r="BY379" s="4"/>
      <c r="BZ379" s="4"/>
      <c r="CA379" s="4"/>
      <c r="CB379" s="4"/>
      <c r="CC379" s="4"/>
      <c r="CD379" s="4"/>
      <c r="CE379" s="4"/>
      <c r="CF379" s="4"/>
      <c r="CG379" s="4"/>
    </row>
    <row r="380" spans="1:85" hidden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  <c r="BS380" s="4"/>
      <c r="BT380" s="4"/>
      <c r="BU380" s="4"/>
      <c r="BV380" s="4"/>
      <c r="BW380" s="4"/>
      <c r="BX380" s="4"/>
      <c r="BY380" s="4"/>
      <c r="BZ380" s="4"/>
      <c r="CA380" s="4"/>
      <c r="CB380" s="4"/>
      <c r="CC380" s="4"/>
      <c r="CD380" s="4"/>
      <c r="CE380" s="4"/>
      <c r="CF380" s="4"/>
      <c r="CG380" s="4"/>
    </row>
    <row r="381" spans="1:85" hidden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  <c r="BS381" s="4"/>
      <c r="BT381" s="4"/>
      <c r="BU381" s="4"/>
      <c r="BV381" s="4"/>
      <c r="BW381" s="4"/>
      <c r="BX381" s="4"/>
      <c r="BY381" s="4"/>
      <c r="BZ381" s="4"/>
      <c r="CA381" s="4"/>
      <c r="CB381" s="4"/>
      <c r="CC381" s="4"/>
      <c r="CD381" s="4"/>
      <c r="CE381" s="4"/>
      <c r="CF381" s="4"/>
      <c r="CG381" s="4"/>
    </row>
    <row r="382" spans="1:85" hidden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  <c r="BS382" s="4"/>
      <c r="BT382" s="4"/>
      <c r="BU382" s="4"/>
      <c r="BV382" s="4"/>
      <c r="BW382" s="4"/>
      <c r="BX382" s="4"/>
      <c r="BY382" s="4"/>
      <c r="BZ382" s="4"/>
      <c r="CA382" s="4"/>
      <c r="CB382" s="4"/>
      <c r="CC382" s="4"/>
      <c r="CD382" s="4"/>
      <c r="CE382" s="4"/>
      <c r="CF382" s="4"/>
      <c r="CG382" s="4"/>
    </row>
    <row r="383" spans="1:85" hidden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  <c r="BS383" s="4"/>
      <c r="BT383" s="4"/>
      <c r="BU383" s="4"/>
      <c r="BV383" s="4"/>
      <c r="BW383" s="4"/>
      <c r="BX383" s="4"/>
      <c r="BY383" s="4"/>
      <c r="BZ383" s="4"/>
      <c r="CA383" s="4"/>
      <c r="CB383" s="4"/>
      <c r="CC383" s="4"/>
      <c r="CD383" s="4"/>
      <c r="CE383" s="4"/>
      <c r="CF383" s="4"/>
      <c r="CG383" s="4"/>
    </row>
    <row r="384" spans="1:85" hidden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</row>
    <row r="385" spans="1:85" hidden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  <c r="BS385" s="4"/>
      <c r="BT385" s="4"/>
      <c r="BU385" s="4"/>
      <c r="BV385" s="4"/>
      <c r="BW385" s="4"/>
      <c r="BX385" s="4"/>
      <c r="BY385" s="4"/>
      <c r="BZ385" s="4"/>
      <c r="CA385" s="4"/>
      <c r="CB385" s="4"/>
      <c r="CC385" s="4"/>
      <c r="CD385" s="4"/>
      <c r="CE385" s="4"/>
      <c r="CF385" s="4"/>
      <c r="CG385" s="4"/>
    </row>
    <row r="386" spans="1:85" hidden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  <c r="BS386" s="4"/>
      <c r="BT386" s="4"/>
      <c r="BU386" s="4"/>
      <c r="BV386" s="4"/>
      <c r="BW386" s="4"/>
      <c r="BX386" s="4"/>
      <c r="BY386" s="4"/>
      <c r="BZ386" s="4"/>
      <c r="CA386" s="4"/>
      <c r="CB386" s="4"/>
      <c r="CC386" s="4"/>
      <c r="CD386" s="4"/>
      <c r="CE386" s="4"/>
      <c r="CF386" s="4"/>
      <c r="CG386" s="4"/>
    </row>
    <row r="387" spans="1:85" hidden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</row>
    <row r="388" spans="1:85" hidden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</row>
    <row r="389" spans="1:85" hidden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  <c r="BS389" s="4"/>
      <c r="BT389" s="4"/>
      <c r="BU389" s="4"/>
      <c r="BV389" s="4"/>
      <c r="BW389" s="4"/>
      <c r="BX389" s="4"/>
      <c r="BY389" s="4"/>
      <c r="BZ389" s="4"/>
      <c r="CA389" s="4"/>
      <c r="CB389" s="4"/>
      <c r="CC389" s="4"/>
      <c r="CD389" s="4"/>
      <c r="CE389" s="4"/>
      <c r="CF389" s="4"/>
      <c r="CG389" s="4"/>
    </row>
    <row r="390" spans="1:85" hidden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  <c r="BS390" s="4"/>
      <c r="BT390" s="4"/>
      <c r="BU390" s="4"/>
      <c r="BV390" s="4"/>
      <c r="BW390" s="4"/>
      <c r="BX390" s="4"/>
      <c r="BY390" s="4"/>
      <c r="BZ390" s="4"/>
      <c r="CA390" s="4"/>
      <c r="CB390" s="4"/>
      <c r="CC390" s="4"/>
      <c r="CD390" s="4"/>
      <c r="CE390" s="4"/>
      <c r="CF390" s="4"/>
      <c r="CG390" s="4"/>
    </row>
    <row r="391" spans="1:85" hidden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  <c r="BS391" s="4"/>
      <c r="BT391" s="4"/>
      <c r="BU391" s="4"/>
      <c r="BV391" s="4"/>
      <c r="BW391" s="4"/>
      <c r="BX391" s="4"/>
      <c r="BY391" s="4"/>
      <c r="BZ391" s="4"/>
      <c r="CA391" s="4"/>
      <c r="CB391" s="4"/>
      <c r="CC391" s="4"/>
      <c r="CD391" s="4"/>
      <c r="CE391" s="4"/>
      <c r="CF391" s="4"/>
      <c r="CG391" s="4"/>
    </row>
    <row r="392" spans="1:85" hidden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  <c r="BS392" s="4"/>
      <c r="BT392" s="4"/>
      <c r="BU392" s="4"/>
      <c r="BV392" s="4"/>
      <c r="BW392" s="4"/>
      <c r="BX392" s="4"/>
      <c r="BY392" s="4"/>
      <c r="BZ392" s="4"/>
      <c r="CA392" s="4"/>
      <c r="CB392" s="4"/>
      <c r="CC392" s="4"/>
      <c r="CD392" s="4"/>
      <c r="CE392" s="4"/>
      <c r="CF392" s="4"/>
      <c r="CG392" s="4"/>
    </row>
    <row r="393" spans="1:85" hidden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  <c r="BS393" s="4"/>
      <c r="BT393" s="4"/>
      <c r="BU393" s="4"/>
      <c r="BV393" s="4"/>
      <c r="BW393" s="4"/>
      <c r="BX393" s="4"/>
      <c r="BY393" s="4"/>
      <c r="BZ393" s="4"/>
      <c r="CA393" s="4"/>
      <c r="CB393" s="4"/>
      <c r="CC393" s="4"/>
      <c r="CD393" s="4"/>
      <c r="CE393" s="4"/>
      <c r="CF393" s="4"/>
      <c r="CG393" s="4"/>
    </row>
    <row r="394" spans="1:85" hidden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  <c r="BS394" s="4"/>
      <c r="BT394" s="4"/>
      <c r="BU394" s="4"/>
      <c r="BV394" s="4"/>
      <c r="BW394" s="4"/>
      <c r="BX394" s="4"/>
      <c r="BY394" s="4"/>
      <c r="BZ394" s="4"/>
      <c r="CA394" s="4"/>
      <c r="CB394" s="4"/>
      <c r="CC394" s="4"/>
      <c r="CD394" s="4"/>
      <c r="CE394" s="4"/>
      <c r="CF394" s="4"/>
      <c r="CG394" s="4"/>
    </row>
    <row r="395" spans="1:85" hidden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  <c r="BS395" s="4"/>
      <c r="BT395" s="4"/>
      <c r="BU395" s="4"/>
      <c r="BV395" s="4"/>
      <c r="BW395" s="4"/>
      <c r="BX395" s="4"/>
      <c r="BY395" s="4"/>
      <c r="BZ395" s="4"/>
      <c r="CA395" s="4"/>
      <c r="CB395" s="4"/>
      <c r="CC395" s="4"/>
      <c r="CD395" s="4"/>
      <c r="CE395" s="4"/>
      <c r="CF395" s="4"/>
      <c r="CG395" s="4"/>
    </row>
    <row r="396" spans="1:85" hidden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  <c r="BS396" s="4"/>
      <c r="BT396" s="4"/>
      <c r="BU396" s="4"/>
      <c r="BV396" s="4"/>
      <c r="BW396" s="4"/>
      <c r="BX396" s="4"/>
      <c r="BY396" s="4"/>
      <c r="BZ396" s="4"/>
      <c r="CA396" s="4"/>
      <c r="CB396" s="4"/>
      <c r="CC396" s="4"/>
      <c r="CD396" s="4"/>
      <c r="CE396" s="4"/>
      <c r="CF396" s="4"/>
      <c r="CG396" s="4"/>
    </row>
    <row r="397" spans="1:85" hidden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</row>
    <row r="398" spans="1:85" hidden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  <c r="BS398" s="4"/>
      <c r="BT398" s="4"/>
      <c r="BU398" s="4"/>
      <c r="BV398" s="4"/>
      <c r="BW398" s="4"/>
      <c r="BX398" s="4"/>
      <c r="BY398" s="4"/>
      <c r="BZ398" s="4"/>
      <c r="CA398" s="4"/>
      <c r="CB398" s="4"/>
      <c r="CC398" s="4"/>
      <c r="CD398" s="4"/>
      <c r="CE398" s="4"/>
      <c r="CF398" s="4"/>
      <c r="CG398" s="4"/>
    </row>
    <row r="399" spans="1:85" hidden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  <c r="BS399" s="4"/>
      <c r="BT399" s="4"/>
      <c r="BU399" s="4"/>
      <c r="BV399" s="4"/>
      <c r="BW399" s="4"/>
      <c r="BX399" s="4"/>
      <c r="BY399" s="4"/>
      <c r="BZ399" s="4"/>
      <c r="CA399" s="4"/>
      <c r="CB399" s="4"/>
      <c r="CC399" s="4"/>
      <c r="CD399" s="4"/>
      <c r="CE399" s="4"/>
      <c r="CF399" s="4"/>
      <c r="CG399" s="4"/>
    </row>
    <row r="400" spans="1:85" hidden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  <c r="BS400" s="4"/>
      <c r="BT400" s="4"/>
      <c r="BU400" s="4"/>
      <c r="BV400" s="4"/>
      <c r="BW400" s="4"/>
      <c r="BX400" s="4"/>
      <c r="BY400" s="4"/>
      <c r="BZ400" s="4"/>
      <c r="CA400" s="4"/>
      <c r="CB400" s="4"/>
      <c r="CC400" s="4"/>
      <c r="CD400" s="4"/>
      <c r="CE400" s="4"/>
      <c r="CF400" s="4"/>
      <c r="CG400" s="4"/>
    </row>
    <row r="401" spans="1:85" hidden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</row>
    <row r="402" spans="1:85" hidden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  <c r="BS402" s="4"/>
      <c r="BT402" s="4"/>
      <c r="BU402" s="4"/>
      <c r="BV402" s="4"/>
      <c r="BW402" s="4"/>
      <c r="BX402" s="4"/>
      <c r="BY402" s="4"/>
      <c r="BZ402" s="4"/>
      <c r="CA402" s="4"/>
      <c r="CB402" s="4"/>
      <c r="CC402" s="4"/>
      <c r="CD402" s="4"/>
      <c r="CE402" s="4"/>
      <c r="CF402" s="4"/>
      <c r="CG402" s="4"/>
    </row>
    <row r="403" spans="1:85" hidden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  <c r="BS403" s="4"/>
      <c r="BT403" s="4"/>
      <c r="BU403" s="4"/>
      <c r="BV403" s="4"/>
      <c r="BW403" s="4"/>
      <c r="BX403" s="4"/>
      <c r="BY403" s="4"/>
      <c r="BZ403" s="4"/>
      <c r="CA403" s="4"/>
      <c r="CB403" s="4"/>
      <c r="CC403" s="4"/>
      <c r="CD403" s="4"/>
      <c r="CE403" s="4"/>
      <c r="CF403" s="4"/>
      <c r="CG403" s="4"/>
    </row>
    <row r="404" spans="1:85" hidden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  <c r="BS404" s="4"/>
      <c r="BT404" s="4"/>
      <c r="BU404" s="4"/>
      <c r="BV404" s="4"/>
      <c r="BW404" s="4"/>
      <c r="BX404" s="4"/>
      <c r="BY404" s="4"/>
      <c r="BZ404" s="4"/>
      <c r="CA404" s="4"/>
      <c r="CB404" s="4"/>
      <c r="CC404" s="4"/>
      <c r="CD404" s="4"/>
      <c r="CE404" s="4"/>
      <c r="CF404" s="4"/>
      <c r="CG404" s="4"/>
    </row>
    <row r="405" spans="1:85" hidden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  <c r="BS405" s="4"/>
      <c r="BT405" s="4"/>
      <c r="BU405" s="4"/>
      <c r="BV405" s="4"/>
      <c r="BW405" s="4"/>
      <c r="BX405" s="4"/>
      <c r="BY405" s="4"/>
      <c r="BZ405" s="4"/>
      <c r="CA405" s="4"/>
      <c r="CB405" s="4"/>
      <c r="CC405" s="4"/>
      <c r="CD405" s="4"/>
      <c r="CE405" s="4"/>
      <c r="CF405" s="4"/>
      <c r="CG405" s="4"/>
    </row>
    <row r="406" spans="1:85" hidden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  <c r="BS406" s="4"/>
      <c r="BT406" s="4"/>
      <c r="BU406" s="4"/>
      <c r="BV406" s="4"/>
      <c r="BW406" s="4"/>
      <c r="BX406" s="4"/>
      <c r="BY406" s="4"/>
      <c r="BZ406" s="4"/>
      <c r="CA406" s="4"/>
      <c r="CB406" s="4"/>
      <c r="CC406" s="4"/>
      <c r="CD406" s="4"/>
      <c r="CE406" s="4"/>
      <c r="CF406" s="4"/>
      <c r="CG406" s="4"/>
    </row>
    <row r="407" spans="1:85" hidden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  <c r="BS407" s="4"/>
      <c r="BT407" s="4"/>
      <c r="BU407" s="4"/>
      <c r="BV407" s="4"/>
      <c r="BW407" s="4"/>
      <c r="BX407" s="4"/>
      <c r="BY407" s="4"/>
      <c r="BZ407" s="4"/>
      <c r="CA407" s="4"/>
      <c r="CB407" s="4"/>
      <c r="CC407" s="4"/>
      <c r="CD407" s="4"/>
      <c r="CE407" s="4"/>
      <c r="CF407" s="4"/>
      <c r="CG407" s="4"/>
    </row>
    <row r="408" spans="1:85" hidden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  <c r="BS408" s="4"/>
      <c r="BT408" s="4"/>
      <c r="BU408" s="4"/>
      <c r="BV408" s="4"/>
      <c r="BW408" s="4"/>
      <c r="BX408" s="4"/>
      <c r="BY408" s="4"/>
      <c r="BZ408" s="4"/>
      <c r="CA408" s="4"/>
      <c r="CB408" s="4"/>
      <c r="CC408" s="4"/>
      <c r="CD408" s="4"/>
      <c r="CE408" s="4"/>
      <c r="CF408" s="4"/>
      <c r="CG408" s="4"/>
    </row>
    <row r="409" spans="1:85" hidden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  <c r="BS409" s="4"/>
      <c r="BT409" s="4"/>
      <c r="BU409" s="4"/>
      <c r="BV409" s="4"/>
      <c r="BW409" s="4"/>
      <c r="BX409" s="4"/>
      <c r="BY409" s="4"/>
      <c r="BZ409" s="4"/>
      <c r="CA409" s="4"/>
      <c r="CB409" s="4"/>
      <c r="CC409" s="4"/>
      <c r="CD409" s="4"/>
      <c r="CE409" s="4"/>
      <c r="CF409" s="4"/>
      <c r="CG409" s="4"/>
    </row>
    <row r="410" spans="1:85" hidden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  <c r="BS410" s="4"/>
      <c r="BT410" s="4"/>
      <c r="BU410" s="4"/>
      <c r="BV410" s="4"/>
      <c r="BW410" s="4"/>
      <c r="BX410" s="4"/>
      <c r="BY410" s="4"/>
      <c r="BZ410" s="4"/>
      <c r="CA410" s="4"/>
      <c r="CB410" s="4"/>
      <c r="CC410" s="4"/>
      <c r="CD410" s="4"/>
      <c r="CE410" s="4"/>
      <c r="CF410" s="4"/>
      <c r="CG410" s="4"/>
    </row>
    <row r="411" spans="1:85" hidden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  <c r="BS411" s="4"/>
      <c r="BT411" s="4"/>
      <c r="BU411" s="4"/>
      <c r="BV411" s="4"/>
      <c r="BW411" s="4"/>
      <c r="BX411" s="4"/>
      <c r="BY411" s="4"/>
      <c r="BZ411" s="4"/>
      <c r="CA411" s="4"/>
      <c r="CB411" s="4"/>
      <c r="CC411" s="4"/>
      <c r="CD411" s="4"/>
      <c r="CE411" s="4"/>
      <c r="CF411" s="4"/>
      <c r="CG411" s="4"/>
    </row>
    <row r="412" spans="1:85" hidden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</row>
    <row r="413" spans="1:85" hidden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  <c r="BS413" s="4"/>
      <c r="BT413" s="4"/>
      <c r="BU413" s="4"/>
      <c r="BV413" s="4"/>
      <c r="BW413" s="4"/>
      <c r="BX413" s="4"/>
      <c r="BY413" s="4"/>
      <c r="BZ413" s="4"/>
      <c r="CA413" s="4"/>
      <c r="CB413" s="4"/>
      <c r="CC413" s="4"/>
      <c r="CD413" s="4"/>
      <c r="CE413" s="4"/>
      <c r="CF413" s="4"/>
      <c r="CG413" s="4"/>
    </row>
    <row r="414" spans="1:85" hidden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</row>
    <row r="415" spans="1:85" hidden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  <c r="BS415" s="4"/>
      <c r="BT415" s="4"/>
      <c r="BU415" s="4"/>
      <c r="BV415" s="4"/>
      <c r="BW415" s="4"/>
      <c r="BX415" s="4"/>
      <c r="BY415" s="4"/>
      <c r="BZ415" s="4"/>
      <c r="CA415" s="4"/>
      <c r="CB415" s="4"/>
      <c r="CC415" s="4"/>
      <c r="CD415" s="4"/>
      <c r="CE415" s="4"/>
      <c r="CF415" s="4"/>
      <c r="CG415" s="4"/>
    </row>
    <row r="416" spans="1:85" hidden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  <c r="BS416" s="4"/>
      <c r="BT416" s="4"/>
      <c r="BU416" s="4"/>
      <c r="BV416" s="4"/>
      <c r="BW416" s="4"/>
      <c r="BX416" s="4"/>
      <c r="BY416" s="4"/>
      <c r="BZ416" s="4"/>
      <c r="CA416" s="4"/>
      <c r="CB416" s="4"/>
      <c r="CC416" s="4"/>
      <c r="CD416" s="4"/>
      <c r="CE416" s="4"/>
      <c r="CF416" s="4"/>
      <c r="CG416" s="4"/>
    </row>
    <row r="417" spans="1:85" hidden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</row>
    <row r="418" spans="1:85" hidden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</row>
    <row r="419" spans="1:85" hidden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</row>
    <row r="420" spans="1:85" hidden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</row>
    <row r="421" spans="1:85" hidden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</row>
    <row r="422" spans="1:85" hidden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</row>
    <row r="423" spans="1:85" hidden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</row>
    <row r="424" spans="1:85" hidden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</row>
    <row r="425" spans="1:85" hidden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</row>
    <row r="426" spans="1:85" hidden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  <c r="BS426" s="4"/>
      <c r="BT426" s="4"/>
      <c r="BU426" s="4"/>
      <c r="BV426" s="4"/>
      <c r="BW426" s="4"/>
      <c r="BX426" s="4"/>
      <c r="BY426" s="4"/>
      <c r="BZ426" s="4"/>
      <c r="CA426" s="4"/>
      <c r="CB426" s="4"/>
      <c r="CC426" s="4"/>
      <c r="CD426" s="4"/>
      <c r="CE426" s="4"/>
      <c r="CF426" s="4"/>
      <c r="CG426" s="4"/>
    </row>
    <row r="427" spans="1:85" hidden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  <c r="BS427" s="4"/>
      <c r="BT427" s="4"/>
      <c r="BU427" s="4"/>
      <c r="BV427" s="4"/>
      <c r="BW427" s="4"/>
      <c r="BX427" s="4"/>
      <c r="BY427" s="4"/>
      <c r="BZ427" s="4"/>
      <c r="CA427" s="4"/>
      <c r="CB427" s="4"/>
      <c r="CC427" s="4"/>
      <c r="CD427" s="4"/>
      <c r="CE427" s="4"/>
      <c r="CF427" s="4"/>
      <c r="CG427" s="4"/>
    </row>
    <row r="428" spans="1:85" hidden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  <c r="BS428" s="4"/>
      <c r="BT428" s="4"/>
      <c r="BU428" s="4"/>
      <c r="BV428" s="4"/>
      <c r="BW428" s="4"/>
      <c r="BX428" s="4"/>
      <c r="BY428" s="4"/>
      <c r="BZ428" s="4"/>
      <c r="CA428" s="4"/>
      <c r="CB428" s="4"/>
      <c r="CC428" s="4"/>
      <c r="CD428" s="4"/>
      <c r="CE428" s="4"/>
      <c r="CF428" s="4"/>
      <c r="CG428" s="4"/>
    </row>
    <row r="429" spans="1:85" hidden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  <c r="BS429" s="4"/>
      <c r="BT429" s="4"/>
      <c r="BU429" s="4"/>
      <c r="BV429" s="4"/>
      <c r="BW429" s="4"/>
      <c r="BX429" s="4"/>
      <c r="BY429" s="4"/>
      <c r="BZ429" s="4"/>
      <c r="CA429" s="4"/>
      <c r="CB429" s="4"/>
      <c r="CC429" s="4"/>
      <c r="CD429" s="4"/>
      <c r="CE429" s="4"/>
      <c r="CF429" s="4"/>
      <c r="CG429" s="4"/>
    </row>
    <row r="430" spans="1:85" hidden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</row>
    <row r="431" spans="1:85" hidden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</row>
    <row r="432" spans="1:85" hidden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</row>
    <row r="433" spans="1:85" hidden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</row>
    <row r="434" spans="1:85" hidden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</row>
    <row r="435" spans="1:85" hidden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</row>
    <row r="436" spans="1:85" hidden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</row>
    <row r="437" spans="1:85" hidden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  <c r="AY437" s="4"/>
      <c r="AZ437" s="4"/>
      <c r="BA437" s="4"/>
      <c r="BB437" s="4"/>
      <c r="BC437" s="4"/>
      <c r="BD437" s="4"/>
      <c r="BE437" s="4"/>
      <c r="BF437" s="4"/>
      <c r="BG437" s="4"/>
      <c r="BH437" s="4"/>
      <c r="BI437" s="4"/>
      <c r="BJ437" s="4"/>
      <c r="BK437" s="4"/>
      <c r="BL437" s="4"/>
      <c r="BM437" s="4"/>
      <c r="BN437" s="4"/>
      <c r="BO437" s="4"/>
      <c r="BP437" s="4"/>
      <c r="BQ437" s="4"/>
      <c r="BR437" s="4"/>
      <c r="BS437" s="4"/>
      <c r="BT437" s="4"/>
      <c r="BU437" s="4"/>
      <c r="BV437" s="4"/>
      <c r="BW437" s="4"/>
      <c r="BX437" s="4"/>
      <c r="BY437" s="4"/>
      <c r="BZ437" s="4"/>
      <c r="CA437" s="4"/>
      <c r="CB437" s="4"/>
      <c r="CC437" s="4"/>
      <c r="CD437" s="4"/>
      <c r="CE437" s="4"/>
      <c r="CF437" s="4"/>
      <c r="CG437" s="4"/>
    </row>
    <row r="438" spans="1:85" hidden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  <c r="AY438" s="4"/>
      <c r="AZ438" s="4"/>
      <c r="BA438" s="4"/>
      <c r="BB438" s="4"/>
      <c r="BC438" s="4"/>
      <c r="BD438" s="4"/>
      <c r="BE438" s="4"/>
      <c r="BF438" s="4"/>
      <c r="BG438" s="4"/>
      <c r="BH438" s="4"/>
      <c r="BI438" s="4"/>
      <c r="BJ438" s="4"/>
      <c r="BK438" s="4"/>
      <c r="BL438" s="4"/>
      <c r="BM438" s="4"/>
      <c r="BN438" s="4"/>
      <c r="BO438" s="4"/>
      <c r="BP438" s="4"/>
      <c r="BQ438" s="4"/>
      <c r="BR438" s="4"/>
      <c r="BS438" s="4"/>
      <c r="BT438" s="4"/>
      <c r="BU438" s="4"/>
      <c r="BV438" s="4"/>
      <c r="BW438" s="4"/>
      <c r="BX438" s="4"/>
      <c r="BY438" s="4"/>
      <c r="BZ438" s="4"/>
      <c r="CA438" s="4"/>
      <c r="CB438" s="4"/>
      <c r="CC438" s="4"/>
      <c r="CD438" s="4"/>
      <c r="CE438" s="4"/>
      <c r="CF438" s="4"/>
      <c r="CG438" s="4"/>
    </row>
    <row r="439" spans="1:85" hidden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  <c r="AY439" s="4"/>
      <c r="AZ439" s="4"/>
      <c r="BA439" s="4"/>
      <c r="BB439" s="4"/>
      <c r="BC439" s="4"/>
      <c r="BD439" s="4"/>
      <c r="BE439" s="4"/>
      <c r="BF439" s="4"/>
      <c r="BG439" s="4"/>
      <c r="BH439" s="4"/>
      <c r="BI439" s="4"/>
      <c r="BJ439" s="4"/>
      <c r="BK439" s="4"/>
      <c r="BL439" s="4"/>
      <c r="BM439" s="4"/>
      <c r="BN439" s="4"/>
      <c r="BO439" s="4"/>
      <c r="BP439" s="4"/>
      <c r="BQ439" s="4"/>
      <c r="BR439" s="4"/>
      <c r="BS439" s="4"/>
      <c r="BT439" s="4"/>
      <c r="BU439" s="4"/>
      <c r="BV439" s="4"/>
      <c r="BW439" s="4"/>
      <c r="BX439" s="4"/>
      <c r="BY439" s="4"/>
      <c r="BZ439" s="4"/>
      <c r="CA439" s="4"/>
      <c r="CB439" s="4"/>
      <c r="CC439" s="4"/>
      <c r="CD439" s="4"/>
      <c r="CE439" s="4"/>
      <c r="CF439" s="4"/>
      <c r="CG439" s="4"/>
    </row>
    <row r="440" spans="1:85" hidden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  <c r="AY440" s="4"/>
      <c r="AZ440" s="4"/>
      <c r="BA440" s="4"/>
      <c r="BB440" s="4"/>
      <c r="BC440" s="4"/>
      <c r="BD440" s="4"/>
      <c r="BE440" s="4"/>
      <c r="BF440" s="4"/>
      <c r="BG440" s="4"/>
      <c r="BH440" s="4"/>
      <c r="BI440" s="4"/>
      <c r="BJ440" s="4"/>
      <c r="BK440" s="4"/>
      <c r="BL440" s="4"/>
      <c r="BM440" s="4"/>
      <c r="BN440" s="4"/>
      <c r="BO440" s="4"/>
      <c r="BP440" s="4"/>
      <c r="BQ440" s="4"/>
      <c r="BR440" s="4"/>
      <c r="BS440" s="4"/>
      <c r="BT440" s="4"/>
      <c r="BU440" s="4"/>
      <c r="BV440" s="4"/>
      <c r="BW440" s="4"/>
      <c r="BX440" s="4"/>
      <c r="BY440" s="4"/>
      <c r="BZ440" s="4"/>
      <c r="CA440" s="4"/>
      <c r="CB440" s="4"/>
      <c r="CC440" s="4"/>
      <c r="CD440" s="4"/>
      <c r="CE440" s="4"/>
      <c r="CF440" s="4"/>
      <c r="CG440" s="4"/>
    </row>
    <row r="441" spans="1:85" hidden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  <c r="AY441" s="4"/>
      <c r="AZ441" s="4"/>
      <c r="BA441" s="4"/>
      <c r="BB441" s="4"/>
      <c r="BC441" s="4"/>
      <c r="BD441" s="4"/>
      <c r="BE441" s="4"/>
      <c r="BF441" s="4"/>
      <c r="BG441" s="4"/>
      <c r="BH441" s="4"/>
      <c r="BI441" s="4"/>
      <c r="BJ441" s="4"/>
      <c r="BK441" s="4"/>
      <c r="BL441" s="4"/>
      <c r="BM441" s="4"/>
      <c r="BN441" s="4"/>
      <c r="BO441" s="4"/>
      <c r="BP441" s="4"/>
      <c r="BQ441" s="4"/>
      <c r="BR441" s="4"/>
      <c r="BS441" s="4"/>
      <c r="BT441" s="4"/>
      <c r="BU441" s="4"/>
      <c r="BV441" s="4"/>
      <c r="BW441" s="4"/>
      <c r="BX441" s="4"/>
      <c r="BY441" s="4"/>
      <c r="BZ441" s="4"/>
      <c r="CA441" s="4"/>
      <c r="CB441" s="4"/>
      <c r="CC441" s="4"/>
      <c r="CD441" s="4"/>
      <c r="CE441" s="4"/>
      <c r="CF441" s="4"/>
      <c r="CG441" s="4"/>
    </row>
    <row r="442" spans="1:85" hidden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  <c r="AY442" s="4"/>
      <c r="AZ442" s="4"/>
      <c r="BA442" s="4"/>
      <c r="BB442" s="4"/>
      <c r="BC442" s="4"/>
      <c r="BD442" s="4"/>
      <c r="BE442" s="4"/>
      <c r="BF442" s="4"/>
      <c r="BG442" s="4"/>
      <c r="BH442" s="4"/>
      <c r="BI442" s="4"/>
      <c r="BJ442" s="4"/>
      <c r="BK442" s="4"/>
      <c r="BL442" s="4"/>
      <c r="BM442" s="4"/>
      <c r="BN442" s="4"/>
      <c r="BO442" s="4"/>
      <c r="BP442" s="4"/>
      <c r="BQ442" s="4"/>
      <c r="BR442" s="4"/>
      <c r="BS442" s="4"/>
      <c r="BT442" s="4"/>
      <c r="BU442" s="4"/>
      <c r="BV442" s="4"/>
      <c r="BW442" s="4"/>
      <c r="BX442" s="4"/>
      <c r="BY442" s="4"/>
      <c r="BZ442" s="4"/>
      <c r="CA442" s="4"/>
      <c r="CB442" s="4"/>
      <c r="CC442" s="4"/>
      <c r="CD442" s="4"/>
      <c r="CE442" s="4"/>
      <c r="CF442" s="4"/>
      <c r="CG442" s="4"/>
    </row>
    <row r="443" spans="1:85" hidden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  <c r="AY443" s="4"/>
      <c r="AZ443" s="4"/>
      <c r="BA443" s="4"/>
      <c r="BB443" s="4"/>
      <c r="BC443" s="4"/>
      <c r="BD443" s="4"/>
      <c r="BE443" s="4"/>
      <c r="BF443" s="4"/>
      <c r="BG443" s="4"/>
      <c r="BH443" s="4"/>
      <c r="BI443" s="4"/>
      <c r="BJ443" s="4"/>
      <c r="BK443" s="4"/>
      <c r="BL443" s="4"/>
      <c r="BM443" s="4"/>
      <c r="BN443" s="4"/>
      <c r="BO443" s="4"/>
      <c r="BP443" s="4"/>
      <c r="BQ443" s="4"/>
      <c r="BR443" s="4"/>
      <c r="BS443" s="4"/>
      <c r="BT443" s="4"/>
      <c r="BU443" s="4"/>
      <c r="BV443" s="4"/>
      <c r="BW443" s="4"/>
      <c r="BX443" s="4"/>
      <c r="BY443" s="4"/>
      <c r="BZ443" s="4"/>
      <c r="CA443" s="4"/>
      <c r="CB443" s="4"/>
      <c r="CC443" s="4"/>
      <c r="CD443" s="4"/>
      <c r="CE443" s="4"/>
      <c r="CF443" s="4"/>
      <c r="CG443" s="4"/>
    </row>
    <row r="444" spans="1:85" hidden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  <c r="AY444" s="4"/>
      <c r="AZ444" s="4"/>
      <c r="BA444" s="4"/>
      <c r="BB444" s="4"/>
      <c r="BC444" s="4"/>
      <c r="BD444" s="4"/>
      <c r="BE444" s="4"/>
      <c r="BF444" s="4"/>
      <c r="BG444" s="4"/>
      <c r="BH444" s="4"/>
      <c r="BI444" s="4"/>
      <c r="BJ444" s="4"/>
      <c r="BK444" s="4"/>
      <c r="BL444" s="4"/>
      <c r="BM444" s="4"/>
      <c r="BN444" s="4"/>
      <c r="BO444" s="4"/>
      <c r="BP444" s="4"/>
      <c r="BQ444" s="4"/>
      <c r="BR444" s="4"/>
      <c r="BS444" s="4"/>
      <c r="BT444" s="4"/>
      <c r="BU444" s="4"/>
      <c r="BV444" s="4"/>
      <c r="BW444" s="4"/>
      <c r="BX444" s="4"/>
      <c r="BY444" s="4"/>
      <c r="BZ444" s="4"/>
      <c r="CA444" s="4"/>
      <c r="CB444" s="4"/>
      <c r="CC444" s="4"/>
      <c r="CD444" s="4"/>
      <c r="CE444" s="4"/>
      <c r="CF444" s="4"/>
      <c r="CG444" s="4"/>
    </row>
    <row r="445" spans="1:85" hidden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  <c r="AY445" s="4"/>
      <c r="AZ445" s="4"/>
      <c r="BA445" s="4"/>
      <c r="BB445" s="4"/>
      <c r="BC445" s="4"/>
      <c r="BD445" s="4"/>
      <c r="BE445" s="4"/>
      <c r="BF445" s="4"/>
      <c r="BG445" s="4"/>
      <c r="BH445" s="4"/>
      <c r="BI445" s="4"/>
      <c r="BJ445" s="4"/>
      <c r="BK445" s="4"/>
      <c r="BL445" s="4"/>
      <c r="BM445" s="4"/>
      <c r="BN445" s="4"/>
      <c r="BO445" s="4"/>
      <c r="BP445" s="4"/>
      <c r="BQ445" s="4"/>
      <c r="BR445" s="4"/>
      <c r="BS445" s="4"/>
      <c r="BT445" s="4"/>
      <c r="BU445" s="4"/>
      <c r="BV445" s="4"/>
      <c r="BW445" s="4"/>
      <c r="BX445" s="4"/>
      <c r="BY445" s="4"/>
      <c r="BZ445" s="4"/>
      <c r="CA445" s="4"/>
      <c r="CB445" s="4"/>
      <c r="CC445" s="4"/>
      <c r="CD445" s="4"/>
      <c r="CE445" s="4"/>
      <c r="CF445" s="4"/>
      <c r="CG445" s="4"/>
    </row>
    <row r="446" spans="1:85" hidden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  <c r="AY446" s="4"/>
      <c r="AZ446" s="4"/>
      <c r="BA446" s="4"/>
      <c r="BB446" s="4"/>
      <c r="BC446" s="4"/>
      <c r="BD446" s="4"/>
      <c r="BE446" s="4"/>
      <c r="BF446" s="4"/>
      <c r="BG446" s="4"/>
      <c r="BH446" s="4"/>
      <c r="BI446" s="4"/>
      <c r="BJ446" s="4"/>
      <c r="BK446" s="4"/>
      <c r="BL446" s="4"/>
      <c r="BM446" s="4"/>
      <c r="BN446" s="4"/>
      <c r="BO446" s="4"/>
      <c r="BP446" s="4"/>
      <c r="BQ446" s="4"/>
      <c r="BR446" s="4"/>
      <c r="BS446" s="4"/>
      <c r="BT446" s="4"/>
      <c r="BU446" s="4"/>
      <c r="BV446" s="4"/>
      <c r="BW446" s="4"/>
      <c r="BX446" s="4"/>
      <c r="BY446" s="4"/>
      <c r="BZ446" s="4"/>
      <c r="CA446" s="4"/>
      <c r="CB446" s="4"/>
      <c r="CC446" s="4"/>
      <c r="CD446" s="4"/>
      <c r="CE446" s="4"/>
      <c r="CF446" s="4"/>
      <c r="CG446" s="4"/>
    </row>
    <row r="447" spans="1:85" hidden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  <c r="AY447" s="4"/>
      <c r="AZ447" s="4"/>
      <c r="BA447" s="4"/>
      <c r="BB447" s="4"/>
      <c r="BC447" s="4"/>
      <c r="BD447" s="4"/>
      <c r="BE447" s="4"/>
      <c r="BF447" s="4"/>
      <c r="BG447" s="4"/>
      <c r="BH447" s="4"/>
      <c r="BI447" s="4"/>
      <c r="BJ447" s="4"/>
      <c r="BK447" s="4"/>
      <c r="BL447" s="4"/>
      <c r="BM447" s="4"/>
      <c r="BN447" s="4"/>
      <c r="BO447" s="4"/>
      <c r="BP447" s="4"/>
      <c r="BQ447" s="4"/>
      <c r="BR447" s="4"/>
      <c r="BS447" s="4"/>
      <c r="BT447" s="4"/>
      <c r="BU447" s="4"/>
      <c r="BV447" s="4"/>
      <c r="BW447" s="4"/>
      <c r="BX447" s="4"/>
      <c r="BY447" s="4"/>
      <c r="BZ447" s="4"/>
      <c r="CA447" s="4"/>
      <c r="CB447" s="4"/>
      <c r="CC447" s="4"/>
      <c r="CD447" s="4"/>
      <c r="CE447" s="4"/>
      <c r="CF447" s="4"/>
      <c r="CG447" s="4"/>
    </row>
    <row r="448" spans="1:85" hidden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  <c r="AY448" s="4"/>
      <c r="AZ448" s="4"/>
      <c r="BA448" s="4"/>
      <c r="BB448" s="4"/>
      <c r="BC448" s="4"/>
      <c r="BD448" s="4"/>
      <c r="BE448" s="4"/>
      <c r="BF448" s="4"/>
      <c r="BG448" s="4"/>
      <c r="BH448" s="4"/>
      <c r="BI448" s="4"/>
      <c r="BJ448" s="4"/>
      <c r="BK448" s="4"/>
      <c r="BL448" s="4"/>
      <c r="BM448" s="4"/>
      <c r="BN448" s="4"/>
      <c r="BO448" s="4"/>
      <c r="BP448" s="4"/>
      <c r="BQ448" s="4"/>
      <c r="BR448" s="4"/>
      <c r="BS448" s="4"/>
      <c r="BT448" s="4"/>
      <c r="BU448" s="4"/>
      <c r="BV448" s="4"/>
      <c r="BW448" s="4"/>
      <c r="BX448" s="4"/>
      <c r="BY448" s="4"/>
      <c r="BZ448" s="4"/>
      <c r="CA448" s="4"/>
      <c r="CB448" s="4"/>
      <c r="CC448" s="4"/>
      <c r="CD448" s="4"/>
      <c r="CE448" s="4"/>
      <c r="CF448" s="4"/>
      <c r="CG448" s="4"/>
    </row>
    <row r="449" spans="1:85" hidden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  <c r="AY449" s="4"/>
      <c r="AZ449" s="4"/>
      <c r="BA449" s="4"/>
      <c r="BB449" s="4"/>
      <c r="BC449" s="4"/>
      <c r="BD449" s="4"/>
      <c r="BE449" s="4"/>
      <c r="BF449" s="4"/>
      <c r="BG449" s="4"/>
      <c r="BH449" s="4"/>
      <c r="BI449" s="4"/>
      <c r="BJ449" s="4"/>
      <c r="BK449" s="4"/>
      <c r="BL449" s="4"/>
      <c r="BM449" s="4"/>
      <c r="BN449" s="4"/>
      <c r="BO449" s="4"/>
      <c r="BP449" s="4"/>
      <c r="BQ449" s="4"/>
      <c r="BR449" s="4"/>
      <c r="BS449" s="4"/>
      <c r="BT449" s="4"/>
      <c r="BU449" s="4"/>
      <c r="BV449" s="4"/>
      <c r="BW449" s="4"/>
      <c r="BX449" s="4"/>
      <c r="BY449" s="4"/>
      <c r="BZ449" s="4"/>
      <c r="CA449" s="4"/>
      <c r="CB449" s="4"/>
      <c r="CC449" s="4"/>
      <c r="CD449" s="4"/>
      <c r="CE449" s="4"/>
      <c r="CF449" s="4"/>
      <c r="CG449" s="4"/>
    </row>
    <row r="450" spans="1:85" hidden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  <c r="AY450" s="4"/>
      <c r="AZ450" s="4"/>
      <c r="BA450" s="4"/>
      <c r="BB450" s="4"/>
      <c r="BC450" s="4"/>
      <c r="BD450" s="4"/>
      <c r="BE450" s="4"/>
      <c r="BF450" s="4"/>
      <c r="BG450" s="4"/>
      <c r="BH450" s="4"/>
      <c r="BI450" s="4"/>
      <c r="BJ450" s="4"/>
      <c r="BK450" s="4"/>
      <c r="BL450" s="4"/>
      <c r="BM450" s="4"/>
      <c r="BN450" s="4"/>
      <c r="BO450" s="4"/>
      <c r="BP450" s="4"/>
      <c r="BQ450" s="4"/>
      <c r="BR450" s="4"/>
      <c r="BS450" s="4"/>
      <c r="BT450" s="4"/>
      <c r="BU450" s="4"/>
      <c r="BV450" s="4"/>
      <c r="BW450" s="4"/>
      <c r="BX450" s="4"/>
      <c r="BY450" s="4"/>
      <c r="BZ450" s="4"/>
      <c r="CA450" s="4"/>
      <c r="CB450" s="4"/>
      <c r="CC450" s="4"/>
      <c r="CD450" s="4"/>
      <c r="CE450" s="4"/>
      <c r="CF450" s="4"/>
      <c r="CG450" s="4"/>
    </row>
    <row r="451" spans="1:85" hidden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  <c r="AY451" s="4"/>
      <c r="AZ451" s="4"/>
      <c r="BA451" s="4"/>
      <c r="BB451" s="4"/>
      <c r="BC451" s="4"/>
      <c r="BD451" s="4"/>
      <c r="BE451" s="4"/>
      <c r="BF451" s="4"/>
      <c r="BG451" s="4"/>
      <c r="BH451" s="4"/>
      <c r="BI451" s="4"/>
      <c r="BJ451" s="4"/>
      <c r="BK451" s="4"/>
      <c r="BL451" s="4"/>
      <c r="BM451" s="4"/>
      <c r="BN451" s="4"/>
      <c r="BO451" s="4"/>
      <c r="BP451" s="4"/>
      <c r="BQ451" s="4"/>
      <c r="BR451" s="4"/>
      <c r="BS451" s="4"/>
      <c r="BT451" s="4"/>
      <c r="BU451" s="4"/>
      <c r="BV451" s="4"/>
      <c r="BW451" s="4"/>
      <c r="BX451" s="4"/>
      <c r="BY451" s="4"/>
      <c r="BZ451" s="4"/>
      <c r="CA451" s="4"/>
      <c r="CB451" s="4"/>
      <c r="CC451" s="4"/>
      <c r="CD451" s="4"/>
      <c r="CE451" s="4"/>
      <c r="CF451" s="4"/>
      <c r="CG451" s="4"/>
    </row>
    <row r="452" spans="1:85" hidden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  <c r="AY452" s="4"/>
      <c r="AZ452" s="4"/>
      <c r="BA452" s="4"/>
      <c r="BB452" s="4"/>
      <c r="BC452" s="4"/>
      <c r="BD452" s="4"/>
      <c r="BE452" s="4"/>
      <c r="BF452" s="4"/>
      <c r="BG452" s="4"/>
      <c r="BH452" s="4"/>
      <c r="BI452" s="4"/>
      <c r="BJ452" s="4"/>
      <c r="BK452" s="4"/>
      <c r="BL452" s="4"/>
      <c r="BM452" s="4"/>
      <c r="BN452" s="4"/>
      <c r="BO452" s="4"/>
      <c r="BP452" s="4"/>
      <c r="BQ452" s="4"/>
      <c r="BR452" s="4"/>
      <c r="BS452" s="4"/>
      <c r="BT452" s="4"/>
      <c r="BU452" s="4"/>
      <c r="BV452" s="4"/>
      <c r="BW452" s="4"/>
      <c r="BX452" s="4"/>
      <c r="BY452" s="4"/>
      <c r="BZ452" s="4"/>
      <c r="CA452" s="4"/>
      <c r="CB452" s="4"/>
      <c r="CC452" s="4"/>
      <c r="CD452" s="4"/>
      <c r="CE452" s="4"/>
      <c r="CF452" s="4"/>
      <c r="CG452" s="4"/>
    </row>
    <row r="453" spans="1:85" hidden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  <c r="AY453" s="4"/>
      <c r="AZ453" s="4"/>
      <c r="BA453" s="4"/>
      <c r="BB453" s="4"/>
      <c r="BC453" s="4"/>
      <c r="BD453" s="4"/>
      <c r="BE453" s="4"/>
      <c r="BF453" s="4"/>
      <c r="BG453" s="4"/>
      <c r="BH453" s="4"/>
      <c r="BI453" s="4"/>
      <c r="BJ453" s="4"/>
      <c r="BK453" s="4"/>
      <c r="BL453" s="4"/>
      <c r="BM453" s="4"/>
      <c r="BN453" s="4"/>
      <c r="BO453" s="4"/>
      <c r="BP453" s="4"/>
      <c r="BQ453" s="4"/>
      <c r="BR453" s="4"/>
      <c r="BS453" s="4"/>
      <c r="BT453" s="4"/>
      <c r="BU453" s="4"/>
      <c r="BV453" s="4"/>
      <c r="BW453" s="4"/>
      <c r="BX453" s="4"/>
      <c r="BY453" s="4"/>
      <c r="BZ453" s="4"/>
      <c r="CA453" s="4"/>
      <c r="CB453" s="4"/>
      <c r="CC453" s="4"/>
      <c r="CD453" s="4"/>
      <c r="CE453" s="4"/>
      <c r="CF453" s="4"/>
      <c r="CG453" s="4"/>
    </row>
    <row r="454" spans="1:85" hidden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  <c r="AY454" s="4"/>
      <c r="AZ454" s="4"/>
      <c r="BA454" s="4"/>
      <c r="BB454" s="4"/>
      <c r="BC454" s="4"/>
      <c r="BD454" s="4"/>
      <c r="BE454" s="4"/>
      <c r="BF454" s="4"/>
      <c r="BG454" s="4"/>
      <c r="BH454" s="4"/>
      <c r="BI454" s="4"/>
      <c r="BJ454" s="4"/>
      <c r="BK454" s="4"/>
      <c r="BL454" s="4"/>
      <c r="BM454" s="4"/>
      <c r="BN454" s="4"/>
      <c r="BO454" s="4"/>
      <c r="BP454" s="4"/>
      <c r="BQ454" s="4"/>
      <c r="BR454" s="4"/>
      <c r="BS454" s="4"/>
      <c r="BT454" s="4"/>
      <c r="BU454" s="4"/>
      <c r="BV454" s="4"/>
      <c r="BW454" s="4"/>
      <c r="BX454" s="4"/>
      <c r="BY454" s="4"/>
      <c r="BZ454" s="4"/>
      <c r="CA454" s="4"/>
      <c r="CB454" s="4"/>
      <c r="CC454" s="4"/>
      <c r="CD454" s="4"/>
      <c r="CE454" s="4"/>
      <c r="CF454" s="4"/>
      <c r="CG454" s="4"/>
    </row>
    <row r="455" spans="1:85" hidden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  <c r="AY455" s="4"/>
      <c r="AZ455" s="4"/>
      <c r="BA455" s="4"/>
      <c r="BB455" s="4"/>
      <c r="BC455" s="4"/>
      <c r="BD455" s="4"/>
      <c r="BE455" s="4"/>
      <c r="BF455" s="4"/>
      <c r="BG455" s="4"/>
      <c r="BH455" s="4"/>
      <c r="BI455" s="4"/>
      <c r="BJ455" s="4"/>
      <c r="BK455" s="4"/>
      <c r="BL455" s="4"/>
      <c r="BM455" s="4"/>
      <c r="BN455" s="4"/>
      <c r="BO455" s="4"/>
      <c r="BP455" s="4"/>
      <c r="BQ455" s="4"/>
      <c r="BR455" s="4"/>
      <c r="BS455" s="4"/>
      <c r="BT455" s="4"/>
      <c r="BU455" s="4"/>
      <c r="BV455" s="4"/>
      <c r="BW455" s="4"/>
      <c r="BX455" s="4"/>
      <c r="BY455" s="4"/>
      <c r="BZ455" s="4"/>
      <c r="CA455" s="4"/>
      <c r="CB455" s="4"/>
      <c r="CC455" s="4"/>
      <c r="CD455" s="4"/>
      <c r="CE455" s="4"/>
      <c r="CF455" s="4"/>
      <c r="CG455" s="4"/>
    </row>
    <row r="456" spans="1:85" hidden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  <c r="AY456" s="4"/>
      <c r="AZ456" s="4"/>
      <c r="BA456" s="4"/>
      <c r="BB456" s="4"/>
      <c r="BC456" s="4"/>
      <c r="BD456" s="4"/>
      <c r="BE456" s="4"/>
      <c r="BF456" s="4"/>
      <c r="BG456" s="4"/>
      <c r="BH456" s="4"/>
      <c r="BI456" s="4"/>
      <c r="BJ456" s="4"/>
      <c r="BK456" s="4"/>
      <c r="BL456" s="4"/>
      <c r="BM456" s="4"/>
      <c r="BN456" s="4"/>
      <c r="BO456" s="4"/>
      <c r="BP456" s="4"/>
      <c r="BQ456" s="4"/>
      <c r="BR456" s="4"/>
      <c r="BS456" s="4"/>
      <c r="BT456" s="4"/>
      <c r="BU456" s="4"/>
      <c r="BV456" s="4"/>
      <c r="BW456" s="4"/>
      <c r="BX456" s="4"/>
      <c r="BY456" s="4"/>
      <c r="BZ456" s="4"/>
      <c r="CA456" s="4"/>
      <c r="CB456" s="4"/>
      <c r="CC456" s="4"/>
      <c r="CD456" s="4"/>
      <c r="CE456" s="4"/>
      <c r="CF456" s="4"/>
      <c r="CG456" s="4"/>
    </row>
    <row r="457" spans="1:85" hidden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  <c r="AY457" s="4"/>
      <c r="AZ457" s="4"/>
      <c r="BA457" s="4"/>
      <c r="BB457" s="4"/>
      <c r="BC457" s="4"/>
      <c r="BD457" s="4"/>
      <c r="BE457" s="4"/>
      <c r="BF457" s="4"/>
      <c r="BG457" s="4"/>
      <c r="BH457" s="4"/>
      <c r="BI457" s="4"/>
      <c r="BJ457" s="4"/>
      <c r="BK457" s="4"/>
      <c r="BL457" s="4"/>
      <c r="BM457" s="4"/>
      <c r="BN457" s="4"/>
      <c r="BO457" s="4"/>
      <c r="BP457" s="4"/>
      <c r="BQ457" s="4"/>
      <c r="BR457" s="4"/>
      <c r="BS457" s="4"/>
      <c r="BT457" s="4"/>
      <c r="BU457" s="4"/>
      <c r="BV457" s="4"/>
      <c r="BW457" s="4"/>
      <c r="BX457" s="4"/>
      <c r="BY457" s="4"/>
      <c r="BZ457" s="4"/>
      <c r="CA457" s="4"/>
      <c r="CB457" s="4"/>
      <c r="CC457" s="4"/>
      <c r="CD457" s="4"/>
      <c r="CE457" s="4"/>
      <c r="CF457" s="4"/>
      <c r="CG457" s="4"/>
    </row>
    <row r="458" spans="1:85" hidden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  <c r="AY458" s="4"/>
      <c r="AZ458" s="4"/>
      <c r="BA458" s="4"/>
      <c r="BB458" s="4"/>
      <c r="BC458" s="4"/>
      <c r="BD458" s="4"/>
      <c r="BE458" s="4"/>
      <c r="BF458" s="4"/>
      <c r="BG458" s="4"/>
      <c r="BH458" s="4"/>
      <c r="BI458" s="4"/>
      <c r="BJ458" s="4"/>
      <c r="BK458" s="4"/>
      <c r="BL458" s="4"/>
      <c r="BM458" s="4"/>
      <c r="BN458" s="4"/>
      <c r="BO458" s="4"/>
      <c r="BP458" s="4"/>
      <c r="BQ458" s="4"/>
      <c r="BR458" s="4"/>
      <c r="BS458" s="4"/>
      <c r="BT458" s="4"/>
      <c r="BU458" s="4"/>
      <c r="BV458" s="4"/>
      <c r="BW458" s="4"/>
      <c r="BX458" s="4"/>
      <c r="BY458" s="4"/>
      <c r="BZ458" s="4"/>
      <c r="CA458" s="4"/>
      <c r="CB458" s="4"/>
      <c r="CC458" s="4"/>
      <c r="CD458" s="4"/>
      <c r="CE458" s="4"/>
      <c r="CF458" s="4"/>
      <c r="CG458" s="4"/>
    </row>
    <row r="459" spans="1:85" hidden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  <c r="AY459" s="4"/>
      <c r="AZ459" s="4"/>
      <c r="BA459" s="4"/>
      <c r="BB459" s="4"/>
      <c r="BC459" s="4"/>
      <c r="BD459" s="4"/>
      <c r="BE459" s="4"/>
      <c r="BF459" s="4"/>
      <c r="BG459" s="4"/>
      <c r="BH459" s="4"/>
      <c r="BI459" s="4"/>
      <c r="BJ459" s="4"/>
      <c r="BK459" s="4"/>
      <c r="BL459" s="4"/>
      <c r="BM459" s="4"/>
      <c r="BN459" s="4"/>
      <c r="BO459" s="4"/>
      <c r="BP459" s="4"/>
      <c r="BQ459" s="4"/>
      <c r="BR459" s="4"/>
      <c r="BS459" s="4"/>
      <c r="BT459" s="4"/>
      <c r="BU459" s="4"/>
      <c r="BV459" s="4"/>
      <c r="BW459" s="4"/>
      <c r="BX459" s="4"/>
      <c r="BY459" s="4"/>
      <c r="BZ459" s="4"/>
      <c r="CA459" s="4"/>
      <c r="CB459" s="4"/>
      <c r="CC459" s="4"/>
      <c r="CD459" s="4"/>
      <c r="CE459" s="4"/>
      <c r="CF459" s="4"/>
      <c r="CG459" s="4"/>
    </row>
    <row r="460" spans="1:85" hidden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  <c r="AY460" s="4"/>
      <c r="AZ460" s="4"/>
      <c r="BA460" s="4"/>
      <c r="BB460" s="4"/>
      <c r="BC460" s="4"/>
      <c r="BD460" s="4"/>
      <c r="BE460" s="4"/>
      <c r="BF460" s="4"/>
      <c r="BG460" s="4"/>
      <c r="BH460" s="4"/>
      <c r="BI460" s="4"/>
      <c r="BJ460" s="4"/>
      <c r="BK460" s="4"/>
      <c r="BL460" s="4"/>
      <c r="BM460" s="4"/>
      <c r="BN460" s="4"/>
      <c r="BO460" s="4"/>
      <c r="BP460" s="4"/>
      <c r="BQ460" s="4"/>
      <c r="BR460" s="4"/>
      <c r="BS460" s="4"/>
      <c r="BT460" s="4"/>
      <c r="BU460" s="4"/>
      <c r="BV460" s="4"/>
      <c r="BW460" s="4"/>
      <c r="BX460" s="4"/>
      <c r="BY460" s="4"/>
      <c r="BZ460" s="4"/>
      <c r="CA460" s="4"/>
      <c r="CB460" s="4"/>
      <c r="CC460" s="4"/>
      <c r="CD460" s="4"/>
      <c r="CE460" s="4"/>
      <c r="CF460" s="4"/>
      <c r="CG460" s="4"/>
    </row>
    <row r="461" spans="1:85" hidden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  <c r="AY461" s="4"/>
      <c r="AZ461" s="4"/>
      <c r="BA461" s="4"/>
      <c r="BB461" s="4"/>
      <c r="BC461" s="4"/>
      <c r="BD461" s="4"/>
      <c r="BE461" s="4"/>
      <c r="BF461" s="4"/>
      <c r="BG461" s="4"/>
      <c r="BH461" s="4"/>
      <c r="BI461" s="4"/>
      <c r="BJ461" s="4"/>
      <c r="BK461" s="4"/>
      <c r="BL461" s="4"/>
      <c r="BM461" s="4"/>
      <c r="BN461" s="4"/>
      <c r="BO461" s="4"/>
      <c r="BP461" s="4"/>
      <c r="BQ461" s="4"/>
      <c r="BR461" s="4"/>
      <c r="BS461" s="4"/>
      <c r="BT461" s="4"/>
      <c r="BU461" s="4"/>
      <c r="BV461" s="4"/>
      <c r="BW461" s="4"/>
      <c r="BX461" s="4"/>
      <c r="BY461" s="4"/>
      <c r="BZ461" s="4"/>
      <c r="CA461" s="4"/>
      <c r="CB461" s="4"/>
      <c r="CC461" s="4"/>
      <c r="CD461" s="4"/>
      <c r="CE461" s="4"/>
      <c r="CF461" s="4"/>
      <c r="CG461" s="4"/>
    </row>
    <row r="462" spans="1:85" hidden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  <c r="AY462" s="4"/>
      <c r="AZ462" s="4"/>
      <c r="BA462" s="4"/>
      <c r="BB462" s="4"/>
      <c r="BC462" s="4"/>
      <c r="BD462" s="4"/>
      <c r="BE462" s="4"/>
      <c r="BF462" s="4"/>
      <c r="BG462" s="4"/>
      <c r="BH462" s="4"/>
      <c r="BI462" s="4"/>
      <c r="BJ462" s="4"/>
      <c r="BK462" s="4"/>
      <c r="BL462" s="4"/>
      <c r="BM462" s="4"/>
      <c r="BN462" s="4"/>
      <c r="BO462" s="4"/>
      <c r="BP462" s="4"/>
      <c r="BQ462" s="4"/>
      <c r="BR462" s="4"/>
      <c r="BS462" s="4"/>
      <c r="BT462" s="4"/>
      <c r="BU462" s="4"/>
      <c r="BV462" s="4"/>
      <c r="BW462" s="4"/>
      <c r="BX462" s="4"/>
      <c r="BY462" s="4"/>
      <c r="BZ462" s="4"/>
      <c r="CA462" s="4"/>
      <c r="CB462" s="4"/>
      <c r="CC462" s="4"/>
      <c r="CD462" s="4"/>
      <c r="CE462" s="4"/>
      <c r="CF462" s="4"/>
      <c r="CG462" s="4"/>
    </row>
    <row r="463" spans="1:85" hidden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  <c r="AY463" s="4"/>
      <c r="AZ463" s="4"/>
      <c r="BA463" s="4"/>
      <c r="BB463" s="4"/>
      <c r="BC463" s="4"/>
      <c r="BD463" s="4"/>
      <c r="BE463" s="4"/>
      <c r="BF463" s="4"/>
      <c r="BG463" s="4"/>
      <c r="BH463" s="4"/>
      <c r="BI463" s="4"/>
      <c r="BJ463" s="4"/>
      <c r="BK463" s="4"/>
      <c r="BL463" s="4"/>
      <c r="BM463" s="4"/>
      <c r="BN463" s="4"/>
      <c r="BO463" s="4"/>
      <c r="BP463" s="4"/>
      <c r="BQ463" s="4"/>
      <c r="BR463" s="4"/>
      <c r="BS463" s="4"/>
      <c r="BT463" s="4"/>
      <c r="BU463" s="4"/>
      <c r="BV463" s="4"/>
      <c r="BW463" s="4"/>
      <c r="BX463" s="4"/>
      <c r="BY463" s="4"/>
      <c r="BZ463" s="4"/>
      <c r="CA463" s="4"/>
      <c r="CB463" s="4"/>
      <c r="CC463" s="4"/>
      <c r="CD463" s="4"/>
      <c r="CE463" s="4"/>
      <c r="CF463" s="4"/>
      <c r="CG463" s="4"/>
    </row>
    <row r="464" spans="1:85" hidden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  <c r="AY464" s="4"/>
      <c r="AZ464" s="4"/>
      <c r="BA464" s="4"/>
      <c r="BB464" s="4"/>
      <c r="BC464" s="4"/>
      <c r="BD464" s="4"/>
      <c r="BE464" s="4"/>
      <c r="BF464" s="4"/>
      <c r="BG464" s="4"/>
      <c r="BH464" s="4"/>
      <c r="BI464" s="4"/>
      <c r="BJ464" s="4"/>
      <c r="BK464" s="4"/>
      <c r="BL464" s="4"/>
      <c r="BM464" s="4"/>
      <c r="BN464" s="4"/>
      <c r="BO464" s="4"/>
      <c r="BP464" s="4"/>
      <c r="BQ464" s="4"/>
      <c r="BR464" s="4"/>
      <c r="BS464" s="4"/>
      <c r="BT464" s="4"/>
      <c r="BU464" s="4"/>
      <c r="BV464" s="4"/>
      <c r="BW464" s="4"/>
      <c r="BX464" s="4"/>
      <c r="BY464" s="4"/>
      <c r="BZ464" s="4"/>
      <c r="CA464" s="4"/>
      <c r="CB464" s="4"/>
      <c r="CC464" s="4"/>
      <c r="CD464" s="4"/>
      <c r="CE464" s="4"/>
      <c r="CF464" s="4"/>
      <c r="CG464" s="4"/>
    </row>
    <row r="465" spans="1:85" hidden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  <c r="AY465" s="4"/>
      <c r="AZ465" s="4"/>
      <c r="BA465" s="4"/>
      <c r="BB465" s="4"/>
      <c r="BC465" s="4"/>
      <c r="BD465" s="4"/>
      <c r="BE465" s="4"/>
      <c r="BF465" s="4"/>
      <c r="BG465" s="4"/>
      <c r="BH465" s="4"/>
      <c r="BI465" s="4"/>
      <c r="BJ465" s="4"/>
      <c r="BK465" s="4"/>
      <c r="BL465" s="4"/>
      <c r="BM465" s="4"/>
      <c r="BN465" s="4"/>
      <c r="BO465" s="4"/>
      <c r="BP465" s="4"/>
      <c r="BQ465" s="4"/>
      <c r="BR465" s="4"/>
      <c r="BS465" s="4"/>
      <c r="BT465" s="4"/>
      <c r="BU465" s="4"/>
      <c r="BV465" s="4"/>
      <c r="BW465" s="4"/>
      <c r="BX465" s="4"/>
      <c r="BY465" s="4"/>
      <c r="BZ465" s="4"/>
      <c r="CA465" s="4"/>
      <c r="CB465" s="4"/>
      <c r="CC465" s="4"/>
      <c r="CD465" s="4"/>
      <c r="CE465" s="4"/>
      <c r="CF465" s="4"/>
      <c r="CG465" s="4"/>
    </row>
    <row r="466" spans="1:85" hidden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  <c r="AY466" s="4"/>
      <c r="AZ466" s="4"/>
      <c r="BA466" s="4"/>
      <c r="BB466" s="4"/>
      <c r="BC466" s="4"/>
      <c r="BD466" s="4"/>
      <c r="BE466" s="4"/>
      <c r="BF466" s="4"/>
      <c r="BG466" s="4"/>
      <c r="BH466" s="4"/>
      <c r="BI466" s="4"/>
      <c r="BJ466" s="4"/>
      <c r="BK466" s="4"/>
      <c r="BL466" s="4"/>
      <c r="BM466" s="4"/>
      <c r="BN466" s="4"/>
      <c r="BO466" s="4"/>
      <c r="BP466" s="4"/>
      <c r="BQ466" s="4"/>
      <c r="BR466" s="4"/>
      <c r="BS466" s="4"/>
      <c r="BT466" s="4"/>
      <c r="BU466" s="4"/>
      <c r="BV466" s="4"/>
      <c r="BW466" s="4"/>
      <c r="BX466" s="4"/>
      <c r="BY466" s="4"/>
      <c r="BZ466" s="4"/>
      <c r="CA466" s="4"/>
      <c r="CB466" s="4"/>
      <c r="CC466" s="4"/>
      <c r="CD466" s="4"/>
      <c r="CE466" s="4"/>
      <c r="CF466" s="4"/>
      <c r="CG466" s="4"/>
    </row>
    <row r="467" spans="1:85" hidden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  <c r="AY467" s="4"/>
      <c r="AZ467" s="4"/>
      <c r="BA467" s="4"/>
      <c r="BB467" s="4"/>
      <c r="BC467" s="4"/>
      <c r="BD467" s="4"/>
      <c r="BE467" s="4"/>
      <c r="BF467" s="4"/>
      <c r="BG467" s="4"/>
      <c r="BH467" s="4"/>
      <c r="BI467" s="4"/>
      <c r="BJ467" s="4"/>
      <c r="BK467" s="4"/>
      <c r="BL467" s="4"/>
      <c r="BM467" s="4"/>
      <c r="BN467" s="4"/>
      <c r="BO467" s="4"/>
      <c r="BP467" s="4"/>
      <c r="BQ467" s="4"/>
      <c r="BR467" s="4"/>
      <c r="BS467" s="4"/>
      <c r="BT467" s="4"/>
      <c r="BU467" s="4"/>
      <c r="BV467" s="4"/>
      <c r="BW467" s="4"/>
      <c r="BX467" s="4"/>
      <c r="BY467" s="4"/>
      <c r="BZ467" s="4"/>
      <c r="CA467" s="4"/>
      <c r="CB467" s="4"/>
      <c r="CC467" s="4"/>
      <c r="CD467" s="4"/>
      <c r="CE467" s="4"/>
      <c r="CF467" s="4"/>
      <c r="CG467" s="4"/>
    </row>
    <row r="468" spans="1:85" hidden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  <c r="AY468" s="4"/>
      <c r="AZ468" s="4"/>
      <c r="BA468" s="4"/>
      <c r="BB468" s="4"/>
      <c r="BC468" s="4"/>
      <c r="BD468" s="4"/>
      <c r="BE468" s="4"/>
      <c r="BF468" s="4"/>
      <c r="BG468" s="4"/>
      <c r="BH468" s="4"/>
      <c r="BI468" s="4"/>
      <c r="BJ468" s="4"/>
      <c r="BK468" s="4"/>
      <c r="BL468" s="4"/>
      <c r="BM468" s="4"/>
      <c r="BN468" s="4"/>
      <c r="BO468" s="4"/>
      <c r="BP468" s="4"/>
      <c r="BQ468" s="4"/>
      <c r="BR468" s="4"/>
      <c r="BS468" s="4"/>
      <c r="BT468" s="4"/>
      <c r="BU468" s="4"/>
      <c r="BV468" s="4"/>
      <c r="BW468" s="4"/>
      <c r="BX468" s="4"/>
      <c r="BY468" s="4"/>
      <c r="BZ468" s="4"/>
      <c r="CA468" s="4"/>
      <c r="CB468" s="4"/>
      <c r="CC468" s="4"/>
      <c r="CD468" s="4"/>
      <c r="CE468" s="4"/>
      <c r="CF468" s="4"/>
      <c r="CG468" s="4"/>
    </row>
    <row r="469" spans="1:85" hidden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  <c r="AY469" s="4"/>
      <c r="AZ469" s="4"/>
      <c r="BA469" s="4"/>
      <c r="BB469" s="4"/>
      <c r="BC469" s="4"/>
      <c r="BD469" s="4"/>
      <c r="BE469" s="4"/>
      <c r="BF469" s="4"/>
      <c r="BG469" s="4"/>
      <c r="BH469" s="4"/>
      <c r="BI469" s="4"/>
      <c r="BJ469" s="4"/>
      <c r="BK469" s="4"/>
      <c r="BL469" s="4"/>
      <c r="BM469" s="4"/>
      <c r="BN469" s="4"/>
      <c r="BO469" s="4"/>
      <c r="BP469" s="4"/>
      <c r="BQ469" s="4"/>
      <c r="BR469" s="4"/>
      <c r="BS469" s="4"/>
      <c r="BT469" s="4"/>
      <c r="BU469" s="4"/>
      <c r="BV469" s="4"/>
      <c r="BW469" s="4"/>
      <c r="BX469" s="4"/>
      <c r="BY469" s="4"/>
      <c r="BZ469" s="4"/>
      <c r="CA469" s="4"/>
      <c r="CB469" s="4"/>
      <c r="CC469" s="4"/>
      <c r="CD469" s="4"/>
      <c r="CE469" s="4"/>
      <c r="CF469" s="4"/>
      <c r="CG469" s="4"/>
    </row>
    <row r="470" spans="1:85" hidden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  <c r="AY470" s="4"/>
      <c r="AZ470" s="4"/>
      <c r="BA470" s="4"/>
      <c r="BB470" s="4"/>
      <c r="BC470" s="4"/>
      <c r="BD470" s="4"/>
      <c r="BE470" s="4"/>
      <c r="BF470" s="4"/>
      <c r="BG470" s="4"/>
      <c r="BH470" s="4"/>
      <c r="BI470" s="4"/>
      <c r="BJ470" s="4"/>
      <c r="BK470" s="4"/>
      <c r="BL470" s="4"/>
      <c r="BM470" s="4"/>
      <c r="BN470" s="4"/>
      <c r="BO470" s="4"/>
      <c r="BP470" s="4"/>
      <c r="BQ470" s="4"/>
      <c r="BR470" s="4"/>
      <c r="BS470" s="4"/>
      <c r="BT470" s="4"/>
      <c r="BU470" s="4"/>
      <c r="BV470" s="4"/>
      <c r="BW470" s="4"/>
      <c r="BX470" s="4"/>
      <c r="BY470" s="4"/>
      <c r="BZ470" s="4"/>
      <c r="CA470" s="4"/>
      <c r="CB470" s="4"/>
      <c r="CC470" s="4"/>
      <c r="CD470" s="4"/>
      <c r="CE470" s="4"/>
      <c r="CF470" s="4"/>
      <c r="CG470" s="4"/>
    </row>
    <row r="471" spans="1:85" hidden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  <c r="AY471" s="4"/>
      <c r="AZ471" s="4"/>
      <c r="BA471" s="4"/>
      <c r="BB471" s="4"/>
      <c r="BC471" s="4"/>
      <c r="BD471" s="4"/>
      <c r="BE471" s="4"/>
      <c r="BF471" s="4"/>
      <c r="BG471" s="4"/>
      <c r="BH471" s="4"/>
      <c r="BI471" s="4"/>
      <c r="BJ471" s="4"/>
      <c r="BK471" s="4"/>
      <c r="BL471" s="4"/>
      <c r="BM471" s="4"/>
      <c r="BN471" s="4"/>
      <c r="BO471" s="4"/>
      <c r="BP471" s="4"/>
      <c r="BQ471" s="4"/>
      <c r="BR471" s="4"/>
      <c r="BS471" s="4"/>
      <c r="BT471" s="4"/>
      <c r="BU471" s="4"/>
      <c r="BV471" s="4"/>
      <c r="BW471" s="4"/>
      <c r="BX471" s="4"/>
      <c r="BY471" s="4"/>
      <c r="BZ471" s="4"/>
      <c r="CA471" s="4"/>
      <c r="CB471" s="4"/>
      <c r="CC471" s="4"/>
      <c r="CD471" s="4"/>
      <c r="CE471" s="4"/>
      <c r="CF471" s="4"/>
      <c r="CG471" s="4"/>
    </row>
    <row r="472" spans="1:85" hidden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  <c r="AY472" s="4"/>
      <c r="AZ472" s="4"/>
      <c r="BA472" s="4"/>
      <c r="BB472" s="4"/>
      <c r="BC472" s="4"/>
      <c r="BD472" s="4"/>
      <c r="BE472" s="4"/>
      <c r="BF472" s="4"/>
      <c r="BG472" s="4"/>
      <c r="BH472" s="4"/>
      <c r="BI472" s="4"/>
      <c r="BJ472" s="4"/>
      <c r="BK472" s="4"/>
      <c r="BL472" s="4"/>
      <c r="BM472" s="4"/>
      <c r="BN472" s="4"/>
      <c r="BO472" s="4"/>
      <c r="BP472" s="4"/>
      <c r="BQ472" s="4"/>
      <c r="BR472" s="4"/>
      <c r="BS472" s="4"/>
      <c r="BT472" s="4"/>
      <c r="BU472" s="4"/>
      <c r="BV472" s="4"/>
      <c r="BW472" s="4"/>
      <c r="BX472" s="4"/>
      <c r="BY472" s="4"/>
      <c r="BZ472" s="4"/>
      <c r="CA472" s="4"/>
      <c r="CB472" s="4"/>
      <c r="CC472" s="4"/>
      <c r="CD472" s="4"/>
      <c r="CE472" s="4"/>
      <c r="CF472" s="4"/>
      <c r="CG472" s="4"/>
    </row>
    <row r="473" spans="1:85" hidden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  <c r="AY473" s="4"/>
      <c r="AZ473" s="4"/>
      <c r="BA473" s="4"/>
      <c r="BB473" s="4"/>
      <c r="BC473" s="4"/>
      <c r="BD473" s="4"/>
      <c r="BE473" s="4"/>
      <c r="BF473" s="4"/>
      <c r="BG473" s="4"/>
      <c r="BH473" s="4"/>
      <c r="BI473" s="4"/>
      <c r="BJ473" s="4"/>
      <c r="BK473" s="4"/>
      <c r="BL473" s="4"/>
      <c r="BM473" s="4"/>
      <c r="BN473" s="4"/>
      <c r="BO473" s="4"/>
      <c r="BP473" s="4"/>
      <c r="BQ473" s="4"/>
      <c r="BR473" s="4"/>
      <c r="BS473" s="4"/>
      <c r="BT473" s="4"/>
      <c r="BU473" s="4"/>
      <c r="BV473" s="4"/>
      <c r="BW473" s="4"/>
      <c r="BX473" s="4"/>
      <c r="BY473" s="4"/>
      <c r="BZ473" s="4"/>
      <c r="CA473" s="4"/>
      <c r="CB473" s="4"/>
      <c r="CC473" s="4"/>
      <c r="CD473" s="4"/>
      <c r="CE473" s="4"/>
      <c r="CF473" s="4"/>
      <c r="CG473" s="4"/>
    </row>
    <row r="474" spans="1:85" hidden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  <c r="AY474" s="4"/>
      <c r="AZ474" s="4"/>
      <c r="BA474" s="4"/>
      <c r="BB474" s="4"/>
      <c r="BC474" s="4"/>
      <c r="BD474" s="4"/>
      <c r="BE474" s="4"/>
      <c r="BF474" s="4"/>
      <c r="BG474" s="4"/>
      <c r="BH474" s="4"/>
      <c r="BI474" s="4"/>
      <c r="BJ474" s="4"/>
      <c r="BK474" s="4"/>
      <c r="BL474" s="4"/>
      <c r="BM474" s="4"/>
      <c r="BN474" s="4"/>
      <c r="BO474" s="4"/>
      <c r="BP474" s="4"/>
      <c r="BQ474" s="4"/>
      <c r="BR474" s="4"/>
      <c r="BS474" s="4"/>
      <c r="BT474" s="4"/>
      <c r="BU474" s="4"/>
      <c r="BV474" s="4"/>
      <c r="BW474" s="4"/>
      <c r="BX474" s="4"/>
      <c r="BY474" s="4"/>
      <c r="BZ474" s="4"/>
      <c r="CA474" s="4"/>
      <c r="CB474" s="4"/>
      <c r="CC474" s="4"/>
      <c r="CD474" s="4"/>
      <c r="CE474" s="4"/>
      <c r="CF474" s="4"/>
      <c r="CG474" s="4"/>
    </row>
    <row r="475" spans="1:85" hidden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  <c r="AY475" s="4"/>
      <c r="AZ475" s="4"/>
      <c r="BA475" s="4"/>
      <c r="BB475" s="4"/>
      <c r="BC475" s="4"/>
      <c r="BD475" s="4"/>
      <c r="BE475" s="4"/>
      <c r="BF475" s="4"/>
      <c r="BG475" s="4"/>
      <c r="BH475" s="4"/>
      <c r="BI475" s="4"/>
      <c r="BJ475" s="4"/>
      <c r="BK475" s="4"/>
      <c r="BL475" s="4"/>
      <c r="BM475" s="4"/>
      <c r="BN475" s="4"/>
      <c r="BO475" s="4"/>
      <c r="BP475" s="4"/>
      <c r="BQ475" s="4"/>
      <c r="BR475" s="4"/>
      <c r="BS475" s="4"/>
      <c r="BT475" s="4"/>
      <c r="BU475" s="4"/>
      <c r="BV475" s="4"/>
      <c r="BW475" s="4"/>
      <c r="BX475" s="4"/>
      <c r="BY475" s="4"/>
      <c r="BZ475" s="4"/>
      <c r="CA475" s="4"/>
      <c r="CB475" s="4"/>
      <c r="CC475" s="4"/>
      <c r="CD475" s="4"/>
      <c r="CE475" s="4"/>
      <c r="CF475" s="4"/>
      <c r="CG475" s="4"/>
    </row>
    <row r="476" spans="1:85" hidden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  <c r="AY476" s="4"/>
      <c r="AZ476" s="4"/>
      <c r="BA476" s="4"/>
      <c r="BB476" s="4"/>
      <c r="BC476" s="4"/>
      <c r="BD476" s="4"/>
      <c r="BE476" s="4"/>
      <c r="BF476" s="4"/>
      <c r="BG476" s="4"/>
      <c r="BH476" s="4"/>
      <c r="BI476" s="4"/>
      <c r="BJ476" s="4"/>
      <c r="BK476" s="4"/>
      <c r="BL476" s="4"/>
      <c r="BM476" s="4"/>
      <c r="BN476" s="4"/>
      <c r="BO476" s="4"/>
      <c r="BP476" s="4"/>
      <c r="BQ476" s="4"/>
      <c r="BR476" s="4"/>
      <c r="BS476" s="4"/>
      <c r="BT476" s="4"/>
      <c r="BU476" s="4"/>
      <c r="BV476" s="4"/>
      <c r="BW476" s="4"/>
      <c r="BX476" s="4"/>
      <c r="BY476" s="4"/>
      <c r="BZ476" s="4"/>
      <c r="CA476" s="4"/>
      <c r="CB476" s="4"/>
      <c r="CC476" s="4"/>
      <c r="CD476" s="4"/>
      <c r="CE476" s="4"/>
      <c r="CF476" s="4"/>
      <c r="CG476" s="4"/>
    </row>
    <row r="477" spans="1:85" hidden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  <c r="AY477" s="4"/>
      <c r="AZ477" s="4"/>
      <c r="BA477" s="4"/>
      <c r="BB477" s="4"/>
      <c r="BC477" s="4"/>
      <c r="BD477" s="4"/>
      <c r="BE477" s="4"/>
      <c r="BF477" s="4"/>
      <c r="BG477" s="4"/>
      <c r="BH477" s="4"/>
      <c r="BI477" s="4"/>
      <c r="BJ477" s="4"/>
      <c r="BK477" s="4"/>
      <c r="BL477" s="4"/>
      <c r="BM477" s="4"/>
      <c r="BN477" s="4"/>
      <c r="BO477" s="4"/>
      <c r="BP477" s="4"/>
      <c r="BQ477" s="4"/>
      <c r="BR477" s="4"/>
      <c r="BS477" s="4"/>
      <c r="BT477" s="4"/>
      <c r="BU477" s="4"/>
      <c r="BV477" s="4"/>
      <c r="BW477" s="4"/>
      <c r="BX477" s="4"/>
      <c r="BY477" s="4"/>
      <c r="BZ477" s="4"/>
      <c r="CA477" s="4"/>
      <c r="CB477" s="4"/>
      <c r="CC477" s="4"/>
      <c r="CD477" s="4"/>
      <c r="CE477" s="4"/>
      <c r="CF477" s="4"/>
      <c r="CG477" s="4"/>
    </row>
    <row r="478" spans="1:85" hidden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  <c r="AY478" s="4"/>
      <c r="AZ478" s="4"/>
      <c r="BA478" s="4"/>
      <c r="BB478" s="4"/>
      <c r="BC478" s="4"/>
      <c r="BD478" s="4"/>
      <c r="BE478" s="4"/>
      <c r="BF478" s="4"/>
      <c r="BG478" s="4"/>
      <c r="BH478" s="4"/>
      <c r="BI478" s="4"/>
      <c r="BJ478" s="4"/>
      <c r="BK478" s="4"/>
      <c r="BL478" s="4"/>
      <c r="BM478" s="4"/>
      <c r="BN478" s="4"/>
      <c r="BO478" s="4"/>
      <c r="BP478" s="4"/>
      <c r="BQ478" s="4"/>
      <c r="BR478" s="4"/>
      <c r="BS478" s="4"/>
      <c r="BT478" s="4"/>
      <c r="BU478" s="4"/>
      <c r="BV478" s="4"/>
      <c r="BW478" s="4"/>
      <c r="BX478" s="4"/>
      <c r="BY478" s="4"/>
      <c r="BZ478" s="4"/>
      <c r="CA478" s="4"/>
      <c r="CB478" s="4"/>
      <c r="CC478" s="4"/>
      <c r="CD478" s="4"/>
      <c r="CE478" s="4"/>
      <c r="CF478" s="4"/>
      <c r="CG478" s="4"/>
    </row>
    <row r="479" spans="1:85" hidden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  <c r="AY479" s="4"/>
      <c r="AZ479" s="4"/>
      <c r="BA479" s="4"/>
      <c r="BB479" s="4"/>
      <c r="BC479" s="4"/>
      <c r="BD479" s="4"/>
      <c r="BE479" s="4"/>
      <c r="BF479" s="4"/>
      <c r="BG479" s="4"/>
      <c r="BH479" s="4"/>
      <c r="BI479" s="4"/>
      <c r="BJ479" s="4"/>
      <c r="BK479" s="4"/>
      <c r="BL479" s="4"/>
      <c r="BM479" s="4"/>
      <c r="BN479" s="4"/>
      <c r="BO479" s="4"/>
      <c r="BP479" s="4"/>
      <c r="BQ479" s="4"/>
      <c r="BR479" s="4"/>
      <c r="BS479" s="4"/>
      <c r="BT479" s="4"/>
      <c r="BU479" s="4"/>
      <c r="BV479" s="4"/>
      <c r="BW479" s="4"/>
      <c r="BX479" s="4"/>
      <c r="BY479" s="4"/>
      <c r="BZ479" s="4"/>
      <c r="CA479" s="4"/>
      <c r="CB479" s="4"/>
      <c r="CC479" s="4"/>
      <c r="CD479" s="4"/>
      <c r="CE479" s="4"/>
      <c r="CF479" s="4"/>
      <c r="CG479" s="4"/>
    </row>
    <row r="480" spans="1:85" hidden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  <c r="AY480" s="4"/>
      <c r="AZ480" s="4"/>
      <c r="BA480" s="4"/>
      <c r="BB480" s="4"/>
      <c r="BC480" s="4"/>
      <c r="BD480" s="4"/>
      <c r="BE480" s="4"/>
      <c r="BF480" s="4"/>
      <c r="BG480" s="4"/>
      <c r="BH480" s="4"/>
      <c r="BI480" s="4"/>
      <c r="BJ480" s="4"/>
      <c r="BK480" s="4"/>
      <c r="BL480" s="4"/>
      <c r="BM480" s="4"/>
      <c r="BN480" s="4"/>
      <c r="BO480" s="4"/>
      <c r="BP480" s="4"/>
      <c r="BQ480" s="4"/>
      <c r="BR480" s="4"/>
      <c r="BS480" s="4"/>
      <c r="BT480" s="4"/>
      <c r="BU480" s="4"/>
      <c r="BV480" s="4"/>
      <c r="BW480" s="4"/>
      <c r="BX480" s="4"/>
      <c r="BY480" s="4"/>
      <c r="BZ480" s="4"/>
      <c r="CA480" s="4"/>
      <c r="CB480" s="4"/>
      <c r="CC480" s="4"/>
      <c r="CD480" s="4"/>
      <c r="CE480" s="4"/>
      <c r="CF480" s="4"/>
      <c r="CG480" s="4"/>
    </row>
    <row r="481" spans="1:85" hidden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  <c r="AY481" s="4"/>
      <c r="AZ481" s="4"/>
      <c r="BA481" s="4"/>
      <c r="BB481" s="4"/>
      <c r="BC481" s="4"/>
      <c r="BD481" s="4"/>
      <c r="BE481" s="4"/>
      <c r="BF481" s="4"/>
      <c r="BG481" s="4"/>
      <c r="BH481" s="4"/>
      <c r="BI481" s="4"/>
      <c r="BJ481" s="4"/>
      <c r="BK481" s="4"/>
      <c r="BL481" s="4"/>
      <c r="BM481" s="4"/>
      <c r="BN481" s="4"/>
      <c r="BO481" s="4"/>
      <c r="BP481" s="4"/>
      <c r="BQ481" s="4"/>
      <c r="BR481" s="4"/>
      <c r="BS481" s="4"/>
      <c r="BT481" s="4"/>
      <c r="BU481" s="4"/>
      <c r="BV481" s="4"/>
      <c r="BW481" s="4"/>
      <c r="BX481" s="4"/>
      <c r="BY481" s="4"/>
      <c r="BZ481" s="4"/>
      <c r="CA481" s="4"/>
      <c r="CB481" s="4"/>
      <c r="CC481" s="4"/>
      <c r="CD481" s="4"/>
      <c r="CE481" s="4"/>
      <c r="CF481" s="4"/>
      <c r="CG481" s="4"/>
    </row>
    <row r="482" spans="1:85" hidden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  <c r="AY482" s="4"/>
      <c r="AZ482" s="4"/>
      <c r="BA482" s="4"/>
      <c r="BB482" s="4"/>
      <c r="BC482" s="4"/>
      <c r="BD482" s="4"/>
      <c r="BE482" s="4"/>
      <c r="BF482" s="4"/>
      <c r="BG482" s="4"/>
      <c r="BH482" s="4"/>
      <c r="BI482" s="4"/>
      <c r="BJ482" s="4"/>
      <c r="BK482" s="4"/>
      <c r="BL482" s="4"/>
      <c r="BM482" s="4"/>
      <c r="BN482" s="4"/>
      <c r="BO482" s="4"/>
      <c r="BP482" s="4"/>
      <c r="BQ482" s="4"/>
      <c r="BR482" s="4"/>
      <c r="BS482" s="4"/>
      <c r="BT482" s="4"/>
      <c r="BU482" s="4"/>
      <c r="BV482" s="4"/>
      <c r="BW482" s="4"/>
      <c r="BX482" s="4"/>
      <c r="BY482" s="4"/>
      <c r="BZ482" s="4"/>
      <c r="CA482" s="4"/>
      <c r="CB482" s="4"/>
      <c r="CC482" s="4"/>
      <c r="CD482" s="4"/>
      <c r="CE482" s="4"/>
      <c r="CF482" s="4"/>
      <c r="CG482" s="4"/>
    </row>
    <row r="483" spans="1:85" hidden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  <c r="AY483" s="4"/>
      <c r="AZ483" s="4"/>
      <c r="BA483" s="4"/>
      <c r="BB483" s="4"/>
      <c r="BC483" s="4"/>
      <c r="BD483" s="4"/>
      <c r="BE483" s="4"/>
      <c r="BF483" s="4"/>
      <c r="BG483" s="4"/>
      <c r="BH483" s="4"/>
      <c r="BI483" s="4"/>
      <c r="BJ483" s="4"/>
      <c r="BK483" s="4"/>
      <c r="BL483" s="4"/>
      <c r="BM483" s="4"/>
      <c r="BN483" s="4"/>
      <c r="BO483" s="4"/>
      <c r="BP483" s="4"/>
      <c r="BQ483" s="4"/>
      <c r="BR483" s="4"/>
      <c r="BS483" s="4"/>
      <c r="BT483" s="4"/>
      <c r="BU483" s="4"/>
      <c r="BV483" s="4"/>
      <c r="BW483" s="4"/>
      <c r="BX483" s="4"/>
      <c r="BY483" s="4"/>
      <c r="BZ483" s="4"/>
      <c r="CA483" s="4"/>
      <c r="CB483" s="4"/>
      <c r="CC483" s="4"/>
      <c r="CD483" s="4"/>
      <c r="CE483" s="4"/>
      <c r="CF483" s="4"/>
      <c r="CG483" s="4"/>
    </row>
    <row r="484" spans="1:85" hidden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  <c r="AY484" s="4"/>
      <c r="AZ484" s="4"/>
      <c r="BA484" s="4"/>
      <c r="BB484" s="4"/>
      <c r="BC484" s="4"/>
      <c r="BD484" s="4"/>
      <c r="BE484" s="4"/>
      <c r="BF484" s="4"/>
      <c r="BG484" s="4"/>
      <c r="BH484" s="4"/>
      <c r="BI484" s="4"/>
      <c r="BJ484" s="4"/>
      <c r="BK484" s="4"/>
      <c r="BL484" s="4"/>
      <c r="BM484" s="4"/>
      <c r="BN484" s="4"/>
      <c r="BO484" s="4"/>
      <c r="BP484" s="4"/>
      <c r="BQ484" s="4"/>
      <c r="BR484" s="4"/>
      <c r="BS484" s="4"/>
      <c r="BT484" s="4"/>
      <c r="BU484" s="4"/>
      <c r="BV484" s="4"/>
      <c r="BW484" s="4"/>
      <c r="BX484" s="4"/>
      <c r="BY484" s="4"/>
      <c r="BZ484" s="4"/>
      <c r="CA484" s="4"/>
      <c r="CB484" s="4"/>
      <c r="CC484" s="4"/>
      <c r="CD484" s="4"/>
      <c r="CE484" s="4"/>
      <c r="CF484" s="4"/>
      <c r="CG484" s="4"/>
    </row>
    <row r="485" spans="1:85" hidden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  <c r="AY485" s="4"/>
      <c r="AZ485" s="4"/>
      <c r="BA485" s="4"/>
      <c r="BB485" s="4"/>
      <c r="BC485" s="4"/>
      <c r="BD485" s="4"/>
      <c r="BE485" s="4"/>
      <c r="BF485" s="4"/>
      <c r="BG485" s="4"/>
      <c r="BH485" s="4"/>
      <c r="BI485" s="4"/>
      <c r="BJ485" s="4"/>
      <c r="BK485" s="4"/>
      <c r="BL485" s="4"/>
      <c r="BM485" s="4"/>
      <c r="BN485" s="4"/>
      <c r="BO485" s="4"/>
      <c r="BP485" s="4"/>
      <c r="BQ485" s="4"/>
      <c r="BR485" s="4"/>
      <c r="BS485" s="4"/>
      <c r="BT485" s="4"/>
      <c r="BU485" s="4"/>
      <c r="BV485" s="4"/>
      <c r="BW485" s="4"/>
      <c r="BX485" s="4"/>
      <c r="BY485" s="4"/>
      <c r="BZ485" s="4"/>
      <c r="CA485" s="4"/>
      <c r="CB485" s="4"/>
      <c r="CC485" s="4"/>
      <c r="CD485" s="4"/>
      <c r="CE485" s="4"/>
      <c r="CF485" s="4"/>
      <c r="CG485" s="4"/>
    </row>
    <row r="486" spans="1:85" hidden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  <c r="AY486" s="4"/>
      <c r="AZ486" s="4"/>
      <c r="BA486" s="4"/>
      <c r="BB486" s="4"/>
      <c r="BC486" s="4"/>
      <c r="BD486" s="4"/>
      <c r="BE486" s="4"/>
      <c r="BF486" s="4"/>
      <c r="BG486" s="4"/>
      <c r="BH486" s="4"/>
      <c r="BI486" s="4"/>
      <c r="BJ486" s="4"/>
      <c r="BK486" s="4"/>
      <c r="BL486" s="4"/>
      <c r="BM486" s="4"/>
      <c r="BN486" s="4"/>
      <c r="BO486" s="4"/>
      <c r="BP486" s="4"/>
      <c r="BQ486" s="4"/>
      <c r="BR486" s="4"/>
      <c r="BS486" s="4"/>
      <c r="BT486" s="4"/>
      <c r="BU486" s="4"/>
      <c r="BV486" s="4"/>
      <c r="BW486" s="4"/>
      <c r="BX486" s="4"/>
      <c r="BY486" s="4"/>
      <c r="BZ486" s="4"/>
      <c r="CA486" s="4"/>
      <c r="CB486" s="4"/>
      <c r="CC486" s="4"/>
      <c r="CD486" s="4"/>
      <c r="CE486" s="4"/>
      <c r="CF486" s="4"/>
      <c r="CG486" s="4"/>
    </row>
    <row r="487" spans="1:85" hidden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  <c r="AY487" s="4"/>
      <c r="AZ487" s="4"/>
      <c r="BA487" s="4"/>
      <c r="BB487" s="4"/>
      <c r="BC487" s="4"/>
      <c r="BD487" s="4"/>
      <c r="BE487" s="4"/>
      <c r="BF487" s="4"/>
      <c r="BG487" s="4"/>
      <c r="BH487" s="4"/>
      <c r="BI487" s="4"/>
      <c r="BJ487" s="4"/>
      <c r="BK487" s="4"/>
      <c r="BL487" s="4"/>
      <c r="BM487" s="4"/>
      <c r="BN487" s="4"/>
      <c r="BO487" s="4"/>
      <c r="BP487" s="4"/>
      <c r="BQ487" s="4"/>
      <c r="BR487" s="4"/>
      <c r="BS487" s="4"/>
      <c r="BT487" s="4"/>
      <c r="BU487" s="4"/>
      <c r="BV487" s="4"/>
      <c r="BW487" s="4"/>
      <c r="BX487" s="4"/>
      <c r="BY487" s="4"/>
      <c r="BZ487" s="4"/>
      <c r="CA487" s="4"/>
      <c r="CB487" s="4"/>
      <c r="CC487" s="4"/>
      <c r="CD487" s="4"/>
      <c r="CE487" s="4"/>
      <c r="CF487" s="4"/>
      <c r="CG487" s="4"/>
    </row>
    <row r="488" spans="1:85" hidden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  <c r="AY488" s="4"/>
      <c r="AZ488" s="4"/>
      <c r="BA488" s="4"/>
      <c r="BB488" s="4"/>
      <c r="BC488" s="4"/>
      <c r="BD488" s="4"/>
      <c r="BE488" s="4"/>
      <c r="BF488" s="4"/>
      <c r="BG488" s="4"/>
      <c r="BH488" s="4"/>
      <c r="BI488" s="4"/>
      <c r="BJ488" s="4"/>
      <c r="BK488" s="4"/>
      <c r="BL488" s="4"/>
      <c r="BM488" s="4"/>
      <c r="BN488" s="4"/>
      <c r="BO488" s="4"/>
      <c r="BP488" s="4"/>
      <c r="BQ488" s="4"/>
      <c r="BR488" s="4"/>
      <c r="BS488" s="4"/>
      <c r="BT488" s="4"/>
      <c r="BU488" s="4"/>
      <c r="BV488" s="4"/>
      <c r="BW488" s="4"/>
      <c r="BX488" s="4"/>
      <c r="BY488" s="4"/>
      <c r="BZ488" s="4"/>
      <c r="CA488" s="4"/>
      <c r="CB488" s="4"/>
      <c r="CC488" s="4"/>
      <c r="CD488" s="4"/>
      <c r="CE488" s="4"/>
      <c r="CF488" s="4"/>
      <c r="CG488" s="4"/>
    </row>
    <row r="489" spans="1:85" hidden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  <c r="AY489" s="4"/>
      <c r="AZ489" s="4"/>
      <c r="BA489" s="4"/>
      <c r="BB489" s="4"/>
      <c r="BC489" s="4"/>
      <c r="BD489" s="4"/>
      <c r="BE489" s="4"/>
      <c r="BF489" s="4"/>
      <c r="BG489" s="4"/>
      <c r="BH489" s="4"/>
      <c r="BI489" s="4"/>
      <c r="BJ489" s="4"/>
      <c r="BK489" s="4"/>
      <c r="BL489" s="4"/>
      <c r="BM489" s="4"/>
      <c r="BN489" s="4"/>
      <c r="BO489" s="4"/>
      <c r="BP489" s="4"/>
      <c r="BQ489" s="4"/>
      <c r="BR489" s="4"/>
      <c r="BS489" s="4"/>
      <c r="BT489" s="4"/>
      <c r="BU489" s="4"/>
      <c r="BV489" s="4"/>
      <c r="BW489" s="4"/>
      <c r="BX489" s="4"/>
      <c r="BY489" s="4"/>
      <c r="BZ489" s="4"/>
      <c r="CA489" s="4"/>
      <c r="CB489" s="4"/>
      <c r="CC489" s="4"/>
      <c r="CD489" s="4"/>
      <c r="CE489" s="4"/>
      <c r="CF489" s="4"/>
      <c r="CG489" s="4"/>
    </row>
    <row r="490" spans="1:85" hidden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  <c r="AY490" s="4"/>
      <c r="AZ490" s="4"/>
      <c r="BA490" s="4"/>
      <c r="BB490" s="4"/>
      <c r="BC490" s="4"/>
      <c r="BD490" s="4"/>
      <c r="BE490" s="4"/>
      <c r="BF490" s="4"/>
      <c r="BG490" s="4"/>
      <c r="BH490" s="4"/>
      <c r="BI490" s="4"/>
      <c r="BJ490" s="4"/>
      <c r="BK490" s="4"/>
      <c r="BL490" s="4"/>
      <c r="BM490" s="4"/>
      <c r="BN490" s="4"/>
      <c r="BO490" s="4"/>
      <c r="BP490" s="4"/>
      <c r="BQ490" s="4"/>
      <c r="BR490" s="4"/>
      <c r="BS490" s="4"/>
      <c r="BT490" s="4"/>
      <c r="BU490" s="4"/>
      <c r="BV490" s="4"/>
      <c r="BW490" s="4"/>
      <c r="BX490" s="4"/>
      <c r="BY490" s="4"/>
      <c r="BZ490" s="4"/>
      <c r="CA490" s="4"/>
      <c r="CB490" s="4"/>
      <c r="CC490" s="4"/>
      <c r="CD490" s="4"/>
      <c r="CE490" s="4"/>
      <c r="CF490" s="4"/>
      <c r="CG490" s="4"/>
    </row>
    <row r="491" spans="1:85" hidden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  <c r="AY491" s="4"/>
      <c r="AZ491" s="4"/>
      <c r="BA491" s="4"/>
      <c r="BB491" s="4"/>
      <c r="BC491" s="4"/>
      <c r="BD491" s="4"/>
      <c r="BE491" s="4"/>
      <c r="BF491" s="4"/>
      <c r="BG491" s="4"/>
      <c r="BH491" s="4"/>
      <c r="BI491" s="4"/>
      <c r="BJ491" s="4"/>
      <c r="BK491" s="4"/>
      <c r="BL491" s="4"/>
      <c r="BM491" s="4"/>
      <c r="BN491" s="4"/>
      <c r="BO491" s="4"/>
      <c r="BP491" s="4"/>
      <c r="BQ491" s="4"/>
      <c r="BR491" s="4"/>
      <c r="BS491" s="4"/>
      <c r="BT491" s="4"/>
      <c r="BU491" s="4"/>
      <c r="BV491" s="4"/>
      <c r="BW491" s="4"/>
      <c r="BX491" s="4"/>
      <c r="BY491" s="4"/>
      <c r="BZ491" s="4"/>
      <c r="CA491" s="4"/>
      <c r="CB491" s="4"/>
      <c r="CC491" s="4"/>
      <c r="CD491" s="4"/>
      <c r="CE491" s="4"/>
      <c r="CF491" s="4"/>
      <c r="CG491" s="4"/>
    </row>
    <row r="492" spans="1:85" hidden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  <c r="AY492" s="4"/>
      <c r="AZ492" s="4"/>
      <c r="BA492" s="4"/>
      <c r="BB492" s="4"/>
      <c r="BC492" s="4"/>
      <c r="BD492" s="4"/>
      <c r="BE492" s="4"/>
      <c r="BF492" s="4"/>
      <c r="BG492" s="4"/>
      <c r="BH492" s="4"/>
      <c r="BI492" s="4"/>
      <c r="BJ492" s="4"/>
      <c r="BK492" s="4"/>
      <c r="BL492" s="4"/>
      <c r="BM492" s="4"/>
      <c r="BN492" s="4"/>
      <c r="BO492" s="4"/>
      <c r="BP492" s="4"/>
      <c r="BQ492" s="4"/>
      <c r="BR492" s="4"/>
      <c r="BS492" s="4"/>
      <c r="BT492" s="4"/>
      <c r="BU492" s="4"/>
      <c r="BV492" s="4"/>
      <c r="BW492" s="4"/>
      <c r="BX492" s="4"/>
      <c r="BY492" s="4"/>
      <c r="BZ492" s="4"/>
      <c r="CA492" s="4"/>
      <c r="CB492" s="4"/>
      <c r="CC492" s="4"/>
      <c r="CD492" s="4"/>
      <c r="CE492" s="4"/>
      <c r="CF492" s="4"/>
      <c r="CG492" s="4"/>
    </row>
    <row r="493" spans="1:85" hidden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  <c r="AY493" s="4"/>
      <c r="AZ493" s="4"/>
      <c r="BA493" s="4"/>
      <c r="BB493" s="4"/>
      <c r="BC493" s="4"/>
      <c r="BD493" s="4"/>
      <c r="BE493" s="4"/>
      <c r="BF493" s="4"/>
      <c r="BG493" s="4"/>
      <c r="BH493" s="4"/>
      <c r="BI493" s="4"/>
      <c r="BJ493" s="4"/>
      <c r="BK493" s="4"/>
      <c r="BL493" s="4"/>
      <c r="BM493" s="4"/>
      <c r="BN493" s="4"/>
      <c r="BO493" s="4"/>
      <c r="BP493" s="4"/>
      <c r="BQ493" s="4"/>
      <c r="BR493" s="4"/>
      <c r="BS493" s="4"/>
      <c r="BT493" s="4"/>
      <c r="BU493" s="4"/>
      <c r="BV493" s="4"/>
      <c r="BW493" s="4"/>
      <c r="BX493" s="4"/>
      <c r="BY493" s="4"/>
      <c r="BZ493" s="4"/>
      <c r="CA493" s="4"/>
      <c r="CB493" s="4"/>
      <c r="CC493" s="4"/>
      <c r="CD493" s="4"/>
      <c r="CE493" s="4"/>
      <c r="CF493" s="4"/>
      <c r="CG493" s="4"/>
    </row>
    <row r="494" spans="1:85" hidden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  <c r="AY494" s="4"/>
      <c r="AZ494" s="4"/>
      <c r="BA494" s="4"/>
      <c r="BB494" s="4"/>
      <c r="BC494" s="4"/>
      <c r="BD494" s="4"/>
      <c r="BE494" s="4"/>
      <c r="BF494" s="4"/>
      <c r="BG494" s="4"/>
      <c r="BH494" s="4"/>
      <c r="BI494" s="4"/>
      <c r="BJ494" s="4"/>
      <c r="BK494" s="4"/>
      <c r="BL494" s="4"/>
      <c r="BM494" s="4"/>
      <c r="BN494" s="4"/>
      <c r="BO494" s="4"/>
      <c r="BP494" s="4"/>
      <c r="BQ494" s="4"/>
      <c r="BR494" s="4"/>
      <c r="BS494" s="4"/>
      <c r="BT494" s="4"/>
      <c r="BU494" s="4"/>
      <c r="BV494" s="4"/>
      <c r="BW494" s="4"/>
      <c r="BX494" s="4"/>
      <c r="BY494" s="4"/>
      <c r="BZ494" s="4"/>
      <c r="CA494" s="4"/>
      <c r="CB494" s="4"/>
      <c r="CC494" s="4"/>
      <c r="CD494" s="4"/>
      <c r="CE494" s="4"/>
      <c r="CF494" s="4"/>
      <c r="CG494" s="4"/>
    </row>
    <row r="495" spans="1:85" hidden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  <c r="AY495" s="4"/>
      <c r="AZ495" s="4"/>
      <c r="BA495" s="4"/>
      <c r="BB495" s="4"/>
      <c r="BC495" s="4"/>
      <c r="BD495" s="4"/>
      <c r="BE495" s="4"/>
      <c r="BF495" s="4"/>
      <c r="BG495" s="4"/>
      <c r="BH495" s="4"/>
      <c r="BI495" s="4"/>
      <c r="BJ495" s="4"/>
      <c r="BK495" s="4"/>
      <c r="BL495" s="4"/>
      <c r="BM495" s="4"/>
      <c r="BN495" s="4"/>
      <c r="BO495" s="4"/>
      <c r="BP495" s="4"/>
      <c r="BQ495" s="4"/>
      <c r="BR495" s="4"/>
      <c r="BS495" s="4"/>
      <c r="BT495" s="4"/>
      <c r="BU495" s="4"/>
      <c r="BV495" s="4"/>
      <c r="BW495" s="4"/>
      <c r="BX495" s="4"/>
      <c r="BY495" s="4"/>
      <c r="BZ495" s="4"/>
      <c r="CA495" s="4"/>
      <c r="CB495" s="4"/>
      <c r="CC495" s="4"/>
      <c r="CD495" s="4"/>
      <c r="CE495" s="4"/>
      <c r="CF495" s="4"/>
      <c r="CG495" s="4"/>
    </row>
    <row r="496" spans="1:85" hidden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  <c r="AY496" s="4"/>
      <c r="AZ496" s="4"/>
      <c r="BA496" s="4"/>
      <c r="BB496" s="4"/>
      <c r="BC496" s="4"/>
      <c r="BD496" s="4"/>
      <c r="BE496" s="4"/>
      <c r="BF496" s="4"/>
      <c r="BG496" s="4"/>
      <c r="BH496" s="4"/>
      <c r="BI496" s="4"/>
      <c r="BJ496" s="4"/>
      <c r="BK496" s="4"/>
      <c r="BL496" s="4"/>
      <c r="BM496" s="4"/>
      <c r="BN496" s="4"/>
      <c r="BO496" s="4"/>
      <c r="BP496" s="4"/>
      <c r="BQ496" s="4"/>
      <c r="BR496" s="4"/>
      <c r="BS496" s="4"/>
      <c r="BT496" s="4"/>
      <c r="BU496" s="4"/>
      <c r="BV496" s="4"/>
      <c r="BW496" s="4"/>
      <c r="BX496" s="4"/>
      <c r="BY496" s="4"/>
      <c r="BZ496" s="4"/>
      <c r="CA496" s="4"/>
      <c r="CB496" s="4"/>
      <c r="CC496" s="4"/>
      <c r="CD496" s="4"/>
      <c r="CE496" s="4"/>
      <c r="CF496" s="4"/>
      <c r="CG496" s="4"/>
    </row>
    <row r="497" spans="1:85" hidden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  <c r="AY497" s="4"/>
      <c r="AZ497" s="4"/>
      <c r="BA497" s="4"/>
      <c r="BB497" s="4"/>
      <c r="BC497" s="4"/>
      <c r="BD497" s="4"/>
      <c r="BE497" s="4"/>
      <c r="BF497" s="4"/>
      <c r="BG497" s="4"/>
      <c r="BH497" s="4"/>
      <c r="BI497" s="4"/>
      <c r="BJ497" s="4"/>
      <c r="BK497" s="4"/>
      <c r="BL497" s="4"/>
      <c r="BM497" s="4"/>
      <c r="BN497" s="4"/>
      <c r="BO497" s="4"/>
      <c r="BP497" s="4"/>
      <c r="BQ497" s="4"/>
      <c r="BR497" s="4"/>
      <c r="BS497" s="4"/>
      <c r="BT497" s="4"/>
      <c r="BU497" s="4"/>
      <c r="BV497" s="4"/>
      <c r="BW497" s="4"/>
      <c r="BX497" s="4"/>
      <c r="BY497" s="4"/>
      <c r="BZ497" s="4"/>
      <c r="CA497" s="4"/>
      <c r="CB497" s="4"/>
      <c r="CC497" s="4"/>
      <c r="CD497" s="4"/>
      <c r="CE497" s="4"/>
      <c r="CF497" s="4"/>
      <c r="CG497" s="4"/>
    </row>
    <row r="498" spans="1:85" hidden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  <c r="AY498" s="4"/>
      <c r="AZ498" s="4"/>
      <c r="BA498" s="4"/>
      <c r="BB498" s="4"/>
      <c r="BC498" s="4"/>
      <c r="BD498" s="4"/>
      <c r="BE498" s="4"/>
      <c r="BF498" s="4"/>
      <c r="BG498" s="4"/>
      <c r="BH498" s="4"/>
      <c r="BI498" s="4"/>
      <c r="BJ498" s="4"/>
      <c r="BK498" s="4"/>
      <c r="BL498" s="4"/>
      <c r="BM498" s="4"/>
      <c r="BN498" s="4"/>
      <c r="BO498" s="4"/>
      <c r="BP498" s="4"/>
      <c r="BQ498" s="4"/>
      <c r="BR498" s="4"/>
      <c r="BS498" s="4"/>
      <c r="BT498" s="4"/>
      <c r="BU498" s="4"/>
      <c r="BV498" s="4"/>
      <c r="BW498" s="4"/>
      <c r="BX498" s="4"/>
      <c r="BY498" s="4"/>
      <c r="BZ498" s="4"/>
      <c r="CA498" s="4"/>
      <c r="CB498" s="4"/>
      <c r="CC498" s="4"/>
      <c r="CD498" s="4"/>
      <c r="CE498" s="4"/>
      <c r="CF498" s="4"/>
      <c r="CG498" s="4"/>
    </row>
    <row r="499" spans="1:85" hidden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  <c r="AY499" s="4"/>
      <c r="AZ499" s="4"/>
      <c r="BA499" s="4"/>
      <c r="BB499" s="4"/>
      <c r="BC499" s="4"/>
      <c r="BD499" s="4"/>
      <c r="BE499" s="4"/>
      <c r="BF499" s="4"/>
      <c r="BG499" s="4"/>
      <c r="BH499" s="4"/>
      <c r="BI499" s="4"/>
      <c r="BJ499" s="4"/>
      <c r="BK499" s="4"/>
      <c r="BL499" s="4"/>
      <c r="BM499" s="4"/>
      <c r="BN499" s="4"/>
      <c r="BO499" s="4"/>
      <c r="BP499" s="4"/>
      <c r="BQ499" s="4"/>
      <c r="BR499" s="4"/>
      <c r="BS499" s="4"/>
      <c r="BT499" s="4"/>
      <c r="BU499" s="4"/>
      <c r="BV499" s="4"/>
      <c r="BW499" s="4"/>
      <c r="BX499" s="4"/>
      <c r="BY499" s="4"/>
      <c r="BZ499" s="4"/>
      <c r="CA499" s="4"/>
      <c r="CB499" s="4"/>
      <c r="CC499" s="4"/>
      <c r="CD499" s="4"/>
      <c r="CE499" s="4"/>
      <c r="CF499" s="4"/>
      <c r="CG499" s="4"/>
    </row>
    <row r="500" spans="1:85" hidden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  <c r="AY500" s="4"/>
      <c r="AZ500" s="4"/>
      <c r="BA500" s="4"/>
      <c r="BB500" s="4"/>
      <c r="BC500" s="4"/>
      <c r="BD500" s="4"/>
      <c r="BE500" s="4"/>
      <c r="BF500" s="4"/>
      <c r="BG500" s="4"/>
      <c r="BH500" s="4"/>
      <c r="BI500" s="4"/>
      <c r="BJ500" s="4"/>
      <c r="BK500" s="4"/>
      <c r="BL500" s="4"/>
      <c r="BM500" s="4"/>
      <c r="BN500" s="4"/>
      <c r="BO500" s="4"/>
      <c r="BP500" s="4"/>
      <c r="BQ500" s="4"/>
      <c r="BR500" s="4"/>
      <c r="BS500" s="4"/>
      <c r="BT500" s="4"/>
      <c r="BU500" s="4"/>
      <c r="BV500" s="4"/>
      <c r="BW500" s="4"/>
      <c r="BX500" s="4"/>
      <c r="BY500" s="4"/>
      <c r="BZ500" s="4"/>
      <c r="CA500" s="4"/>
      <c r="CB500" s="4"/>
      <c r="CC500" s="4"/>
      <c r="CD500" s="4"/>
      <c r="CE500" s="4"/>
      <c r="CF500" s="4"/>
      <c r="CG500" s="4"/>
    </row>
    <row r="501" spans="1:85" hidden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  <c r="AY501" s="4"/>
      <c r="AZ501" s="4"/>
      <c r="BA501" s="4"/>
      <c r="BB501" s="4"/>
      <c r="BC501" s="4"/>
      <c r="BD501" s="4"/>
      <c r="BE501" s="4"/>
      <c r="BF501" s="4"/>
      <c r="BG501" s="4"/>
      <c r="BH501" s="4"/>
      <c r="BI501" s="4"/>
      <c r="BJ501" s="4"/>
      <c r="BK501" s="4"/>
      <c r="BL501" s="4"/>
      <c r="BM501" s="4"/>
      <c r="BN501" s="4"/>
      <c r="BO501" s="4"/>
      <c r="BP501" s="4"/>
      <c r="BQ501" s="4"/>
      <c r="BR501" s="4"/>
      <c r="BS501" s="4"/>
      <c r="BT501" s="4"/>
      <c r="BU501" s="4"/>
      <c r="BV501" s="4"/>
      <c r="BW501" s="4"/>
      <c r="BX501" s="4"/>
      <c r="BY501" s="4"/>
      <c r="BZ501" s="4"/>
      <c r="CA501" s="4"/>
      <c r="CB501" s="4"/>
      <c r="CC501" s="4"/>
      <c r="CD501" s="4"/>
      <c r="CE501" s="4"/>
      <c r="CF501" s="4"/>
      <c r="CG501" s="4"/>
    </row>
    <row r="502" spans="1:85" hidden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  <c r="AY502" s="4"/>
      <c r="AZ502" s="4"/>
      <c r="BA502" s="4"/>
      <c r="BB502" s="4"/>
      <c r="BC502" s="4"/>
      <c r="BD502" s="4"/>
      <c r="BE502" s="4"/>
      <c r="BF502" s="4"/>
      <c r="BG502" s="4"/>
      <c r="BH502" s="4"/>
      <c r="BI502" s="4"/>
      <c r="BJ502" s="4"/>
      <c r="BK502" s="4"/>
      <c r="BL502" s="4"/>
      <c r="BM502" s="4"/>
      <c r="BN502" s="4"/>
      <c r="BO502" s="4"/>
      <c r="BP502" s="4"/>
      <c r="BQ502" s="4"/>
      <c r="BR502" s="4"/>
      <c r="BS502" s="4"/>
      <c r="BT502" s="4"/>
      <c r="BU502" s="4"/>
      <c r="BV502" s="4"/>
      <c r="BW502" s="4"/>
      <c r="BX502" s="4"/>
      <c r="BY502" s="4"/>
      <c r="BZ502" s="4"/>
      <c r="CA502" s="4"/>
      <c r="CB502" s="4"/>
      <c r="CC502" s="4"/>
      <c r="CD502" s="4"/>
      <c r="CE502" s="4"/>
      <c r="CF502" s="4"/>
      <c r="CG502" s="4"/>
    </row>
    <row r="503" spans="1:85" hidden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  <c r="AY503" s="4"/>
      <c r="AZ503" s="4"/>
      <c r="BA503" s="4"/>
      <c r="BB503" s="4"/>
      <c r="BC503" s="4"/>
      <c r="BD503" s="4"/>
      <c r="BE503" s="4"/>
      <c r="BF503" s="4"/>
      <c r="BG503" s="4"/>
      <c r="BH503" s="4"/>
      <c r="BI503" s="4"/>
      <c r="BJ503" s="4"/>
      <c r="BK503" s="4"/>
      <c r="BL503" s="4"/>
      <c r="BM503" s="4"/>
      <c r="BN503" s="4"/>
      <c r="BO503" s="4"/>
      <c r="BP503" s="4"/>
      <c r="BQ503" s="4"/>
      <c r="BR503" s="4"/>
      <c r="BS503" s="4"/>
      <c r="BT503" s="4"/>
      <c r="BU503" s="4"/>
      <c r="BV503" s="4"/>
      <c r="BW503" s="4"/>
      <c r="BX503" s="4"/>
      <c r="BY503" s="4"/>
      <c r="BZ503" s="4"/>
      <c r="CA503" s="4"/>
      <c r="CB503" s="4"/>
      <c r="CC503" s="4"/>
      <c r="CD503" s="4"/>
      <c r="CE503" s="4"/>
      <c r="CF503" s="4"/>
      <c r="CG503" s="4"/>
    </row>
    <row r="504" spans="1:85" hidden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  <c r="AY504" s="4"/>
      <c r="AZ504" s="4"/>
      <c r="BA504" s="4"/>
      <c r="BB504" s="4"/>
      <c r="BC504" s="4"/>
      <c r="BD504" s="4"/>
      <c r="BE504" s="4"/>
      <c r="BF504" s="4"/>
      <c r="BG504" s="4"/>
      <c r="BH504" s="4"/>
      <c r="BI504" s="4"/>
      <c r="BJ504" s="4"/>
      <c r="BK504" s="4"/>
      <c r="BL504" s="4"/>
      <c r="BM504" s="4"/>
      <c r="BN504" s="4"/>
      <c r="BO504" s="4"/>
      <c r="BP504" s="4"/>
      <c r="BQ504" s="4"/>
      <c r="BR504" s="4"/>
      <c r="BS504" s="4"/>
      <c r="BT504" s="4"/>
      <c r="BU504" s="4"/>
      <c r="BV504" s="4"/>
      <c r="BW504" s="4"/>
      <c r="BX504" s="4"/>
      <c r="BY504" s="4"/>
      <c r="BZ504" s="4"/>
      <c r="CA504" s="4"/>
      <c r="CB504" s="4"/>
      <c r="CC504" s="4"/>
      <c r="CD504" s="4"/>
      <c r="CE504" s="4"/>
      <c r="CF504" s="4"/>
      <c r="CG504" s="4"/>
    </row>
    <row r="505" spans="1:85" hidden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  <c r="AY505" s="4"/>
      <c r="AZ505" s="4"/>
      <c r="BA505" s="4"/>
      <c r="BB505" s="4"/>
      <c r="BC505" s="4"/>
      <c r="BD505" s="4"/>
      <c r="BE505" s="4"/>
      <c r="BF505" s="4"/>
      <c r="BG505" s="4"/>
      <c r="BH505" s="4"/>
      <c r="BI505" s="4"/>
      <c r="BJ505" s="4"/>
      <c r="BK505" s="4"/>
      <c r="BL505" s="4"/>
      <c r="BM505" s="4"/>
      <c r="BN505" s="4"/>
      <c r="BO505" s="4"/>
      <c r="BP505" s="4"/>
      <c r="BQ505" s="4"/>
      <c r="BR505" s="4"/>
      <c r="BS505" s="4"/>
      <c r="BT505" s="4"/>
      <c r="BU505" s="4"/>
      <c r="BV505" s="4"/>
      <c r="BW505" s="4"/>
      <c r="BX505" s="4"/>
      <c r="BY505" s="4"/>
      <c r="BZ505" s="4"/>
      <c r="CA505" s="4"/>
      <c r="CB505" s="4"/>
      <c r="CC505" s="4"/>
      <c r="CD505" s="4"/>
      <c r="CE505" s="4"/>
      <c r="CF505" s="4"/>
      <c r="CG505" s="4"/>
    </row>
    <row r="506" spans="1:85" hidden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  <c r="AY506" s="4"/>
      <c r="AZ506" s="4"/>
      <c r="BA506" s="4"/>
      <c r="BB506" s="4"/>
      <c r="BC506" s="4"/>
      <c r="BD506" s="4"/>
      <c r="BE506" s="4"/>
      <c r="BF506" s="4"/>
      <c r="BG506" s="4"/>
      <c r="BH506" s="4"/>
      <c r="BI506" s="4"/>
      <c r="BJ506" s="4"/>
      <c r="BK506" s="4"/>
      <c r="BL506" s="4"/>
      <c r="BM506" s="4"/>
      <c r="BN506" s="4"/>
      <c r="BO506" s="4"/>
      <c r="BP506" s="4"/>
      <c r="BQ506" s="4"/>
      <c r="BR506" s="4"/>
      <c r="BS506" s="4"/>
      <c r="BT506" s="4"/>
      <c r="BU506" s="4"/>
      <c r="BV506" s="4"/>
      <c r="BW506" s="4"/>
      <c r="BX506" s="4"/>
      <c r="BY506" s="4"/>
      <c r="BZ506" s="4"/>
      <c r="CA506" s="4"/>
      <c r="CB506" s="4"/>
      <c r="CC506" s="4"/>
      <c r="CD506" s="4"/>
      <c r="CE506" s="4"/>
      <c r="CF506" s="4"/>
      <c r="CG506" s="4"/>
    </row>
    <row r="507" spans="1:85" hidden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  <c r="AY507" s="4"/>
      <c r="AZ507" s="4"/>
      <c r="BA507" s="4"/>
      <c r="BB507" s="4"/>
      <c r="BC507" s="4"/>
      <c r="BD507" s="4"/>
      <c r="BE507" s="4"/>
      <c r="BF507" s="4"/>
      <c r="BG507" s="4"/>
      <c r="BH507" s="4"/>
      <c r="BI507" s="4"/>
      <c r="BJ507" s="4"/>
      <c r="BK507" s="4"/>
      <c r="BL507" s="4"/>
      <c r="BM507" s="4"/>
      <c r="BN507" s="4"/>
      <c r="BO507" s="4"/>
      <c r="BP507" s="4"/>
      <c r="BQ507" s="4"/>
      <c r="BR507" s="4"/>
      <c r="BS507" s="4"/>
      <c r="BT507" s="4"/>
      <c r="BU507" s="4"/>
      <c r="BV507" s="4"/>
      <c r="BW507" s="4"/>
      <c r="BX507" s="4"/>
      <c r="BY507" s="4"/>
      <c r="BZ507" s="4"/>
      <c r="CA507" s="4"/>
      <c r="CB507" s="4"/>
      <c r="CC507" s="4"/>
      <c r="CD507" s="4"/>
      <c r="CE507" s="4"/>
      <c r="CF507" s="4"/>
      <c r="CG507" s="4"/>
    </row>
    <row r="508" spans="1:85" hidden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  <c r="AY508" s="4"/>
      <c r="AZ508" s="4"/>
      <c r="BA508" s="4"/>
      <c r="BB508" s="4"/>
      <c r="BC508" s="4"/>
      <c r="BD508" s="4"/>
      <c r="BE508" s="4"/>
      <c r="BF508" s="4"/>
      <c r="BG508" s="4"/>
      <c r="BH508" s="4"/>
      <c r="BI508" s="4"/>
      <c r="BJ508" s="4"/>
      <c r="BK508" s="4"/>
      <c r="BL508" s="4"/>
      <c r="BM508" s="4"/>
      <c r="BN508" s="4"/>
      <c r="BO508" s="4"/>
      <c r="BP508" s="4"/>
      <c r="BQ508" s="4"/>
      <c r="BR508" s="4"/>
      <c r="BS508" s="4"/>
      <c r="BT508" s="4"/>
      <c r="BU508" s="4"/>
      <c r="BV508" s="4"/>
      <c r="BW508" s="4"/>
      <c r="BX508" s="4"/>
      <c r="BY508" s="4"/>
      <c r="BZ508" s="4"/>
      <c r="CA508" s="4"/>
      <c r="CB508" s="4"/>
      <c r="CC508" s="4"/>
      <c r="CD508" s="4"/>
      <c r="CE508" s="4"/>
      <c r="CF508" s="4"/>
      <c r="CG508" s="4"/>
    </row>
    <row r="509" spans="1:85" hidden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  <c r="AY509" s="4"/>
      <c r="AZ509" s="4"/>
      <c r="BA509" s="4"/>
      <c r="BB509" s="4"/>
      <c r="BC509" s="4"/>
      <c r="BD509" s="4"/>
      <c r="BE509" s="4"/>
      <c r="BF509" s="4"/>
      <c r="BG509" s="4"/>
      <c r="BH509" s="4"/>
      <c r="BI509" s="4"/>
      <c r="BJ509" s="4"/>
      <c r="BK509" s="4"/>
      <c r="BL509" s="4"/>
      <c r="BM509" s="4"/>
      <c r="BN509" s="4"/>
      <c r="BO509" s="4"/>
      <c r="BP509" s="4"/>
      <c r="BQ509" s="4"/>
      <c r="BR509" s="4"/>
      <c r="BS509" s="4"/>
      <c r="BT509" s="4"/>
      <c r="BU509" s="4"/>
      <c r="BV509" s="4"/>
      <c r="BW509" s="4"/>
      <c r="BX509" s="4"/>
      <c r="BY509" s="4"/>
      <c r="BZ509" s="4"/>
      <c r="CA509" s="4"/>
      <c r="CB509" s="4"/>
      <c r="CC509" s="4"/>
      <c r="CD509" s="4"/>
      <c r="CE509" s="4"/>
      <c r="CF509" s="4"/>
      <c r="CG509" s="4"/>
    </row>
    <row r="510" spans="1:85" hidden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  <c r="AY510" s="4"/>
      <c r="AZ510" s="4"/>
      <c r="BA510" s="4"/>
      <c r="BB510" s="4"/>
      <c r="BC510" s="4"/>
      <c r="BD510" s="4"/>
      <c r="BE510" s="4"/>
      <c r="BF510" s="4"/>
      <c r="BG510" s="4"/>
      <c r="BH510" s="4"/>
      <c r="BI510" s="4"/>
      <c r="BJ510" s="4"/>
      <c r="BK510" s="4"/>
      <c r="BL510" s="4"/>
      <c r="BM510" s="4"/>
      <c r="BN510" s="4"/>
      <c r="BO510" s="4"/>
      <c r="BP510" s="4"/>
      <c r="BQ510" s="4"/>
      <c r="BR510" s="4"/>
      <c r="BS510" s="4"/>
      <c r="BT510" s="4"/>
      <c r="BU510" s="4"/>
      <c r="BV510" s="4"/>
      <c r="BW510" s="4"/>
      <c r="BX510" s="4"/>
      <c r="BY510" s="4"/>
      <c r="BZ510" s="4"/>
      <c r="CA510" s="4"/>
      <c r="CB510" s="4"/>
      <c r="CC510" s="4"/>
      <c r="CD510" s="4"/>
      <c r="CE510" s="4"/>
      <c r="CF510" s="4"/>
      <c r="CG510" s="4"/>
    </row>
    <row r="511" spans="1:85" hidden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  <c r="AY511" s="4"/>
      <c r="AZ511" s="4"/>
      <c r="BA511" s="4"/>
      <c r="BB511" s="4"/>
      <c r="BC511" s="4"/>
      <c r="BD511" s="4"/>
      <c r="BE511" s="4"/>
      <c r="BF511" s="4"/>
      <c r="BG511" s="4"/>
      <c r="BH511" s="4"/>
      <c r="BI511" s="4"/>
      <c r="BJ511" s="4"/>
      <c r="BK511" s="4"/>
      <c r="BL511" s="4"/>
      <c r="BM511" s="4"/>
      <c r="BN511" s="4"/>
      <c r="BO511" s="4"/>
      <c r="BP511" s="4"/>
      <c r="BQ511" s="4"/>
      <c r="BR511" s="4"/>
      <c r="BS511" s="4"/>
      <c r="BT511" s="4"/>
      <c r="BU511" s="4"/>
      <c r="BV511" s="4"/>
      <c r="BW511" s="4"/>
      <c r="BX511" s="4"/>
      <c r="BY511" s="4"/>
      <c r="BZ511" s="4"/>
      <c r="CA511" s="4"/>
      <c r="CB511" s="4"/>
      <c r="CC511" s="4"/>
      <c r="CD511" s="4"/>
      <c r="CE511" s="4"/>
      <c r="CF511" s="4"/>
      <c r="CG511" s="4"/>
    </row>
    <row r="512" spans="1:85" hidden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  <c r="AY512" s="4"/>
      <c r="AZ512" s="4"/>
      <c r="BA512" s="4"/>
      <c r="BB512" s="4"/>
      <c r="BC512" s="4"/>
      <c r="BD512" s="4"/>
      <c r="BE512" s="4"/>
      <c r="BF512" s="4"/>
      <c r="BG512" s="4"/>
      <c r="BH512" s="4"/>
      <c r="BI512" s="4"/>
      <c r="BJ512" s="4"/>
      <c r="BK512" s="4"/>
      <c r="BL512" s="4"/>
      <c r="BM512" s="4"/>
      <c r="BN512" s="4"/>
      <c r="BO512" s="4"/>
      <c r="BP512" s="4"/>
      <c r="BQ512" s="4"/>
      <c r="BR512" s="4"/>
      <c r="BS512" s="4"/>
      <c r="BT512" s="4"/>
      <c r="BU512" s="4"/>
      <c r="BV512" s="4"/>
      <c r="BW512" s="4"/>
      <c r="BX512" s="4"/>
      <c r="BY512" s="4"/>
      <c r="BZ512" s="4"/>
      <c r="CA512" s="4"/>
      <c r="CB512" s="4"/>
      <c r="CC512" s="4"/>
      <c r="CD512" s="4"/>
      <c r="CE512" s="4"/>
      <c r="CF512" s="4"/>
      <c r="CG512" s="4"/>
    </row>
    <row r="513" spans="1:85" hidden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  <c r="AY513" s="4"/>
      <c r="AZ513" s="4"/>
      <c r="BA513" s="4"/>
      <c r="BB513" s="4"/>
      <c r="BC513" s="4"/>
      <c r="BD513" s="4"/>
      <c r="BE513" s="4"/>
      <c r="BF513" s="4"/>
      <c r="BG513" s="4"/>
      <c r="BH513" s="4"/>
      <c r="BI513" s="4"/>
      <c r="BJ513" s="4"/>
      <c r="BK513" s="4"/>
      <c r="BL513" s="4"/>
      <c r="BM513" s="4"/>
      <c r="BN513" s="4"/>
      <c r="BO513" s="4"/>
      <c r="BP513" s="4"/>
      <c r="BQ513" s="4"/>
      <c r="BR513" s="4"/>
      <c r="BS513" s="4"/>
      <c r="BT513" s="4"/>
      <c r="BU513" s="4"/>
      <c r="BV513" s="4"/>
      <c r="BW513" s="4"/>
      <c r="BX513" s="4"/>
      <c r="BY513" s="4"/>
      <c r="BZ513" s="4"/>
      <c r="CA513" s="4"/>
      <c r="CB513" s="4"/>
      <c r="CC513" s="4"/>
      <c r="CD513" s="4"/>
      <c r="CE513" s="4"/>
      <c r="CF513" s="4"/>
      <c r="CG513" s="4"/>
    </row>
    <row r="514" spans="1:85" hidden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  <c r="AY514" s="4"/>
      <c r="AZ514" s="4"/>
      <c r="BA514" s="4"/>
      <c r="BB514" s="4"/>
      <c r="BC514" s="4"/>
      <c r="BD514" s="4"/>
      <c r="BE514" s="4"/>
      <c r="BF514" s="4"/>
      <c r="BG514" s="4"/>
      <c r="BH514" s="4"/>
      <c r="BI514" s="4"/>
      <c r="BJ514" s="4"/>
      <c r="BK514" s="4"/>
      <c r="BL514" s="4"/>
      <c r="BM514" s="4"/>
      <c r="BN514" s="4"/>
      <c r="BO514" s="4"/>
      <c r="BP514" s="4"/>
      <c r="BQ514" s="4"/>
      <c r="BR514" s="4"/>
      <c r="BS514" s="4"/>
      <c r="BT514" s="4"/>
      <c r="BU514" s="4"/>
      <c r="BV514" s="4"/>
      <c r="BW514" s="4"/>
      <c r="BX514" s="4"/>
      <c r="BY514" s="4"/>
      <c r="BZ514" s="4"/>
      <c r="CA514" s="4"/>
      <c r="CB514" s="4"/>
      <c r="CC514" s="4"/>
      <c r="CD514" s="4"/>
      <c r="CE514" s="4"/>
      <c r="CF514" s="4"/>
      <c r="CG514" s="4"/>
    </row>
    <row r="515" spans="1:85" hidden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  <c r="AY515" s="4"/>
      <c r="AZ515" s="4"/>
      <c r="BA515" s="4"/>
      <c r="BB515" s="4"/>
      <c r="BC515" s="4"/>
      <c r="BD515" s="4"/>
      <c r="BE515" s="4"/>
      <c r="BF515" s="4"/>
      <c r="BG515" s="4"/>
      <c r="BH515" s="4"/>
      <c r="BI515" s="4"/>
      <c r="BJ515" s="4"/>
      <c r="BK515" s="4"/>
      <c r="BL515" s="4"/>
      <c r="BM515" s="4"/>
      <c r="BN515" s="4"/>
      <c r="BO515" s="4"/>
      <c r="BP515" s="4"/>
      <c r="BQ515" s="4"/>
      <c r="BR515" s="4"/>
      <c r="BS515" s="4"/>
      <c r="BT515" s="4"/>
      <c r="BU515" s="4"/>
      <c r="BV515" s="4"/>
      <c r="BW515" s="4"/>
      <c r="BX515" s="4"/>
      <c r="BY515" s="4"/>
      <c r="BZ515" s="4"/>
      <c r="CA515" s="4"/>
      <c r="CB515" s="4"/>
      <c r="CC515" s="4"/>
      <c r="CD515" s="4"/>
      <c r="CE515" s="4"/>
      <c r="CF515" s="4"/>
      <c r="CG515" s="4"/>
    </row>
    <row r="516" spans="1:85" hidden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  <c r="AY516" s="4"/>
      <c r="AZ516" s="4"/>
      <c r="BA516" s="4"/>
      <c r="BB516" s="4"/>
      <c r="BC516" s="4"/>
      <c r="BD516" s="4"/>
      <c r="BE516" s="4"/>
      <c r="BF516" s="4"/>
      <c r="BG516" s="4"/>
      <c r="BH516" s="4"/>
      <c r="BI516" s="4"/>
      <c r="BJ516" s="4"/>
      <c r="BK516" s="4"/>
      <c r="BL516" s="4"/>
      <c r="BM516" s="4"/>
      <c r="BN516" s="4"/>
      <c r="BO516" s="4"/>
      <c r="BP516" s="4"/>
      <c r="BQ516" s="4"/>
      <c r="BR516" s="4"/>
      <c r="BS516" s="4"/>
      <c r="BT516" s="4"/>
      <c r="BU516" s="4"/>
      <c r="BV516" s="4"/>
      <c r="BW516" s="4"/>
      <c r="BX516" s="4"/>
      <c r="BY516" s="4"/>
      <c r="BZ516" s="4"/>
      <c r="CA516" s="4"/>
      <c r="CB516" s="4"/>
      <c r="CC516" s="4"/>
      <c r="CD516" s="4"/>
      <c r="CE516" s="4"/>
      <c r="CF516" s="4"/>
      <c r="CG516" s="4"/>
    </row>
    <row r="517" spans="1:85" hidden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  <c r="AY517" s="4"/>
      <c r="AZ517" s="4"/>
      <c r="BA517" s="4"/>
      <c r="BB517" s="4"/>
      <c r="BC517" s="4"/>
      <c r="BD517" s="4"/>
      <c r="BE517" s="4"/>
      <c r="BF517" s="4"/>
      <c r="BG517" s="4"/>
      <c r="BH517" s="4"/>
      <c r="BI517" s="4"/>
      <c r="BJ517" s="4"/>
      <c r="BK517" s="4"/>
      <c r="BL517" s="4"/>
      <c r="BM517" s="4"/>
      <c r="BN517" s="4"/>
      <c r="BO517" s="4"/>
      <c r="BP517" s="4"/>
      <c r="BQ517" s="4"/>
      <c r="BR517" s="4"/>
      <c r="BS517" s="4"/>
      <c r="BT517" s="4"/>
      <c r="BU517" s="4"/>
      <c r="BV517" s="4"/>
      <c r="BW517" s="4"/>
      <c r="BX517" s="4"/>
      <c r="BY517" s="4"/>
      <c r="BZ517" s="4"/>
      <c r="CA517" s="4"/>
      <c r="CB517" s="4"/>
      <c r="CC517" s="4"/>
      <c r="CD517" s="4"/>
      <c r="CE517" s="4"/>
      <c r="CF517" s="4"/>
      <c r="CG517" s="4"/>
    </row>
    <row r="518" spans="1:85" hidden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  <c r="AY518" s="4"/>
      <c r="AZ518" s="4"/>
      <c r="BA518" s="4"/>
      <c r="BB518" s="4"/>
      <c r="BC518" s="4"/>
      <c r="BD518" s="4"/>
      <c r="BE518" s="4"/>
      <c r="BF518" s="4"/>
      <c r="BG518" s="4"/>
      <c r="BH518" s="4"/>
      <c r="BI518" s="4"/>
      <c r="BJ518" s="4"/>
      <c r="BK518" s="4"/>
      <c r="BL518" s="4"/>
      <c r="BM518" s="4"/>
      <c r="BN518" s="4"/>
      <c r="BO518" s="4"/>
      <c r="BP518" s="4"/>
      <c r="BQ518" s="4"/>
      <c r="BR518" s="4"/>
      <c r="BS518" s="4"/>
      <c r="BT518" s="4"/>
      <c r="BU518" s="4"/>
      <c r="BV518" s="4"/>
      <c r="BW518" s="4"/>
      <c r="BX518" s="4"/>
      <c r="BY518" s="4"/>
      <c r="BZ518" s="4"/>
      <c r="CA518" s="4"/>
      <c r="CB518" s="4"/>
      <c r="CC518" s="4"/>
      <c r="CD518" s="4"/>
      <c r="CE518" s="4"/>
      <c r="CF518" s="4"/>
      <c r="CG518" s="4"/>
    </row>
    <row r="519" spans="1:85" hidden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  <c r="AY519" s="4"/>
      <c r="AZ519" s="4"/>
      <c r="BA519" s="4"/>
      <c r="BB519" s="4"/>
      <c r="BC519" s="4"/>
      <c r="BD519" s="4"/>
      <c r="BE519" s="4"/>
      <c r="BF519" s="4"/>
      <c r="BG519" s="4"/>
      <c r="BH519" s="4"/>
      <c r="BI519" s="4"/>
      <c r="BJ519" s="4"/>
      <c r="BK519" s="4"/>
      <c r="BL519" s="4"/>
      <c r="BM519" s="4"/>
      <c r="BN519" s="4"/>
      <c r="BO519" s="4"/>
      <c r="BP519" s="4"/>
      <c r="BQ519" s="4"/>
      <c r="BR519" s="4"/>
      <c r="BS519" s="4"/>
      <c r="BT519" s="4"/>
      <c r="BU519" s="4"/>
      <c r="BV519" s="4"/>
      <c r="BW519" s="4"/>
      <c r="BX519" s="4"/>
      <c r="BY519" s="4"/>
      <c r="BZ519" s="4"/>
      <c r="CA519" s="4"/>
      <c r="CB519" s="4"/>
      <c r="CC519" s="4"/>
      <c r="CD519" s="4"/>
      <c r="CE519" s="4"/>
      <c r="CF519" s="4"/>
      <c r="CG519" s="4"/>
    </row>
    <row r="520" spans="1:85" hidden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  <c r="AY520" s="4"/>
      <c r="AZ520" s="4"/>
      <c r="BA520" s="4"/>
      <c r="BB520" s="4"/>
      <c r="BC520" s="4"/>
      <c r="BD520" s="4"/>
      <c r="BE520" s="4"/>
      <c r="BF520" s="4"/>
      <c r="BG520" s="4"/>
      <c r="BH520" s="4"/>
      <c r="BI520" s="4"/>
      <c r="BJ520" s="4"/>
      <c r="BK520" s="4"/>
      <c r="BL520" s="4"/>
      <c r="BM520" s="4"/>
      <c r="BN520" s="4"/>
      <c r="BO520" s="4"/>
      <c r="BP520" s="4"/>
      <c r="BQ520" s="4"/>
      <c r="BR520" s="4"/>
      <c r="BS520" s="4"/>
      <c r="BT520" s="4"/>
      <c r="BU520" s="4"/>
      <c r="BV520" s="4"/>
      <c r="BW520" s="4"/>
      <c r="BX520" s="4"/>
      <c r="BY520" s="4"/>
      <c r="BZ520" s="4"/>
      <c r="CA520" s="4"/>
      <c r="CB520" s="4"/>
      <c r="CC520" s="4"/>
      <c r="CD520" s="4"/>
      <c r="CE520" s="4"/>
      <c r="CF520" s="4"/>
      <c r="CG520" s="4"/>
    </row>
    <row r="521" spans="1:85" hidden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  <c r="AY521" s="4"/>
      <c r="AZ521" s="4"/>
      <c r="BA521" s="4"/>
      <c r="BB521" s="4"/>
      <c r="BC521" s="4"/>
      <c r="BD521" s="4"/>
      <c r="BE521" s="4"/>
      <c r="BF521" s="4"/>
      <c r="BG521" s="4"/>
      <c r="BH521" s="4"/>
      <c r="BI521" s="4"/>
      <c r="BJ521" s="4"/>
      <c r="BK521" s="4"/>
      <c r="BL521" s="4"/>
      <c r="BM521" s="4"/>
      <c r="BN521" s="4"/>
      <c r="BO521" s="4"/>
      <c r="BP521" s="4"/>
      <c r="BQ521" s="4"/>
      <c r="BR521" s="4"/>
      <c r="BS521" s="4"/>
      <c r="BT521" s="4"/>
      <c r="BU521" s="4"/>
      <c r="BV521" s="4"/>
      <c r="BW521" s="4"/>
      <c r="BX521" s="4"/>
      <c r="BY521" s="4"/>
      <c r="BZ521" s="4"/>
      <c r="CA521" s="4"/>
      <c r="CB521" s="4"/>
      <c r="CC521" s="4"/>
      <c r="CD521" s="4"/>
      <c r="CE521" s="4"/>
      <c r="CF521" s="4"/>
      <c r="CG521" s="4"/>
    </row>
    <row r="522" spans="1:85" hidden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  <c r="AY522" s="4"/>
      <c r="AZ522" s="4"/>
      <c r="BA522" s="4"/>
      <c r="BB522" s="4"/>
      <c r="BC522" s="4"/>
      <c r="BD522" s="4"/>
      <c r="BE522" s="4"/>
      <c r="BF522" s="4"/>
      <c r="BG522" s="4"/>
      <c r="BH522" s="4"/>
      <c r="BI522" s="4"/>
      <c r="BJ522" s="4"/>
      <c r="BK522" s="4"/>
      <c r="BL522" s="4"/>
      <c r="BM522" s="4"/>
      <c r="BN522" s="4"/>
      <c r="BO522" s="4"/>
      <c r="BP522" s="4"/>
      <c r="BQ522" s="4"/>
      <c r="BR522" s="4"/>
      <c r="BS522" s="4"/>
      <c r="BT522" s="4"/>
      <c r="BU522" s="4"/>
      <c r="BV522" s="4"/>
      <c r="BW522" s="4"/>
      <c r="BX522" s="4"/>
      <c r="BY522" s="4"/>
      <c r="BZ522" s="4"/>
      <c r="CA522" s="4"/>
      <c r="CB522" s="4"/>
      <c r="CC522" s="4"/>
      <c r="CD522" s="4"/>
      <c r="CE522" s="4"/>
      <c r="CF522" s="4"/>
      <c r="CG522" s="4"/>
    </row>
    <row r="523" spans="1:85" hidden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  <c r="AY523" s="4"/>
      <c r="AZ523" s="4"/>
      <c r="BA523" s="4"/>
      <c r="BB523" s="4"/>
      <c r="BC523" s="4"/>
      <c r="BD523" s="4"/>
      <c r="BE523" s="4"/>
      <c r="BF523" s="4"/>
      <c r="BG523" s="4"/>
      <c r="BH523" s="4"/>
      <c r="BI523" s="4"/>
      <c r="BJ523" s="4"/>
      <c r="BK523" s="4"/>
      <c r="BL523" s="4"/>
      <c r="BM523" s="4"/>
      <c r="BN523" s="4"/>
      <c r="BO523" s="4"/>
      <c r="BP523" s="4"/>
      <c r="BQ523" s="4"/>
      <c r="BR523" s="4"/>
      <c r="BS523" s="4"/>
      <c r="BT523" s="4"/>
      <c r="BU523" s="4"/>
      <c r="BV523" s="4"/>
      <c r="BW523" s="4"/>
      <c r="BX523" s="4"/>
      <c r="BY523" s="4"/>
      <c r="BZ523" s="4"/>
      <c r="CA523" s="4"/>
      <c r="CB523" s="4"/>
      <c r="CC523" s="4"/>
      <c r="CD523" s="4"/>
      <c r="CE523" s="4"/>
      <c r="CF523" s="4"/>
      <c r="CG523" s="4"/>
    </row>
    <row r="524" spans="1:85" hidden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  <c r="AY524" s="4"/>
      <c r="AZ524" s="4"/>
      <c r="BA524" s="4"/>
      <c r="BB524" s="4"/>
      <c r="BC524" s="4"/>
      <c r="BD524" s="4"/>
      <c r="BE524" s="4"/>
      <c r="BF524" s="4"/>
      <c r="BG524" s="4"/>
      <c r="BH524" s="4"/>
      <c r="BI524" s="4"/>
      <c r="BJ524" s="4"/>
      <c r="BK524" s="4"/>
      <c r="BL524" s="4"/>
      <c r="BM524" s="4"/>
      <c r="BN524" s="4"/>
      <c r="BO524" s="4"/>
      <c r="BP524" s="4"/>
      <c r="BQ524" s="4"/>
      <c r="BR524" s="4"/>
      <c r="BS524" s="4"/>
      <c r="BT524" s="4"/>
      <c r="BU524" s="4"/>
      <c r="BV524" s="4"/>
      <c r="BW524" s="4"/>
      <c r="BX524" s="4"/>
      <c r="BY524" s="4"/>
      <c r="BZ524" s="4"/>
      <c r="CA524" s="4"/>
      <c r="CB524" s="4"/>
      <c r="CC524" s="4"/>
      <c r="CD524" s="4"/>
      <c r="CE524" s="4"/>
      <c r="CF524" s="4"/>
      <c r="CG524" s="4"/>
    </row>
    <row r="525" spans="1:85" hidden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  <c r="AY525" s="4"/>
      <c r="AZ525" s="4"/>
      <c r="BA525" s="4"/>
      <c r="BB525" s="4"/>
      <c r="BC525" s="4"/>
      <c r="BD525" s="4"/>
      <c r="BE525" s="4"/>
      <c r="BF525" s="4"/>
      <c r="BG525" s="4"/>
      <c r="BH525" s="4"/>
      <c r="BI525" s="4"/>
      <c r="BJ525" s="4"/>
      <c r="BK525" s="4"/>
      <c r="BL525" s="4"/>
      <c r="BM525" s="4"/>
      <c r="BN525" s="4"/>
      <c r="BO525" s="4"/>
      <c r="BP525" s="4"/>
      <c r="BQ525" s="4"/>
      <c r="BR525" s="4"/>
      <c r="BS525" s="4"/>
      <c r="BT525" s="4"/>
      <c r="BU525" s="4"/>
      <c r="BV525" s="4"/>
      <c r="BW525" s="4"/>
      <c r="BX525" s="4"/>
      <c r="BY525" s="4"/>
      <c r="BZ525" s="4"/>
      <c r="CA525" s="4"/>
      <c r="CB525" s="4"/>
      <c r="CC525" s="4"/>
      <c r="CD525" s="4"/>
      <c r="CE525" s="4"/>
      <c r="CF525" s="4"/>
      <c r="CG525" s="4"/>
    </row>
    <row r="526" spans="1:85" hidden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  <c r="AY526" s="4"/>
      <c r="AZ526" s="4"/>
      <c r="BA526" s="4"/>
      <c r="BB526" s="4"/>
      <c r="BC526" s="4"/>
      <c r="BD526" s="4"/>
      <c r="BE526" s="4"/>
      <c r="BF526" s="4"/>
      <c r="BG526" s="4"/>
      <c r="BH526" s="4"/>
      <c r="BI526" s="4"/>
      <c r="BJ526" s="4"/>
      <c r="BK526" s="4"/>
      <c r="BL526" s="4"/>
      <c r="BM526" s="4"/>
      <c r="BN526" s="4"/>
      <c r="BO526" s="4"/>
      <c r="BP526" s="4"/>
      <c r="BQ526" s="4"/>
      <c r="BR526" s="4"/>
      <c r="BS526" s="4"/>
      <c r="BT526" s="4"/>
      <c r="BU526" s="4"/>
      <c r="BV526" s="4"/>
      <c r="BW526" s="4"/>
      <c r="BX526" s="4"/>
      <c r="BY526" s="4"/>
      <c r="BZ526" s="4"/>
      <c r="CA526" s="4"/>
      <c r="CB526" s="4"/>
      <c r="CC526" s="4"/>
      <c r="CD526" s="4"/>
      <c r="CE526" s="4"/>
      <c r="CF526" s="4"/>
      <c r="CG526" s="4"/>
    </row>
    <row r="527" spans="1:85" hidden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  <c r="AY527" s="4"/>
      <c r="AZ527" s="4"/>
      <c r="BA527" s="4"/>
      <c r="BB527" s="4"/>
      <c r="BC527" s="4"/>
      <c r="BD527" s="4"/>
      <c r="BE527" s="4"/>
      <c r="BF527" s="4"/>
      <c r="BG527" s="4"/>
      <c r="BH527" s="4"/>
      <c r="BI527" s="4"/>
      <c r="BJ527" s="4"/>
      <c r="BK527" s="4"/>
      <c r="BL527" s="4"/>
      <c r="BM527" s="4"/>
      <c r="BN527" s="4"/>
      <c r="BO527" s="4"/>
      <c r="BP527" s="4"/>
      <c r="BQ527" s="4"/>
      <c r="BR527" s="4"/>
      <c r="BS527" s="4"/>
      <c r="BT527" s="4"/>
      <c r="BU527" s="4"/>
      <c r="BV527" s="4"/>
      <c r="BW527" s="4"/>
      <c r="BX527" s="4"/>
      <c r="BY527" s="4"/>
      <c r="BZ527" s="4"/>
      <c r="CA527" s="4"/>
      <c r="CB527" s="4"/>
      <c r="CC527" s="4"/>
      <c r="CD527" s="4"/>
      <c r="CE527" s="4"/>
      <c r="CF527" s="4"/>
      <c r="CG527" s="4"/>
    </row>
    <row r="528" spans="1:85" hidden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  <c r="AY528" s="4"/>
      <c r="AZ528" s="4"/>
      <c r="BA528" s="4"/>
      <c r="BB528" s="4"/>
      <c r="BC528" s="4"/>
      <c r="BD528" s="4"/>
      <c r="BE528" s="4"/>
      <c r="BF528" s="4"/>
      <c r="BG528" s="4"/>
      <c r="BH528" s="4"/>
      <c r="BI528" s="4"/>
      <c r="BJ528" s="4"/>
      <c r="BK528" s="4"/>
      <c r="BL528" s="4"/>
      <c r="BM528" s="4"/>
      <c r="BN528" s="4"/>
      <c r="BO528" s="4"/>
      <c r="BP528" s="4"/>
      <c r="BQ528" s="4"/>
      <c r="BR528" s="4"/>
      <c r="BS528" s="4"/>
      <c r="BT528" s="4"/>
      <c r="BU528" s="4"/>
      <c r="BV528" s="4"/>
      <c r="BW528" s="4"/>
      <c r="BX528" s="4"/>
      <c r="BY528" s="4"/>
      <c r="BZ528" s="4"/>
      <c r="CA528" s="4"/>
      <c r="CB528" s="4"/>
      <c r="CC528" s="4"/>
      <c r="CD528" s="4"/>
      <c r="CE528" s="4"/>
      <c r="CF528" s="4"/>
      <c r="CG528" s="4"/>
    </row>
    <row r="529" spans="1:85" hidden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  <c r="AY529" s="4"/>
      <c r="AZ529" s="4"/>
      <c r="BA529" s="4"/>
      <c r="BB529" s="4"/>
      <c r="BC529" s="4"/>
      <c r="BD529" s="4"/>
      <c r="BE529" s="4"/>
      <c r="BF529" s="4"/>
      <c r="BG529" s="4"/>
      <c r="BH529" s="4"/>
      <c r="BI529" s="4"/>
      <c r="BJ529" s="4"/>
      <c r="BK529" s="4"/>
      <c r="BL529" s="4"/>
      <c r="BM529" s="4"/>
      <c r="BN529" s="4"/>
      <c r="BO529" s="4"/>
      <c r="BP529" s="4"/>
      <c r="BQ529" s="4"/>
      <c r="BR529" s="4"/>
      <c r="BS529" s="4"/>
      <c r="BT529" s="4"/>
      <c r="BU529" s="4"/>
      <c r="BV529" s="4"/>
      <c r="BW529" s="4"/>
      <c r="BX529" s="4"/>
      <c r="BY529" s="4"/>
      <c r="BZ529" s="4"/>
      <c r="CA529" s="4"/>
      <c r="CB529" s="4"/>
      <c r="CC529" s="4"/>
      <c r="CD529" s="4"/>
      <c r="CE529" s="4"/>
      <c r="CF529" s="4"/>
      <c r="CG529" s="4"/>
    </row>
    <row r="530" spans="1:85" hidden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  <c r="AY530" s="4"/>
      <c r="AZ530" s="4"/>
      <c r="BA530" s="4"/>
      <c r="BB530" s="4"/>
      <c r="BC530" s="4"/>
      <c r="BD530" s="4"/>
      <c r="BE530" s="4"/>
      <c r="BF530" s="4"/>
      <c r="BG530" s="4"/>
      <c r="BH530" s="4"/>
      <c r="BI530" s="4"/>
      <c r="BJ530" s="4"/>
      <c r="BK530" s="4"/>
      <c r="BL530" s="4"/>
      <c r="BM530" s="4"/>
      <c r="BN530" s="4"/>
      <c r="BO530" s="4"/>
      <c r="BP530" s="4"/>
      <c r="BQ530" s="4"/>
      <c r="BR530" s="4"/>
      <c r="BS530" s="4"/>
      <c r="BT530" s="4"/>
      <c r="BU530" s="4"/>
      <c r="BV530" s="4"/>
      <c r="BW530" s="4"/>
      <c r="BX530" s="4"/>
      <c r="BY530" s="4"/>
      <c r="BZ530" s="4"/>
      <c r="CA530" s="4"/>
      <c r="CB530" s="4"/>
      <c r="CC530" s="4"/>
      <c r="CD530" s="4"/>
      <c r="CE530" s="4"/>
      <c r="CF530" s="4"/>
      <c r="CG530" s="4"/>
    </row>
    <row r="531" spans="1:85" hidden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  <c r="AY531" s="4"/>
      <c r="AZ531" s="4"/>
      <c r="BA531" s="4"/>
      <c r="BB531" s="4"/>
      <c r="BC531" s="4"/>
      <c r="BD531" s="4"/>
      <c r="BE531" s="4"/>
      <c r="BF531" s="4"/>
      <c r="BG531" s="4"/>
      <c r="BH531" s="4"/>
      <c r="BI531" s="4"/>
      <c r="BJ531" s="4"/>
      <c r="BK531" s="4"/>
      <c r="BL531" s="4"/>
      <c r="BM531" s="4"/>
      <c r="BN531" s="4"/>
      <c r="BO531" s="4"/>
      <c r="BP531" s="4"/>
      <c r="BQ531" s="4"/>
      <c r="BR531" s="4"/>
      <c r="BS531" s="4"/>
      <c r="BT531" s="4"/>
      <c r="BU531" s="4"/>
      <c r="BV531" s="4"/>
      <c r="BW531" s="4"/>
      <c r="BX531" s="4"/>
      <c r="BY531" s="4"/>
      <c r="BZ531" s="4"/>
      <c r="CA531" s="4"/>
      <c r="CB531" s="4"/>
      <c r="CC531" s="4"/>
      <c r="CD531" s="4"/>
      <c r="CE531" s="4"/>
      <c r="CF531" s="4"/>
      <c r="CG531" s="4"/>
    </row>
    <row r="532" spans="1:85" hidden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  <c r="AY532" s="4"/>
      <c r="AZ532" s="4"/>
      <c r="BA532" s="4"/>
      <c r="BB532" s="4"/>
      <c r="BC532" s="4"/>
      <c r="BD532" s="4"/>
      <c r="BE532" s="4"/>
      <c r="BF532" s="4"/>
      <c r="BG532" s="4"/>
      <c r="BH532" s="4"/>
      <c r="BI532" s="4"/>
      <c r="BJ532" s="4"/>
      <c r="BK532" s="4"/>
      <c r="BL532" s="4"/>
      <c r="BM532" s="4"/>
      <c r="BN532" s="4"/>
      <c r="BO532" s="4"/>
      <c r="BP532" s="4"/>
      <c r="BQ532" s="4"/>
      <c r="BR532" s="4"/>
      <c r="BS532" s="4"/>
      <c r="BT532" s="4"/>
      <c r="BU532" s="4"/>
      <c r="BV532" s="4"/>
      <c r="BW532" s="4"/>
      <c r="BX532" s="4"/>
      <c r="BY532" s="4"/>
      <c r="BZ532" s="4"/>
      <c r="CA532" s="4"/>
      <c r="CB532" s="4"/>
      <c r="CC532" s="4"/>
      <c r="CD532" s="4"/>
      <c r="CE532" s="4"/>
      <c r="CF532" s="4"/>
      <c r="CG532" s="4"/>
    </row>
    <row r="533" spans="1:85" hidden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  <c r="AY533" s="4"/>
      <c r="AZ533" s="4"/>
      <c r="BA533" s="4"/>
      <c r="BB533" s="4"/>
      <c r="BC533" s="4"/>
      <c r="BD533" s="4"/>
      <c r="BE533" s="4"/>
      <c r="BF533" s="4"/>
      <c r="BG533" s="4"/>
      <c r="BH533" s="4"/>
      <c r="BI533" s="4"/>
      <c r="BJ533" s="4"/>
      <c r="BK533" s="4"/>
      <c r="BL533" s="4"/>
      <c r="BM533" s="4"/>
      <c r="BN533" s="4"/>
      <c r="BO533" s="4"/>
      <c r="BP533" s="4"/>
      <c r="BQ533" s="4"/>
      <c r="BR533" s="4"/>
      <c r="BS533" s="4"/>
      <c r="BT533" s="4"/>
      <c r="BU533" s="4"/>
      <c r="BV533" s="4"/>
      <c r="BW533" s="4"/>
      <c r="BX533" s="4"/>
      <c r="BY533" s="4"/>
      <c r="BZ533" s="4"/>
      <c r="CA533" s="4"/>
      <c r="CB533" s="4"/>
      <c r="CC533" s="4"/>
      <c r="CD533" s="4"/>
      <c r="CE533" s="4"/>
      <c r="CF533" s="4"/>
      <c r="CG533" s="4"/>
    </row>
    <row r="534" spans="1:85" hidden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  <c r="AY534" s="4"/>
      <c r="AZ534" s="4"/>
      <c r="BA534" s="4"/>
      <c r="BB534" s="4"/>
      <c r="BC534" s="4"/>
      <c r="BD534" s="4"/>
      <c r="BE534" s="4"/>
      <c r="BF534" s="4"/>
      <c r="BG534" s="4"/>
      <c r="BH534" s="4"/>
      <c r="BI534" s="4"/>
      <c r="BJ534" s="4"/>
      <c r="BK534" s="4"/>
      <c r="BL534" s="4"/>
      <c r="BM534" s="4"/>
      <c r="BN534" s="4"/>
      <c r="BO534" s="4"/>
      <c r="BP534" s="4"/>
      <c r="BQ534" s="4"/>
      <c r="BR534" s="4"/>
      <c r="BS534" s="4"/>
      <c r="BT534" s="4"/>
      <c r="BU534" s="4"/>
      <c r="BV534" s="4"/>
      <c r="BW534" s="4"/>
      <c r="BX534" s="4"/>
      <c r="BY534" s="4"/>
      <c r="BZ534" s="4"/>
      <c r="CA534" s="4"/>
      <c r="CB534" s="4"/>
      <c r="CC534" s="4"/>
      <c r="CD534" s="4"/>
      <c r="CE534" s="4"/>
      <c r="CF534" s="4"/>
      <c r="CG534" s="4"/>
    </row>
    <row r="535" spans="1:85" hidden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  <c r="AY535" s="4"/>
      <c r="AZ535" s="4"/>
      <c r="BA535" s="4"/>
      <c r="BB535" s="4"/>
      <c r="BC535" s="4"/>
      <c r="BD535" s="4"/>
      <c r="BE535" s="4"/>
      <c r="BF535" s="4"/>
      <c r="BG535" s="4"/>
      <c r="BH535" s="4"/>
      <c r="BI535" s="4"/>
      <c r="BJ535" s="4"/>
      <c r="BK535" s="4"/>
      <c r="BL535" s="4"/>
      <c r="BM535" s="4"/>
      <c r="BN535" s="4"/>
      <c r="BO535" s="4"/>
      <c r="BP535" s="4"/>
      <c r="BQ535" s="4"/>
      <c r="BR535" s="4"/>
      <c r="BS535" s="4"/>
      <c r="BT535" s="4"/>
      <c r="BU535" s="4"/>
      <c r="BV535" s="4"/>
      <c r="BW535" s="4"/>
      <c r="BX535" s="4"/>
      <c r="BY535" s="4"/>
      <c r="BZ535" s="4"/>
      <c r="CA535" s="4"/>
      <c r="CB535" s="4"/>
      <c r="CC535" s="4"/>
      <c r="CD535" s="4"/>
      <c r="CE535" s="4"/>
      <c r="CF535" s="4"/>
      <c r="CG535" s="4"/>
    </row>
    <row r="536" spans="1:85" hidden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  <c r="AY536" s="4"/>
      <c r="AZ536" s="4"/>
      <c r="BA536" s="4"/>
      <c r="BB536" s="4"/>
      <c r="BC536" s="4"/>
      <c r="BD536" s="4"/>
      <c r="BE536" s="4"/>
      <c r="BF536" s="4"/>
      <c r="BG536" s="4"/>
      <c r="BH536" s="4"/>
      <c r="BI536" s="4"/>
      <c r="BJ536" s="4"/>
      <c r="BK536" s="4"/>
      <c r="BL536" s="4"/>
      <c r="BM536" s="4"/>
      <c r="BN536" s="4"/>
      <c r="BO536" s="4"/>
      <c r="BP536" s="4"/>
      <c r="BQ536" s="4"/>
      <c r="BR536" s="4"/>
      <c r="BS536" s="4"/>
      <c r="BT536" s="4"/>
      <c r="BU536" s="4"/>
      <c r="BV536" s="4"/>
      <c r="BW536" s="4"/>
      <c r="BX536" s="4"/>
      <c r="BY536" s="4"/>
      <c r="BZ536" s="4"/>
      <c r="CA536" s="4"/>
      <c r="CB536" s="4"/>
      <c r="CC536" s="4"/>
      <c r="CD536" s="4"/>
      <c r="CE536" s="4"/>
      <c r="CF536" s="4"/>
      <c r="CG536" s="4"/>
    </row>
    <row r="537" spans="1:85" hidden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  <c r="AY537" s="4"/>
      <c r="AZ537" s="4"/>
      <c r="BA537" s="4"/>
      <c r="BB537" s="4"/>
      <c r="BC537" s="4"/>
      <c r="BD537" s="4"/>
      <c r="BE537" s="4"/>
      <c r="BF537" s="4"/>
      <c r="BG537" s="4"/>
      <c r="BH537" s="4"/>
      <c r="BI537" s="4"/>
      <c r="BJ537" s="4"/>
      <c r="BK537" s="4"/>
      <c r="BL537" s="4"/>
      <c r="BM537" s="4"/>
      <c r="BN537" s="4"/>
      <c r="BO537" s="4"/>
      <c r="BP537" s="4"/>
      <c r="BQ537" s="4"/>
      <c r="BR537" s="4"/>
      <c r="BS537" s="4"/>
      <c r="BT537" s="4"/>
      <c r="BU537" s="4"/>
      <c r="BV537" s="4"/>
      <c r="BW537" s="4"/>
      <c r="BX537" s="4"/>
      <c r="BY537" s="4"/>
      <c r="BZ537" s="4"/>
      <c r="CA537" s="4"/>
      <c r="CB537" s="4"/>
      <c r="CC537" s="4"/>
      <c r="CD537" s="4"/>
      <c r="CE537" s="4"/>
      <c r="CF537" s="4"/>
      <c r="CG537" s="4"/>
    </row>
    <row r="538" spans="1:85" hidden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  <c r="AY538" s="4"/>
      <c r="AZ538" s="4"/>
      <c r="BA538" s="4"/>
      <c r="BB538" s="4"/>
      <c r="BC538" s="4"/>
      <c r="BD538" s="4"/>
      <c r="BE538" s="4"/>
      <c r="BF538" s="4"/>
      <c r="BG538" s="4"/>
      <c r="BH538" s="4"/>
      <c r="BI538" s="4"/>
      <c r="BJ538" s="4"/>
      <c r="BK538" s="4"/>
      <c r="BL538" s="4"/>
      <c r="BM538" s="4"/>
      <c r="BN538" s="4"/>
      <c r="BO538" s="4"/>
      <c r="BP538" s="4"/>
      <c r="BQ538" s="4"/>
      <c r="BR538" s="4"/>
      <c r="BS538" s="4"/>
      <c r="BT538" s="4"/>
      <c r="BU538" s="4"/>
      <c r="BV538" s="4"/>
      <c r="BW538" s="4"/>
      <c r="BX538" s="4"/>
      <c r="BY538" s="4"/>
      <c r="BZ538" s="4"/>
      <c r="CA538" s="4"/>
      <c r="CB538" s="4"/>
      <c r="CC538" s="4"/>
      <c r="CD538" s="4"/>
      <c r="CE538" s="4"/>
      <c r="CF538" s="4"/>
      <c r="CG538" s="4"/>
    </row>
    <row r="539" spans="1:85" hidden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  <c r="AY539" s="4"/>
      <c r="AZ539" s="4"/>
      <c r="BA539" s="4"/>
      <c r="BB539" s="4"/>
      <c r="BC539" s="4"/>
      <c r="BD539" s="4"/>
      <c r="BE539" s="4"/>
      <c r="BF539" s="4"/>
      <c r="BG539" s="4"/>
      <c r="BH539" s="4"/>
      <c r="BI539" s="4"/>
      <c r="BJ539" s="4"/>
      <c r="BK539" s="4"/>
      <c r="BL539" s="4"/>
      <c r="BM539" s="4"/>
      <c r="BN539" s="4"/>
      <c r="BO539" s="4"/>
      <c r="BP539" s="4"/>
      <c r="BQ539" s="4"/>
      <c r="BR539" s="4"/>
      <c r="BS539" s="4"/>
      <c r="BT539" s="4"/>
      <c r="BU539" s="4"/>
      <c r="BV539" s="4"/>
      <c r="BW539" s="4"/>
      <c r="BX539" s="4"/>
      <c r="BY539" s="4"/>
      <c r="BZ539" s="4"/>
      <c r="CA539" s="4"/>
      <c r="CB539" s="4"/>
      <c r="CC539" s="4"/>
      <c r="CD539" s="4"/>
      <c r="CE539" s="4"/>
      <c r="CF539" s="4"/>
      <c r="CG539" s="4"/>
    </row>
    <row r="540" spans="1:85" hidden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  <c r="AY540" s="4"/>
      <c r="AZ540" s="4"/>
      <c r="BA540" s="4"/>
      <c r="BB540" s="4"/>
      <c r="BC540" s="4"/>
      <c r="BD540" s="4"/>
      <c r="BE540" s="4"/>
      <c r="BF540" s="4"/>
      <c r="BG540" s="4"/>
      <c r="BH540" s="4"/>
      <c r="BI540" s="4"/>
      <c r="BJ540" s="4"/>
      <c r="BK540" s="4"/>
      <c r="BL540" s="4"/>
      <c r="BM540" s="4"/>
      <c r="BN540" s="4"/>
      <c r="BO540" s="4"/>
      <c r="BP540" s="4"/>
      <c r="BQ540" s="4"/>
      <c r="BR540" s="4"/>
      <c r="BS540" s="4"/>
      <c r="BT540" s="4"/>
      <c r="BU540" s="4"/>
      <c r="BV540" s="4"/>
      <c r="BW540" s="4"/>
      <c r="BX540" s="4"/>
      <c r="BY540" s="4"/>
      <c r="BZ540" s="4"/>
      <c r="CA540" s="4"/>
      <c r="CB540" s="4"/>
      <c r="CC540" s="4"/>
      <c r="CD540" s="4"/>
      <c r="CE540" s="4"/>
      <c r="CF540" s="4"/>
      <c r="CG540" s="4"/>
    </row>
    <row r="541" spans="1:85" hidden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  <c r="AY541" s="4"/>
      <c r="AZ541" s="4"/>
      <c r="BA541" s="4"/>
      <c r="BB541" s="4"/>
      <c r="BC541" s="4"/>
      <c r="BD541" s="4"/>
      <c r="BE541" s="4"/>
      <c r="BF541" s="4"/>
      <c r="BG541" s="4"/>
      <c r="BH541" s="4"/>
      <c r="BI541" s="4"/>
      <c r="BJ541" s="4"/>
      <c r="BK541" s="4"/>
      <c r="BL541" s="4"/>
      <c r="BM541" s="4"/>
      <c r="BN541" s="4"/>
      <c r="BO541" s="4"/>
      <c r="BP541" s="4"/>
      <c r="BQ541" s="4"/>
      <c r="BR541" s="4"/>
      <c r="BS541" s="4"/>
      <c r="BT541" s="4"/>
      <c r="BU541" s="4"/>
      <c r="BV541" s="4"/>
      <c r="BW541" s="4"/>
      <c r="BX541" s="4"/>
      <c r="BY541" s="4"/>
      <c r="BZ541" s="4"/>
      <c r="CA541" s="4"/>
      <c r="CB541" s="4"/>
      <c r="CC541" s="4"/>
      <c r="CD541" s="4"/>
      <c r="CE541" s="4"/>
      <c r="CF541" s="4"/>
      <c r="CG541" s="4"/>
    </row>
    <row r="542" spans="1:85" hidden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  <c r="AY542" s="4"/>
      <c r="AZ542" s="4"/>
      <c r="BA542" s="4"/>
      <c r="BB542" s="4"/>
      <c r="BC542" s="4"/>
      <c r="BD542" s="4"/>
      <c r="BE542" s="4"/>
      <c r="BF542" s="4"/>
      <c r="BG542" s="4"/>
      <c r="BH542" s="4"/>
      <c r="BI542" s="4"/>
      <c r="BJ542" s="4"/>
      <c r="BK542" s="4"/>
      <c r="BL542" s="4"/>
      <c r="BM542" s="4"/>
      <c r="BN542" s="4"/>
      <c r="BO542" s="4"/>
      <c r="BP542" s="4"/>
      <c r="BQ542" s="4"/>
      <c r="BR542" s="4"/>
      <c r="BS542" s="4"/>
      <c r="BT542" s="4"/>
      <c r="BU542" s="4"/>
      <c r="BV542" s="4"/>
      <c r="BW542" s="4"/>
      <c r="BX542" s="4"/>
      <c r="BY542" s="4"/>
      <c r="BZ542" s="4"/>
      <c r="CA542" s="4"/>
      <c r="CB542" s="4"/>
      <c r="CC542" s="4"/>
      <c r="CD542" s="4"/>
      <c r="CE542" s="4"/>
      <c r="CF542" s="4"/>
      <c r="CG542" s="4"/>
    </row>
    <row r="543" spans="1:85" hidden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  <c r="AY543" s="4"/>
      <c r="AZ543" s="4"/>
      <c r="BA543" s="4"/>
      <c r="BB543" s="4"/>
      <c r="BC543" s="4"/>
      <c r="BD543" s="4"/>
      <c r="BE543" s="4"/>
      <c r="BF543" s="4"/>
      <c r="BG543" s="4"/>
      <c r="BH543" s="4"/>
      <c r="BI543" s="4"/>
      <c r="BJ543" s="4"/>
      <c r="BK543" s="4"/>
      <c r="BL543" s="4"/>
      <c r="BM543" s="4"/>
      <c r="BN543" s="4"/>
      <c r="BO543" s="4"/>
      <c r="BP543" s="4"/>
      <c r="BQ543" s="4"/>
      <c r="BR543" s="4"/>
      <c r="BS543" s="4"/>
      <c r="BT543" s="4"/>
      <c r="BU543" s="4"/>
      <c r="BV543" s="4"/>
      <c r="BW543" s="4"/>
      <c r="BX543" s="4"/>
      <c r="BY543" s="4"/>
      <c r="BZ543" s="4"/>
      <c r="CA543" s="4"/>
      <c r="CB543" s="4"/>
      <c r="CC543" s="4"/>
      <c r="CD543" s="4"/>
      <c r="CE543" s="4"/>
      <c r="CF543" s="4"/>
      <c r="CG543" s="4"/>
    </row>
    <row r="544" spans="1:85" hidden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  <c r="AY544" s="4"/>
      <c r="AZ544" s="4"/>
      <c r="BA544" s="4"/>
      <c r="BB544" s="4"/>
      <c r="BC544" s="4"/>
      <c r="BD544" s="4"/>
      <c r="BE544" s="4"/>
      <c r="BF544" s="4"/>
      <c r="BG544" s="4"/>
      <c r="BH544" s="4"/>
      <c r="BI544" s="4"/>
      <c r="BJ544" s="4"/>
      <c r="BK544" s="4"/>
      <c r="BL544" s="4"/>
      <c r="BM544" s="4"/>
      <c r="BN544" s="4"/>
      <c r="BO544" s="4"/>
      <c r="BP544" s="4"/>
      <c r="BQ544" s="4"/>
      <c r="BR544" s="4"/>
      <c r="BS544" s="4"/>
      <c r="BT544" s="4"/>
      <c r="BU544" s="4"/>
      <c r="BV544" s="4"/>
      <c r="BW544" s="4"/>
      <c r="BX544" s="4"/>
      <c r="BY544" s="4"/>
      <c r="BZ544" s="4"/>
      <c r="CA544" s="4"/>
      <c r="CB544" s="4"/>
      <c r="CC544" s="4"/>
      <c r="CD544" s="4"/>
      <c r="CE544" s="4"/>
      <c r="CF544" s="4"/>
      <c r="CG544" s="4"/>
    </row>
    <row r="545" spans="1:85" hidden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  <c r="AY545" s="4"/>
      <c r="AZ545" s="4"/>
      <c r="BA545" s="4"/>
      <c r="BB545" s="4"/>
      <c r="BC545" s="4"/>
      <c r="BD545" s="4"/>
      <c r="BE545" s="4"/>
      <c r="BF545" s="4"/>
      <c r="BG545" s="4"/>
      <c r="BH545" s="4"/>
      <c r="BI545" s="4"/>
      <c r="BJ545" s="4"/>
      <c r="BK545" s="4"/>
      <c r="BL545" s="4"/>
      <c r="BM545" s="4"/>
      <c r="BN545" s="4"/>
      <c r="BO545" s="4"/>
      <c r="BP545" s="4"/>
      <c r="BQ545" s="4"/>
      <c r="BR545" s="4"/>
      <c r="BS545" s="4"/>
      <c r="BT545" s="4"/>
      <c r="BU545" s="4"/>
      <c r="BV545" s="4"/>
      <c r="BW545" s="4"/>
      <c r="BX545" s="4"/>
      <c r="BY545" s="4"/>
      <c r="BZ545" s="4"/>
      <c r="CA545" s="4"/>
      <c r="CB545" s="4"/>
      <c r="CC545" s="4"/>
      <c r="CD545" s="4"/>
      <c r="CE545" s="4"/>
      <c r="CF545" s="4"/>
      <c r="CG545" s="4"/>
    </row>
    <row r="546" spans="1:85" hidden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  <c r="AY546" s="4"/>
      <c r="AZ546" s="4"/>
      <c r="BA546" s="4"/>
      <c r="BB546" s="4"/>
      <c r="BC546" s="4"/>
      <c r="BD546" s="4"/>
      <c r="BE546" s="4"/>
      <c r="BF546" s="4"/>
      <c r="BG546" s="4"/>
      <c r="BH546" s="4"/>
      <c r="BI546" s="4"/>
      <c r="BJ546" s="4"/>
      <c r="BK546" s="4"/>
      <c r="BL546" s="4"/>
      <c r="BM546" s="4"/>
      <c r="BN546" s="4"/>
      <c r="BO546" s="4"/>
      <c r="BP546" s="4"/>
      <c r="BQ546" s="4"/>
      <c r="BR546" s="4"/>
      <c r="BS546" s="4"/>
      <c r="BT546" s="4"/>
      <c r="BU546" s="4"/>
      <c r="BV546" s="4"/>
      <c r="BW546" s="4"/>
      <c r="BX546" s="4"/>
      <c r="BY546" s="4"/>
      <c r="BZ546" s="4"/>
      <c r="CA546" s="4"/>
      <c r="CB546" s="4"/>
      <c r="CC546" s="4"/>
      <c r="CD546" s="4"/>
      <c r="CE546" s="4"/>
      <c r="CF546" s="4"/>
      <c r="CG546" s="4"/>
    </row>
    <row r="547" spans="1:85" hidden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  <c r="AY547" s="4"/>
      <c r="AZ547" s="4"/>
      <c r="BA547" s="4"/>
      <c r="BB547" s="4"/>
      <c r="BC547" s="4"/>
      <c r="BD547" s="4"/>
      <c r="BE547" s="4"/>
      <c r="BF547" s="4"/>
      <c r="BG547" s="4"/>
      <c r="BH547" s="4"/>
      <c r="BI547" s="4"/>
      <c r="BJ547" s="4"/>
      <c r="BK547" s="4"/>
      <c r="BL547" s="4"/>
      <c r="BM547" s="4"/>
      <c r="BN547" s="4"/>
      <c r="BO547" s="4"/>
      <c r="BP547" s="4"/>
      <c r="BQ547" s="4"/>
      <c r="BR547" s="4"/>
      <c r="BS547" s="4"/>
      <c r="BT547" s="4"/>
      <c r="BU547" s="4"/>
      <c r="BV547" s="4"/>
      <c r="BW547" s="4"/>
      <c r="BX547" s="4"/>
      <c r="BY547" s="4"/>
      <c r="BZ547" s="4"/>
      <c r="CA547" s="4"/>
      <c r="CB547" s="4"/>
      <c r="CC547" s="4"/>
      <c r="CD547" s="4"/>
      <c r="CE547" s="4"/>
      <c r="CF547" s="4"/>
      <c r="CG547" s="4"/>
    </row>
    <row r="548" spans="1:85" hidden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  <c r="AY548" s="4"/>
      <c r="AZ548" s="4"/>
      <c r="BA548" s="4"/>
      <c r="BB548" s="4"/>
      <c r="BC548" s="4"/>
      <c r="BD548" s="4"/>
      <c r="BE548" s="4"/>
      <c r="BF548" s="4"/>
      <c r="BG548" s="4"/>
      <c r="BH548" s="4"/>
      <c r="BI548" s="4"/>
      <c r="BJ548" s="4"/>
      <c r="BK548" s="4"/>
      <c r="BL548" s="4"/>
      <c r="BM548" s="4"/>
      <c r="BN548" s="4"/>
      <c r="BO548" s="4"/>
      <c r="BP548" s="4"/>
      <c r="BQ548" s="4"/>
      <c r="BR548" s="4"/>
      <c r="BS548" s="4"/>
      <c r="BT548" s="4"/>
      <c r="BU548" s="4"/>
      <c r="BV548" s="4"/>
      <c r="BW548" s="4"/>
      <c r="BX548" s="4"/>
      <c r="BY548" s="4"/>
      <c r="BZ548" s="4"/>
      <c r="CA548" s="4"/>
      <c r="CB548" s="4"/>
      <c r="CC548" s="4"/>
      <c r="CD548" s="4"/>
      <c r="CE548" s="4"/>
      <c r="CF548" s="4"/>
      <c r="CG548" s="4"/>
    </row>
    <row r="549" spans="1:85" hidden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  <c r="AY549" s="4"/>
      <c r="AZ549" s="4"/>
      <c r="BA549" s="4"/>
      <c r="BB549" s="4"/>
      <c r="BC549" s="4"/>
      <c r="BD549" s="4"/>
      <c r="BE549" s="4"/>
      <c r="BF549" s="4"/>
      <c r="BG549" s="4"/>
      <c r="BH549" s="4"/>
      <c r="BI549" s="4"/>
      <c r="BJ549" s="4"/>
      <c r="BK549" s="4"/>
      <c r="BL549" s="4"/>
      <c r="BM549" s="4"/>
      <c r="BN549" s="4"/>
      <c r="BO549" s="4"/>
      <c r="BP549" s="4"/>
      <c r="BQ549" s="4"/>
      <c r="BR549" s="4"/>
      <c r="BS549" s="4"/>
      <c r="BT549" s="4"/>
      <c r="BU549" s="4"/>
      <c r="BV549" s="4"/>
      <c r="BW549" s="4"/>
      <c r="BX549" s="4"/>
      <c r="BY549" s="4"/>
      <c r="BZ549" s="4"/>
      <c r="CA549" s="4"/>
      <c r="CB549" s="4"/>
      <c r="CC549" s="4"/>
      <c r="CD549" s="4"/>
      <c r="CE549" s="4"/>
      <c r="CF549" s="4"/>
      <c r="CG549" s="4"/>
    </row>
    <row r="550" spans="1:85" hidden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  <c r="AY550" s="4"/>
      <c r="AZ550" s="4"/>
      <c r="BA550" s="4"/>
      <c r="BB550" s="4"/>
      <c r="BC550" s="4"/>
      <c r="BD550" s="4"/>
      <c r="BE550" s="4"/>
      <c r="BF550" s="4"/>
      <c r="BG550" s="4"/>
      <c r="BH550" s="4"/>
      <c r="BI550" s="4"/>
      <c r="BJ550" s="4"/>
      <c r="BK550" s="4"/>
      <c r="BL550" s="4"/>
      <c r="BM550" s="4"/>
      <c r="BN550" s="4"/>
      <c r="BO550" s="4"/>
      <c r="BP550" s="4"/>
      <c r="BQ550" s="4"/>
      <c r="BR550" s="4"/>
      <c r="BS550" s="4"/>
      <c r="BT550" s="4"/>
      <c r="BU550" s="4"/>
      <c r="BV550" s="4"/>
      <c r="BW550" s="4"/>
      <c r="BX550" s="4"/>
      <c r="BY550" s="4"/>
      <c r="BZ550" s="4"/>
      <c r="CA550" s="4"/>
      <c r="CB550" s="4"/>
      <c r="CC550" s="4"/>
      <c r="CD550" s="4"/>
      <c r="CE550" s="4"/>
      <c r="CF550" s="4"/>
      <c r="CG550" s="4"/>
    </row>
    <row r="551" spans="1:85" hidden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  <c r="AY551" s="4"/>
      <c r="AZ551" s="4"/>
      <c r="BA551" s="4"/>
      <c r="BB551" s="4"/>
      <c r="BC551" s="4"/>
      <c r="BD551" s="4"/>
      <c r="BE551" s="4"/>
      <c r="BF551" s="4"/>
      <c r="BG551" s="4"/>
      <c r="BH551" s="4"/>
      <c r="BI551" s="4"/>
      <c r="BJ551" s="4"/>
      <c r="BK551" s="4"/>
      <c r="BL551" s="4"/>
      <c r="BM551" s="4"/>
      <c r="BN551" s="4"/>
      <c r="BO551" s="4"/>
      <c r="BP551" s="4"/>
      <c r="BQ551" s="4"/>
      <c r="BR551" s="4"/>
      <c r="BS551" s="4"/>
      <c r="BT551" s="4"/>
      <c r="BU551" s="4"/>
      <c r="BV551" s="4"/>
      <c r="BW551" s="4"/>
      <c r="BX551" s="4"/>
      <c r="BY551" s="4"/>
      <c r="BZ551" s="4"/>
      <c r="CA551" s="4"/>
      <c r="CB551" s="4"/>
      <c r="CC551" s="4"/>
      <c r="CD551" s="4"/>
      <c r="CE551" s="4"/>
      <c r="CF551" s="4"/>
      <c r="CG551" s="4"/>
    </row>
    <row r="552" spans="1:85" hidden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  <c r="AY552" s="4"/>
      <c r="AZ552" s="4"/>
      <c r="BA552" s="4"/>
      <c r="BB552" s="4"/>
      <c r="BC552" s="4"/>
      <c r="BD552" s="4"/>
      <c r="BE552" s="4"/>
      <c r="BF552" s="4"/>
      <c r="BG552" s="4"/>
      <c r="BH552" s="4"/>
      <c r="BI552" s="4"/>
      <c r="BJ552" s="4"/>
      <c r="BK552" s="4"/>
      <c r="BL552" s="4"/>
      <c r="BM552" s="4"/>
      <c r="BN552" s="4"/>
      <c r="BO552" s="4"/>
      <c r="BP552" s="4"/>
      <c r="BQ552" s="4"/>
      <c r="BR552" s="4"/>
      <c r="BS552" s="4"/>
      <c r="BT552" s="4"/>
      <c r="BU552" s="4"/>
      <c r="BV552" s="4"/>
      <c r="BW552" s="4"/>
      <c r="BX552" s="4"/>
      <c r="BY552" s="4"/>
      <c r="BZ552" s="4"/>
      <c r="CA552" s="4"/>
      <c r="CB552" s="4"/>
      <c r="CC552" s="4"/>
      <c r="CD552" s="4"/>
      <c r="CE552" s="4"/>
      <c r="CF552" s="4"/>
      <c r="CG552" s="4"/>
    </row>
    <row r="553" spans="1:85" hidden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  <c r="AY553" s="4"/>
      <c r="AZ553" s="4"/>
      <c r="BA553" s="4"/>
      <c r="BB553" s="4"/>
      <c r="BC553" s="4"/>
      <c r="BD553" s="4"/>
      <c r="BE553" s="4"/>
      <c r="BF553" s="4"/>
      <c r="BG553" s="4"/>
      <c r="BH553" s="4"/>
      <c r="BI553" s="4"/>
      <c r="BJ553" s="4"/>
      <c r="BK553" s="4"/>
      <c r="BL553" s="4"/>
      <c r="BM553" s="4"/>
      <c r="BN553" s="4"/>
      <c r="BO553" s="4"/>
      <c r="BP553" s="4"/>
      <c r="BQ553" s="4"/>
      <c r="BR553" s="4"/>
      <c r="BS553" s="4"/>
      <c r="BT553" s="4"/>
      <c r="BU553" s="4"/>
      <c r="BV553" s="4"/>
      <c r="BW553" s="4"/>
      <c r="BX553" s="4"/>
      <c r="BY553" s="4"/>
      <c r="BZ553" s="4"/>
      <c r="CA553" s="4"/>
      <c r="CB553" s="4"/>
      <c r="CC553" s="4"/>
      <c r="CD553" s="4"/>
      <c r="CE553" s="4"/>
      <c r="CF553" s="4"/>
      <c r="CG553" s="4"/>
    </row>
    <row r="554" spans="1:85" hidden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  <c r="AY554" s="4"/>
      <c r="AZ554" s="4"/>
      <c r="BA554" s="4"/>
      <c r="BB554" s="4"/>
      <c r="BC554" s="4"/>
      <c r="BD554" s="4"/>
      <c r="BE554" s="4"/>
      <c r="BF554" s="4"/>
      <c r="BG554" s="4"/>
      <c r="BH554" s="4"/>
      <c r="BI554" s="4"/>
      <c r="BJ554" s="4"/>
      <c r="BK554" s="4"/>
      <c r="BL554" s="4"/>
      <c r="BM554" s="4"/>
      <c r="BN554" s="4"/>
      <c r="BO554" s="4"/>
      <c r="BP554" s="4"/>
      <c r="BQ554" s="4"/>
      <c r="BR554" s="4"/>
      <c r="BS554" s="4"/>
      <c r="BT554" s="4"/>
      <c r="BU554" s="4"/>
      <c r="BV554" s="4"/>
      <c r="BW554" s="4"/>
      <c r="BX554" s="4"/>
      <c r="BY554" s="4"/>
      <c r="BZ554" s="4"/>
      <c r="CA554" s="4"/>
      <c r="CB554" s="4"/>
      <c r="CC554" s="4"/>
      <c r="CD554" s="4"/>
      <c r="CE554" s="4"/>
      <c r="CF554" s="4"/>
      <c r="CG554" s="4"/>
    </row>
    <row r="555" spans="1:85" hidden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  <c r="AY555" s="4"/>
      <c r="AZ555" s="4"/>
      <c r="BA555" s="4"/>
      <c r="BB555" s="4"/>
      <c r="BC555" s="4"/>
      <c r="BD555" s="4"/>
      <c r="BE555" s="4"/>
      <c r="BF555" s="4"/>
      <c r="BG555" s="4"/>
      <c r="BH555" s="4"/>
      <c r="BI555" s="4"/>
      <c r="BJ555" s="4"/>
      <c r="BK555" s="4"/>
      <c r="BL555" s="4"/>
      <c r="BM555" s="4"/>
      <c r="BN555" s="4"/>
      <c r="BO555" s="4"/>
      <c r="BP555" s="4"/>
      <c r="BQ555" s="4"/>
      <c r="BR555" s="4"/>
      <c r="BS555" s="4"/>
      <c r="BT555" s="4"/>
      <c r="BU555" s="4"/>
      <c r="BV555" s="4"/>
      <c r="BW555" s="4"/>
      <c r="BX555" s="4"/>
      <c r="BY555" s="4"/>
      <c r="BZ555" s="4"/>
      <c r="CA555" s="4"/>
      <c r="CB555" s="4"/>
      <c r="CC555" s="4"/>
      <c r="CD555" s="4"/>
      <c r="CE555" s="4"/>
      <c r="CF555" s="4"/>
      <c r="CG555" s="4"/>
    </row>
    <row r="556" spans="1:85" hidden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  <c r="AY556" s="4"/>
      <c r="AZ556" s="4"/>
      <c r="BA556" s="4"/>
      <c r="BB556" s="4"/>
      <c r="BC556" s="4"/>
      <c r="BD556" s="4"/>
      <c r="BE556" s="4"/>
      <c r="BF556" s="4"/>
      <c r="BG556" s="4"/>
      <c r="BH556" s="4"/>
      <c r="BI556" s="4"/>
      <c r="BJ556" s="4"/>
      <c r="BK556" s="4"/>
      <c r="BL556" s="4"/>
      <c r="BM556" s="4"/>
      <c r="BN556" s="4"/>
      <c r="BO556" s="4"/>
      <c r="BP556" s="4"/>
      <c r="BQ556" s="4"/>
      <c r="BR556" s="4"/>
      <c r="BS556" s="4"/>
      <c r="BT556" s="4"/>
      <c r="BU556" s="4"/>
      <c r="BV556" s="4"/>
      <c r="BW556" s="4"/>
      <c r="BX556" s="4"/>
      <c r="BY556" s="4"/>
      <c r="BZ556" s="4"/>
      <c r="CA556" s="4"/>
      <c r="CB556" s="4"/>
      <c r="CC556" s="4"/>
      <c r="CD556" s="4"/>
      <c r="CE556" s="4"/>
      <c r="CF556" s="4"/>
      <c r="CG556" s="4"/>
    </row>
    <row r="557" spans="1:85" hidden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  <c r="AY557" s="4"/>
      <c r="AZ557" s="4"/>
      <c r="BA557" s="4"/>
      <c r="BB557" s="4"/>
      <c r="BC557" s="4"/>
      <c r="BD557" s="4"/>
      <c r="BE557" s="4"/>
      <c r="BF557" s="4"/>
      <c r="BG557" s="4"/>
      <c r="BH557" s="4"/>
      <c r="BI557" s="4"/>
      <c r="BJ557" s="4"/>
      <c r="BK557" s="4"/>
      <c r="BL557" s="4"/>
      <c r="BM557" s="4"/>
      <c r="BN557" s="4"/>
      <c r="BO557" s="4"/>
      <c r="BP557" s="4"/>
      <c r="BQ557" s="4"/>
      <c r="BR557" s="4"/>
      <c r="BS557" s="4"/>
      <c r="BT557" s="4"/>
      <c r="BU557" s="4"/>
      <c r="BV557" s="4"/>
      <c r="BW557" s="4"/>
      <c r="BX557" s="4"/>
      <c r="BY557" s="4"/>
      <c r="BZ557" s="4"/>
      <c r="CA557" s="4"/>
      <c r="CB557" s="4"/>
      <c r="CC557" s="4"/>
      <c r="CD557" s="4"/>
      <c r="CE557" s="4"/>
      <c r="CF557" s="4"/>
      <c r="CG557" s="4"/>
    </row>
    <row r="558" spans="1:85" hidden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  <c r="AY558" s="4"/>
      <c r="AZ558" s="4"/>
      <c r="BA558" s="4"/>
      <c r="BB558" s="4"/>
      <c r="BC558" s="4"/>
      <c r="BD558" s="4"/>
      <c r="BE558" s="4"/>
      <c r="BF558" s="4"/>
      <c r="BG558" s="4"/>
      <c r="BH558" s="4"/>
      <c r="BI558" s="4"/>
      <c r="BJ558" s="4"/>
      <c r="BK558" s="4"/>
      <c r="BL558" s="4"/>
      <c r="BM558" s="4"/>
      <c r="BN558" s="4"/>
      <c r="BO558" s="4"/>
      <c r="BP558" s="4"/>
      <c r="BQ558" s="4"/>
      <c r="BR558" s="4"/>
      <c r="BS558" s="4"/>
      <c r="BT558" s="4"/>
      <c r="BU558" s="4"/>
      <c r="BV558" s="4"/>
      <c r="BW558" s="4"/>
      <c r="BX558" s="4"/>
      <c r="BY558" s="4"/>
      <c r="BZ558" s="4"/>
      <c r="CA558" s="4"/>
      <c r="CB558" s="4"/>
      <c r="CC558" s="4"/>
      <c r="CD558" s="4"/>
      <c r="CE558" s="4"/>
      <c r="CF558" s="4"/>
      <c r="CG558" s="4"/>
    </row>
    <row r="559" spans="1:85" hidden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  <c r="AY559" s="4"/>
      <c r="AZ559" s="4"/>
      <c r="BA559" s="4"/>
      <c r="BB559" s="4"/>
      <c r="BC559" s="4"/>
      <c r="BD559" s="4"/>
      <c r="BE559" s="4"/>
      <c r="BF559" s="4"/>
      <c r="BG559" s="4"/>
      <c r="BH559" s="4"/>
      <c r="BI559" s="4"/>
      <c r="BJ559" s="4"/>
      <c r="BK559" s="4"/>
      <c r="BL559" s="4"/>
      <c r="BM559" s="4"/>
      <c r="BN559" s="4"/>
      <c r="BO559" s="4"/>
      <c r="BP559" s="4"/>
      <c r="BQ559" s="4"/>
      <c r="BR559" s="4"/>
      <c r="BS559" s="4"/>
      <c r="BT559" s="4"/>
      <c r="BU559" s="4"/>
      <c r="BV559" s="4"/>
      <c r="BW559" s="4"/>
      <c r="BX559" s="4"/>
      <c r="BY559" s="4"/>
      <c r="BZ559" s="4"/>
      <c r="CA559" s="4"/>
      <c r="CB559" s="4"/>
      <c r="CC559" s="4"/>
      <c r="CD559" s="4"/>
      <c r="CE559" s="4"/>
      <c r="CF559" s="4"/>
      <c r="CG559" s="4"/>
    </row>
    <row r="560" spans="1:85" hidden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  <c r="AY560" s="4"/>
      <c r="AZ560" s="4"/>
      <c r="BA560" s="4"/>
      <c r="BB560" s="4"/>
      <c r="BC560" s="4"/>
      <c r="BD560" s="4"/>
      <c r="BE560" s="4"/>
      <c r="BF560" s="4"/>
      <c r="BG560" s="4"/>
      <c r="BH560" s="4"/>
      <c r="BI560" s="4"/>
      <c r="BJ560" s="4"/>
      <c r="BK560" s="4"/>
      <c r="BL560" s="4"/>
      <c r="BM560" s="4"/>
      <c r="BN560" s="4"/>
      <c r="BO560" s="4"/>
      <c r="BP560" s="4"/>
      <c r="BQ560" s="4"/>
      <c r="BR560" s="4"/>
      <c r="BS560" s="4"/>
      <c r="BT560" s="4"/>
      <c r="BU560" s="4"/>
      <c r="BV560" s="4"/>
      <c r="BW560" s="4"/>
      <c r="BX560" s="4"/>
      <c r="BY560" s="4"/>
      <c r="BZ560" s="4"/>
      <c r="CA560" s="4"/>
      <c r="CB560" s="4"/>
      <c r="CC560" s="4"/>
      <c r="CD560" s="4"/>
      <c r="CE560" s="4"/>
      <c r="CF560" s="4"/>
      <c r="CG560" s="4"/>
    </row>
    <row r="561" spans="1:85" hidden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  <c r="AY561" s="4"/>
      <c r="AZ561" s="4"/>
      <c r="BA561" s="4"/>
      <c r="BB561" s="4"/>
      <c r="BC561" s="4"/>
      <c r="BD561" s="4"/>
      <c r="BE561" s="4"/>
      <c r="BF561" s="4"/>
      <c r="BG561" s="4"/>
      <c r="BH561" s="4"/>
      <c r="BI561" s="4"/>
      <c r="BJ561" s="4"/>
      <c r="BK561" s="4"/>
      <c r="BL561" s="4"/>
      <c r="BM561" s="4"/>
      <c r="BN561" s="4"/>
      <c r="BO561" s="4"/>
      <c r="BP561" s="4"/>
      <c r="BQ561" s="4"/>
      <c r="BR561" s="4"/>
      <c r="BS561" s="4"/>
      <c r="BT561" s="4"/>
      <c r="BU561" s="4"/>
      <c r="BV561" s="4"/>
      <c r="BW561" s="4"/>
      <c r="BX561" s="4"/>
      <c r="BY561" s="4"/>
      <c r="BZ561" s="4"/>
      <c r="CA561" s="4"/>
      <c r="CB561" s="4"/>
      <c r="CC561" s="4"/>
      <c r="CD561" s="4"/>
      <c r="CE561" s="4"/>
      <c r="CF561" s="4"/>
      <c r="CG561" s="4"/>
    </row>
    <row r="562" spans="1:85" hidden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  <c r="AY562" s="4"/>
      <c r="AZ562" s="4"/>
      <c r="BA562" s="4"/>
      <c r="BB562" s="4"/>
      <c r="BC562" s="4"/>
      <c r="BD562" s="4"/>
      <c r="BE562" s="4"/>
      <c r="BF562" s="4"/>
      <c r="BG562" s="4"/>
      <c r="BH562" s="4"/>
      <c r="BI562" s="4"/>
      <c r="BJ562" s="4"/>
      <c r="BK562" s="4"/>
      <c r="BL562" s="4"/>
      <c r="BM562" s="4"/>
      <c r="BN562" s="4"/>
      <c r="BO562" s="4"/>
      <c r="BP562" s="4"/>
      <c r="BQ562" s="4"/>
      <c r="BR562" s="4"/>
      <c r="BS562" s="4"/>
      <c r="BT562" s="4"/>
      <c r="BU562" s="4"/>
      <c r="BV562" s="4"/>
      <c r="BW562" s="4"/>
      <c r="BX562" s="4"/>
      <c r="BY562" s="4"/>
      <c r="BZ562" s="4"/>
      <c r="CA562" s="4"/>
      <c r="CB562" s="4"/>
      <c r="CC562" s="4"/>
      <c r="CD562" s="4"/>
      <c r="CE562" s="4"/>
      <c r="CF562" s="4"/>
      <c r="CG562" s="4"/>
    </row>
    <row r="563" spans="1:85" hidden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  <c r="AS563" s="4"/>
      <c r="AT563" s="4"/>
      <c r="AU563" s="4"/>
      <c r="AV563" s="4"/>
      <c r="AW563" s="4"/>
      <c r="AX563" s="4"/>
      <c r="AY563" s="4"/>
      <c r="AZ563" s="4"/>
      <c r="BA563" s="4"/>
      <c r="BB563" s="4"/>
      <c r="BC563" s="4"/>
      <c r="BD563" s="4"/>
      <c r="BE563" s="4"/>
      <c r="BF563" s="4"/>
      <c r="BG563" s="4"/>
      <c r="BH563" s="4"/>
      <c r="BI563" s="4"/>
      <c r="BJ563" s="4"/>
      <c r="BK563" s="4"/>
      <c r="BL563" s="4"/>
      <c r="BM563" s="4"/>
      <c r="BN563" s="4"/>
      <c r="BO563" s="4"/>
      <c r="BP563" s="4"/>
      <c r="BQ563" s="4"/>
      <c r="BR563" s="4"/>
      <c r="BS563" s="4"/>
      <c r="BT563" s="4"/>
      <c r="BU563" s="4"/>
      <c r="BV563" s="4"/>
      <c r="BW563" s="4"/>
      <c r="BX563" s="4"/>
      <c r="BY563" s="4"/>
      <c r="BZ563" s="4"/>
      <c r="CA563" s="4"/>
      <c r="CB563" s="4"/>
      <c r="CC563" s="4"/>
      <c r="CD563" s="4"/>
      <c r="CE563" s="4"/>
      <c r="CF563" s="4"/>
      <c r="CG563" s="4"/>
    </row>
    <row r="564" spans="1:85" hidden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  <c r="AS564" s="4"/>
      <c r="AT564" s="4"/>
      <c r="AU564" s="4"/>
      <c r="AV564" s="4"/>
      <c r="AW564" s="4"/>
      <c r="AX564" s="4"/>
      <c r="AY564" s="4"/>
      <c r="AZ564" s="4"/>
      <c r="BA564" s="4"/>
      <c r="BB564" s="4"/>
      <c r="BC564" s="4"/>
      <c r="BD564" s="4"/>
      <c r="BE564" s="4"/>
      <c r="BF564" s="4"/>
      <c r="BG564" s="4"/>
      <c r="BH564" s="4"/>
      <c r="BI564" s="4"/>
      <c r="BJ564" s="4"/>
      <c r="BK564" s="4"/>
      <c r="BL564" s="4"/>
      <c r="BM564" s="4"/>
      <c r="BN564" s="4"/>
      <c r="BO564" s="4"/>
      <c r="BP564" s="4"/>
      <c r="BQ564" s="4"/>
      <c r="BR564" s="4"/>
      <c r="BS564" s="4"/>
      <c r="BT564" s="4"/>
      <c r="BU564" s="4"/>
      <c r="BV564" s="4"/>
      <c r="BW564" s="4"/>
      <c r="BX564" s="4"/>
      <c r="BY564" s="4"/>
      <c r="BZ564" s="4"/>
      <c r="CA564" s="4"/>
      <c r="CB564" s="4"/>
      <c r="CC564" s="4"/>
      <c r="CD564" s="4"/>
      <c r="CE564" s="4"/>
      <c r="CF564" s="4"/>
      <c r="CG564" s="4"/>
    </row>
    <row r="565" spans="1:85" hidden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  <c r="AS565" s="4"/>
      <c r="AT565" s="4"/>
      <c r="AU565" s="4"/>
      <c r="AV565" s="4"/>
      <c r="AW565" s="4"/>
      <c r="AX565" s="4"/>
      <c r="AY565" s="4"/>
      <c r="AZ565" s="4"/>
      <c r="BA565" s="4"/>
      <c r="BB565" s="4"/>
      <c r="BC565" s="4"/>
      <c r="BD565" s="4"/>
      <c r="BE565" s="4"/>
      <c r="BF565" s="4"/>
      <c r="BG565" s="4"/>
      <c r="BH565" s="4"/>
      <c r="BI565" s="4"/>
      <c r="BJ565" s="4"/>
      <c r="BK565" s="4"/>
      <c r="BL565" s="4"/>
      <c r="BM565" s="4"/>
      <c r="BN565" s="4"/>
      <c r="BO565" s="4"/>
      <c r="BP565" s="4"/>
      <c r="BQ565" s="4"/>
      <c r="BR565" s="4"/>
      <c r="BS565" s="4"/>
      <c r="BT565" s="4"/>
      <c r="BU565" s="4"/>
      <c r="BV565" s="4"/>
      <c r="BW565" s="4"/>
      <c r="BX565" s="4"/>
      <c r="BY565" s="4"/>
      <c r="BZ565" s="4"/>
      <c r="CA565" s="4"/>
      <c r="CB565" s="4"/>
      <c r="CC565" s="4"/>
      <c r="CD565" s="4"/>
      <c r="CE565" s="4"/>
      <c r="CF565" s="4"/>
      <c r="CG565" s="4"/>
    </row>
    <row r="566" spans="1:85" hidden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  <c r="AS566" s="4"/>
      <c r="AT566" s="4"/>
      <c r="AU566" s="4"/>
      <c r="AV566" s="4"/>
      <c r="AW566" s="4"/>
      <c r="AX566" s="4"/>
      <c r="AY566" s="4"/>
      <c r="AZ566" s="4"/>
      <c r="BA566" s="4"/>
      <c r="BB566" s="4"/>
      <c r="BC566" s="4"/>
      <c r="BD566" s="4"/>
      <c r="BE566" s="4"/>
      <c r="BF566" s="4"/>
      <c r="BG566" s="4"/>
      <c r="BH566" s="4"/>
      <c r="BI566" s="4"/>
      <c r="BJ566" s="4"/>
      <c r="BK566" s="4"/>
      <c r="BL566" s="4"/>
      <c r="BM566" s="4"/>
      <c r="BN566" s="4"/>
      <c r="BO566" s="4"/>
      <c r="BP566" s="4"/>
      <c r="BQ566" s="4"/>
      <c r="BR566" s="4"/>
      <c r="BS566" s="4"/>
      <c r="BT566" s="4"/>
      <c r="BU566" s="4"/>
      <c r="BV566" s="4"/>
      <c r="BW566" s="4"/>
      <c r="BX566" s="4"/>
      <c r="BY566" s="4"/>
      <c r="BZ566" s="4"/>
      <c r="CA566" s="4"/>
      <c r="CB566" s="4"/>
      <c r="CC566" s="4"/>
      <c r="CD566" s="4"/>
      <c r="CE566" s="4"/>
      <c r="CF566" s="4"/>
      <c r="CG566" s="4"/>
    </row>
    <row r="567" spans="1:85" hidden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  <c r="AS567" s="4"/>
      <c r="AT567" s="4"/>
      <c r="AU567" s="4"/>
      <c r="AV567" s="4"/>
      <c r="AW567" s="4"/>
      <c r="AX567" s="4"/>
      <c r="AY567" s="4"/>
      <c r="AZ567" s="4"/>
      <c r="BA567" s="4"/>
      <c r="BB567" s="4"/>
      <c r="BC567" s="4"/>
      <c r="BD567" s="4"/>
      <c r="BE567" s="4"/>
      <c r="BF567" s="4"/>
      <c r="BG567" s="4"/>
      <c r="BH567" s="4"/>
      <c r="BI567" s="4"/>
      <c r="BJ567" s="4"/>
      <c r="BK567" s="4"/>
      <c r="BL567" s="4"/>
      <c r="BM567" s="4"/>
      <c r="BN567" s="4"/>
      <c r="BO567" s="4"/>
      <c r="BP567" s="4"/>
      <c r="BQ567" s="4"/>
      <c r="BR567" s="4"/>
      <c r="BS567" s="4"/>
      <c r="BT567" s="4"/>
      <c r="BU567" s="4"/>
      <c r="BV567" s="4"/>
      <c r="BW567" s="4"/>
      <c r="BX567" s="4"/>
      <c r="BY567" s="4"/>
      <c r="BZ567" s="4"/>
      <c r="CA567" s="4"/>
      <c r="CB567" s="4"/>
      <c r="CC567" s="4"/>
      <c r="CD567" s="4"/>
      <c r="CE567" s="4"/>
      <c r="CF567" s="4"/>
      <c r="CG567" s="4"/>
    </row>
    <row r="568" spans="1:85" hidden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  <c r="AS568" s="4"/>
      <c r="AT568" s="4"/>
      <c r="AU568" s="4"/>
      <c r="AV568" s="4"/>
      <c r="AW568" s="4"/>
      <c r="AX568" s="4"/>
      <c r="AY568" s="4"/>
      <c r="AZ568" s="4"/>
      <c r="BA568" s="4"/>
      <c r="BB568" s="4"/>
      <c r="BC568" s="4"/>
      <c r="BD568" s="4"/>
      <c r="BE568" s="4"/>
      <c r="BF568" s="4"/>
      <c r="BG568" s="4"/>
      <c r="BH568" s="4"/>
      <c r="BI568" s="4"/>
      <c r="BJ568" s="4"/>
      <c r="BK568" s="4"/>
      <c r="BL568" s="4"/>
      <c r="BM568" s="4"/>
      <c r="BN568" s="4"/>
      <c r="BO568" s="4"/>
      <c r="BP568" s="4"/>
      <c r="BQ568" s="4"/>
      <c r="BR568" s="4"/>
      <c r="BS568" s="4"/>
      <c r="BT568" s="4"/>
      <c r="BU568" s="4"/>
      <c r="BV568" s="4"/>
      <c r="BW568" s="4"/>
      <c r="BX568" s="4"/>
      <c r="BY568" s="4"/>
      <c r="BZ568" s="4"/>
      <c r="CA568" s="4"/>
      <c r="CB568" s="4"/>
      <c r="CC568" s="4"/>
      <c r="CD568" s="4"/>
      <c r="CE568" s="4"/>
      <c r="CF568" s="4"/>
      <c r="CG568" s="4"/>
    </row>
    <row r="569" spans="1:85" hidden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  <c r="AS569" s="4"/>
      <c r="AT569" s="4"/>
      <c r="AU569" s="4"/>
      <c r="AV569" s="4"/>
      <c r="AW569" s="4"/>
      <c r="AX569" s="4"/>
      <c r="AY569" s="4"/>
      <c r="AZ569" s="4"/>
      <c r="BA569" s="4"/>
      <c r="BB569" s="4"/>
      <c r="BC569" s="4"/>
      <c r="BD569" s="4"/>
      <c r="BE569" s="4"/>
      <c r="BF569" s="4"/>
      <c r="BG569" s="4"/>
      <c r="BH569" s="4"/>
      <c r="BI569" s="4"/>
      <c r="BJ569" s="4"/>
      <c r="BK569" s="4"/>
      <c r="BL569" s="4"/>
      <c r="BM569" s="4"/>
      <c r="BN569" s="4"/>
      <c r="BO569" s="4"/>
      <c r="BP569" s="4"/>
      <c r="BQ569" s="4"/>
      <c r="BR569" s="4"/>
      <c r="BS569" s="4"/>
      <c r="BT569" s="4"/>
      <c r="BU569" s="4"/>
      <c r="BV569" s="4"/>
      <c r="BW569" s="4"/>
      <c r="BX569" s="4"/>
      <c r="BY569" s="4"/>
      <c r="BZ569" s="4"/>
      <c r="CA569" s="4"/>
      <c r="CB569" s="4"/>
      <c r="CC569" s="4"/>
      <c r="CD569" s="4"/>
      <c r="CE569" s="4"/>
      <c r="CF569" s="4"/>
      <c r="CG569" s="4"/>
    </row>
    <row r="570" spans="1:85" hidden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  <c r="AS570" s="4"/>
      <c r="AT570" s="4"/>
      <c r="AU570" s="4"/>
      <c r="AV570" s="4"/>
      <c r="AW570" s="4"/>
      <c r="AX570" s="4"/>
      <c r="AY570" s="4"/>
      <c r="AZ570" s="4"/>
      <c r="BA570" s="4"/>
      <c r="BB570" s="4"/>
      <c r="BC570" s="4"/>
      <c r="BD570" s="4"/>
      <c r="BE570" s="4"/>
      <c r="BF570" s="4"/>
      <c r="BG570" s="4"/>
      <c r="BH570" s="4"/>
      <c r="BI570" s="4"/>
      <c r="BJ570" s="4"/>
      <c r="BK570" s="4"/>
      <c r="BL570" s="4"/>
      <c r="BM570" s="4"/>
      <c r="BN570" s="4"/>
      <c r="BO570" s="4"/>
      <c r="BP570" s="4"/>
      <c r="BQ570" s="4"/>
      <c r="BR570" s="4"/>
      <c r="BS570" s="4"/>
      <c r="BT570" s="4"/>
      <c r="BU570" s="4"/>
      <c r="BV570" s="4"/>
      <c r="BW570" s="4"/>
      <c r="BX570" s="4"/>
      <c r="BY570" s="4"/>
      <c r="BZ570" s="4"/>
      <c r="CA570" s="4"/>
      <c r="CB570" s="4"/>
      <c r="CC570" s="4"/>
      <c r="CD570" s="4"/>
      <c r="CE570" s="4"/>
      <c r="CF570" s="4"/>
      <c r="CG570" s="4"/>
    </row>
    <row r="571" spans="1:85" hidden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  <c r="AS571" s="4"/>
      <c r="AT571" s="4"/>
      <c r="AU571" s="4"/>
      <c r="AV571" s="4"/>
      <c r="AW571" s="4"/>
      <c r="AX571" s="4"/>
      <c r="AY571" s="4"/>
      <c r="AZ571" s="4"/>
      <c r="BA571" s="4"/>
      <c r="BB571" s="4"/>
      <c r="BC571" s="4"/>
      <c r="BD571" s="4"/>
      <c r="BE571" s="4"/>
      <c r="BF571" s="4"/>
      <c r="BG571" s="4"/>
      <c r="BH571" s="4"/>
      <c r="BI571" s="4"/>
      <c r="BJ571" s="4"/>
      <c r="BK571" s="4"/>
      <c r="BL571" s="4"/>
      <c r="BM571" s="4"/>
      <c r="BN571" s="4"/>
      <c r="BO571" s="4"/>
      <c r="BP571" s="4"/>
      <c r="BQ571" s="4"/>
      <c r="BR571" s="4"/>
      <c r="BS571" s="4"/>
      <c r="BT571" s="4"/>
      <c r="BU571" s="4"/>
      <c r="BV571" s="4"/>
      <c r="BW571" s="4"/>
      <c r="BX571" s="4"/>
      <c r="BY571" s="4"/>
      <c r="BZ571" s="4"/>
      <c r="CA571" s="4"/>
      <c r="CB571" s="4"/>
      <c r="CC571" s="4"/>
      <c r="CD571" s="4"/>
      <c r="CE571" s="4"/>
      <c r="CF571" s="4"/>
      <c r="CG571" s="4"/>
    </row>
    <row r="572" spans="1:85" hidden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  <c r="AS572" s="4"/>
      <c r="AT572" s="4"/>
      <c r="AU572" s="4"/>
      <c r="AV572" s="4"/>
      <c r="AW572" s="4"/>
      <c r="AX572" s="4"/>
      <c r="AY572" s="4"/>
      <c r="AZ572" s="4"/>
      <c r="BA572" s="4"/>
      <c r="BB572" s="4"/>
      <c r="BC572" s="4"/>
      <c r="BD572" s="4"/>
      <c r="BE572" s="4"/>
      <c r="BF572" s="4"/>
      <c r="BG572" s="4"/>
      <c r="BH572" s="4"/>
      <c r="BI572" s="4"/>
      <c r="BJ572" s="4"/>
      <c r="BK572" s="4"/>
      <c r="BL572" s="4"/>
      <c r="BM572" s="4"/>
      <c r="BN572" s="4"/>
      <c r="BO572" s="4"/>
      <c r="BP572" s="4"/>
      <c r="BQ572" s="4"/>
      <c r="BR572" s="4"/>
      <c r="BS572" s="4"/>
      <c r="BT572" s="4"/>
      <c r="BU572" s="4"/>
      <c r="BV572" s="4"/>
      <c r="BW572" s="4"/>
      <c r="BX572" s="4"/>
      <c r="BY572" s="4"/>
      <c r="BZ572" s="4"/>
      <c r="CA572" s="4"/>
      <c r="CB572" s="4"/>
      <c r="CC572" s="4"/>
      <c r="CD572" s="4"/>
      <c r="CE572" s="4"/>
      <c r="CF572" s="4"/>
      <c r="CG572" s="4"/>
    </row>
    <row r="573" spans="1:85" hidden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  <c r="AS573" s="4"/>
      <c r="AT573" s="4"/>
      <c r="AU573" s="4"/>
      <c r="AV573" s="4"/>
      <c r="AW573" s="4"/>
      <c r="AX573" s="4"/>
      <c r="AY573" s="4"/>
      <c r="AZ573" s="4"/>
      <c r="BA573" s="4"/>
      <c r="BB573" s="4"/>
      <c r="BC573" s="4"/>
      <c r="BD573" s="4"/>
      <c r="BE573" s="4"/>
      <c r="BF573" s="4"/>
      <c r="BG573" s="4"/>
      <c r="BH573" s="4"/>
      <c r="BI573" s="4"/>
      <c r="BJ573" s="4"/>
      <c r="BK573" s="4"/>
      <c r="BL573" s="4"/>
      <c r="BM573" s="4"/>
      <c r="BN573" s="4"/>
      <c r="BO573" s="4"/>
      <c r="BP573" s="4"/>
      <c r="BQ573" s="4"/>
      <c r="BR573" s="4"/>
      <c r="BS573" s="4"/>
      <c r="BT573" s="4"/>
      <c r="BU573" s="4"/>
      <c r="BV573" s="4"/>
      <c r="BW573" s="4"/>
      <c r="BX573" s="4"/>
      <c r="BY573" s="4"/>
      <c r="BZ573" s="4"/>
      <c r="CA573" s="4"/>
      <c r="CB573" s="4"/>
      <c r="CC573" s="4"/>
      <c r="CD573" s="4"/>
      <c r="CE573" s="4"/>
      <c r="CF573" s="4"/>
      <c r="CG573" s="4"/>
    </row>
    <row r="574" spans="1:85" hidden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  <c r="AS574" s="4"/>
      <c r="AT574" s="4"/>
      <c r="AU574" s="4"/>
      <c r="AV574" s="4"/>
      <c r="AW574" s="4"/>
      <c r="AX574" s="4"/>
      <c r="AY574" s="4"/>
      <c r="AZ574" s="4"/>
      <c r="BA574" s="4"/>
      <c r="BB574" s="4"/>
      <c r="BC574" s="4"/>
      <c r="BD574" s="4"/>
      <c r="BE574" s="4"/>
      <c r="BF574" s="4"/>
      <c r="BG574" s="4"/>
      <c r="BH574" s="4"/>
      <c r="BI574" s="4"/>
      <c r="BJ574" s="4"/>
      <c r="BK574" s="4"/>
      <c r="BL574" s="4"/>
      <c r="BM574" s="4"/>
      <c r="BN574" s="4"/>
      <c r="BO574" s="4"/>
      <c r="BP574" s="4"/>
      <c r="BQ574" s="4"/>
      <c r="BR574" s="4"/>
      <c r="BS574" s="4"/>
      <c r="BT574" s="4"/>
      <c r="BU574" s="4"/>
      <c r="BV574" s="4"/>
      <c r="BW574" s="4"/>
      <c r="BX574" s="4"/>
      <c r="BY574" s="4"/>
      <c r="BZ574" s="4"/>
      <c r="CA574" s="4"/>
      <c r="CB574" s="4"/>
      <c r="CC574" s="4"/>
      <c r="CD574" s="4"/>
      <c r="CE574" s="4"/>
      <c r="CF574" s="4"/>
      <c r="CG574" s="4"/>
    </row>
    <row r="575" spans="1:85" hidden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  <c r="AS575" s="4"/>
      <c r="AT575" s="4"/>
      <c r="AU575" s="4"/>
      <c r="AV575" s="4"/>
      <c r="AW575" s="4"/>
      <c r="AX575" s="4"/>
      <c r="AY575" s="4"/>
      <c r="AZ575" s="4"/>
      <c r="BA575" s="4"/>
      <c r="BB575" s="4"/>
      <c r="BC575" s="4"/>
      <c r="BD575" s="4"/>
      <c r="BE575" s="4"/>
      <c r="BF575" s="4"/>
      <c r="BG575" s="4"/>
      <c r="BH575" s="4"/>
      <c r="BI575" s="4"/>
      <c r="BJ575" s="4"/>
      <c r="BK575" s="4"/>
      <c r="BL575" s="4"/>
      <c r="BM575" s="4"/>
      <c r="BN575" s="4"/>
      <c r="BO575" s="4"/>
      <c r="BP575" s="4"/>
      <c r="BQ575" s="4"/>
      <c r="BR575" s="4"/>
      <c r="BS575" s="4"/>
      <c r="BT575" s="4"/>
      <c r="BU575" s="4"/>
      <c r="BV575" s="4"/>
      <c r="BW575" s="4"/>
      <c r="BX575" s="4"/>
      <c r="BY575" s="4"/>
      <c r="BZ575" s="4"/>
      <c r="CA575" s="4"/>
      <c r="CB575" s="4"/>
      <c r="CC575" s="4"/>
      <c r="CD575" s="4"/>
      <c r="CE575" s="4"/>
      <c r="CF575" s="4"/>
      <c r="CG575" s="4"/>
    </row>
    <row r="576" spans="1:85" hidden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  <c r="AS576" s="4"/>
      <c r="AT576" s="4"/>
      <c r="AU576" s="4"/>
      <c r="AV576" s="4"/>
      <c r="AW576" s="4"/>
      <c r="AX576" s="4"/>
      <c r="AY576" s="4"/>
      <c r="AZ576" s="4"/>
      <c r="BA576" s="4"/>
      <c r="BB576" s="4"/>
      <c r="BC576" s="4"/>
      <c r="BD576" s="4"/>
      <c r="BE576" s="4"/>
      <c r="BF576" s="4"/>
      <c r="BG576" s="4"/>
      <c r="BH576" s="4"/>
      <c r="BI576" s="4"/>
      <c r="BJ576" s="4"/>
      <c r="BK576" s="4"/>
      <c r="BL576" s="4"/>
      <c r="BM576" s="4"/>
      <c r="BN576" s="4"/>
      <c r="BO576" s="4"/>
      <c r="BP576" s="4"/>
      <c r="BQ576" s="4"/>
      <c r="BR576" s="4"/>
      <c r="BS576" s="4"/>
      <c r="BT576" s="4"/>
      <c r="BU576" s="4"/>
      <c r="BV576" s="4"/>
      <c r="BW576" s="4"/>
      <c r="BX576" s="4"/>
      <c r="BY576" s="4"/>
      <c r="BZ576" s="4"/>
      <c r="CA576" s="4"/>
      <c r="CB576" s="4"/>
      <c r="CC576" s="4"/>
      <c r="CD576" s="4"/>
      <c r="CE576" s="4"/>
      <c r="CF576" s="4"/>
      <c r="CG576" s="4"/>
    </row>
    <row r="577" spans="1:85" hidden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  <c r="AS577" s="4"/>
      <c r="AT577" s="4"/>
      <c r="AU577" s="4"/>
      <c r="AV577" s="4"/>
      <c r="AW577" s="4"/>
      <c r="AX577" s="4"/>
      <c r="AY577" s="4"/>
      <c r="AZ577" s="4"/>
      <c r="BA577" s="4"/>
      <c r="BB577" s="4"/>
      <c r="BC577" s="4"/>
      <c r="BD577" s="4"/>
      <c r="BE577" s="4"/>
      <c r="BF577" s="4"/>
      <c r="BG577" s="4"/>
      <c r="BH577" s="4"/>
      <c r="BI577" s="4"/>
      <c r="BJ577" s="4"/>
      <c r="BK577" s="4"/>
      <c r="BL577" s="4"/>
      <c r="BM577" s="4"/>
      <c r="BN577" s="4"/>
      <c r="BO577" s="4"/>
      <c r="BP577" s="4"/>
      <c r="BQ577" s="4"/>
      <c r="BR577" s="4"/>
      <c r="BS577" s="4"/>
      <c r="BT577" s="4"/>
      <c r="BU577" s="4"/>
      <c r="BV577" s="4"/>
      <c r="BW577" s="4"/>
      <c r="BX577" s="4"/>
      <c r="BY577" s="4"/>
      <c r="BZ577" s="4"/>
      <c r="CA577" s="4"/>
      <c r="CB577" s="4"/>
      <c r="CC577" s="4"/>
      <c r="CD577" s="4"/>
      <c r="CE577" s="4"/>
      <c r="CF577" s="4"/>
      <c r="CG577" s="4"/>
    </row>
    <row r="578" spans="1:85" hidden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  <c r="AS578" s="4"/>
      <c r="AT578" s="4"/>
      <c r="AU578" s="4"/>
      <c r="AV578" s="4"/>
      <c r="AW578" s="4"/>
      <c r="AX578" s="4"/>
      <c r="AY578" s="4"/>
      <c r="AZ578" s="4"/>
      <c r="BA578" s="4"/>
      <c r="BB578" s="4"/>
      <c r="BC578" s="4"/>
      <c r="BD578" s="4"/>
      <c r="BE578" s="4"/>
      <c r="BF578" s="4"/>
      <c r="BG578" s="4"/>
      <c r="BH578" s="4"/>
      <c r="BI578" s="4"/>
      <c r="BJ578" s="4"/>
      <c r="BK578" s="4"/>
      <c r="BL578" s="4"/>
      <c r="BM578" s="4"/>
      <c r="BN578" s="4"/>
      <c r="BO578" s="4"/>
      <c r="BP578" s="4"/>
      <c r="BQ578" s="4"/>
      <c r="BR578" s="4"/>
      <c r="BS578" s="4"/>
      <c r="BT578" s="4"/>
      <c r="BU578" s="4"/>
      <c r="BV578" s="4"/>
      <c r="BW578" s="4"/>
      <c r="BX578" s="4"/>
      <c r="BY578" s="4"/>
      <c r="BZ578" s="4"/>
      <c r="CA578" s="4"/>
      <c r="CB578" s="4"/>
      <c r="CC578" s="4"/>
      <c r="CD578" s="4"/>
      <c r="CE578" s="4"/>
      <c r="CF578" s="4"/>
      <c r="CG578" s="4"/>
    </row>
    <row r="579" spans="1:85" hidden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  <c r="AS579" s="4"/>
      <c r="AT579" s="4"/>
      <c r="AU579" s="4"/>
      <c r="AV579" s="4"/>
      <c r="AW579" s="4"/>
      <c r="AX579" s="4"/>
      <c r="AY579" s="4"/>
      <c r="AZ579" s="4"/>
      <c r="BA579" s="4"/>
      <c r="BB579" s="4"/>
      <c r="BC579" s="4"/>
      <c r="BD579" s="4"/>
      <c r="BE579" s="4"/>
      <c r="BF579" s="4"/>
      <c r="BG579" s="4"/>
      <c r="BH579" s="4"/>
      <c r="BI579" s="4"/>
      <c r="BJ579" s="4"/>
      <c r="BK579" s="4"/>
      <c r="BL579" s="4"/>
      <c r="BM579" s="4"/>
      <c r="BN579" s="4"/>
      <c r="BO579" s="4"/>
      <c r="BP579" s="4"/>
      <c r="BQ579" s="4"/>
      <c r="BR579" s="4"/>
      <c r="BS579" s="4"/>
      <c r="BT579" s="4"/>
      <c r="BU579" s="4"/>
      <c r="BV579" s="4"/>
      <c r="BW579" s="4"/>
      <c r="BX579" s="4"/>
      <c r="BY579" s="4"/>
      <c r="BZ579" s="4"/>
      <c r="CA579" s="4"/>
      <c r="CB579" s="4"/>
      <c r="CC579" s="4"/>
      <c r="CD579" s="4"/>
      <c r="CE579" s="4"/>
      <c r="CF579" s="4"/>
      <c r="CG579" s="4"/>
    </row>
    <row r="580" spans="1:85" hidden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  <c r="AS580" s="4"/>
      <c r="AT580" s="4"/>
      <c r="AU580" s="4"/>
      <c r="AV580" s="4"/>
      <c r="AW580" s="4"/>
      <c r="AX580" s="4"/>
      <c r="AY580" s="4"/>
      <c r="AZ580" s="4"/>
      <c r="BA580" s="4"/>
      <c r="BB580" s="4"/>
      <c r="BC580" s="4"/>
      <c r="BD580" s="4"/>
      <c r="BE580" s="4"/>
      <c r="BF580" s="4"/>
      <c r="BG580" s="4"/>
      <c r="BH580" s="4"/>
      <c r="BI580" s="4"/>
      <c r="BJ580" s="4"/>
      <c r="BK580" s="4"/>
      <c r="BL580" s="4"/>
      <c r="BM580" s="4"/>
      <c r="BN580" s="4"/>
      <c r="BO580" s="4"/>
      <c r="BP580" s="4"/>
      <c r="BQ580" s="4"/>
      <c r="BR580" s="4"/>
      <c r="BS580" s="4"/>
      <c r="BT580" s="4"/>
      <c r="BU580" s="4"/>
      <c r="BV580" s="4"/>
      <c r="BW580" s="4"/>
      <c r="BX580" s="4"/>
      <c r="BY580" s="4"/>
      <c r="BZ580" s="4"/>
      <c r="CA580" s="4"/>
      <c r="CB580" s="4"/>
      <c r="CC580" s="4"/>
      <c r="CD580" s="4"/>
      <c r="CE580" s="4"/>
      <c r="CF580" s="4"/>
      <c r="CG580" s="4"/>
    </row>
    <row r="581" spans="1:85" hidden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  <c r="AS581" s="4"/>
      <c r="AT581" s="4"/>
      <c r="AU581" s="4"/>
      <c r="AV581" s="4"/>
      <c r="AW581" s="4"/>
      <c r="AX581" s="4"/>
      <c r="AY581" s="4"/>
      <c r="AZ581" s="4"/>
      <c r="BA581" s="4"/>
      <c r="BB581" s="4"/>
      <c r="BC581" s="4"/>
      <c r="BD581" s="4"/>
      <c r="BE581" s="4"/>
      <c r="BF581" s="4"/>
      <c r="BG581" s="4"/>
      <c r="BH581" s="4"/>
      <c r="BI581" s="4"/>
      <c r="BJ581" s="4"/>
      <c r="BK581" s="4"/>
      <c r="BL581" s="4"/>
      <c r="BM581" s="4"/>
      <c r="BN581" s="4"/>
      <c r="BO581" s="4"/>
      <c r="BP581" s="4"/>
      <c r="BQ581" s="4"/>
      <c r="BR581" s="4"/>
      <c r="BS581" s="4"/>
      <c r="BT581" s="4"/>
      <c r="BU581" s="4"/>
      <c r="BV581" s="4"/>
      <c r="BW581" s="4"/>
      <c r="BX581" s="4"/>
      <c r="BY581" s="4"/>
      <c r="BZ581" s="4"/>
      <c r="CA581" s="4"/>
      <c r="CB581" s="4"/>
      <c r="CC581" s="4"/>
      <c r="CD581" s="4"/>
      <c r="CE581" s="4"/>
      <c r="CF581" s="4"/>
      <c r="CG581" s="4"/>
    </row>
    <row r="582" spans="1:85" hidden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  <c r="AS582" s="4"/>
      <c r="AT582" s="4"/>
      <c r="AU582" s="4"/>
      <c r="AV582" s="4"/>
      <c r="AW582" s="4"/>
      <c r="AX582" s="4"/>
      <c r="AY582" s="4"/>
      <c r="AZ582" s="4"/>
      <c r="BA582" s="4"/>
      <c r="BB582" s="4"/>
      <c r="BC582" s="4"/>
      <c r="BD582" s="4"/>
      <c r="BE582" s="4"/>
      <c r="BF582" s="4"/>
      <c r="BG582" s="4"/>
      <c r="BH582" s="4"/>
      <c r="BI582" s="4"/>
      <c r="BJ582" s="4"/>
      <c r="BK582" s="4"/>
      <c r="BL582" s="4"/>
      <c r="BM582" s="4"/>
      <c r="BN582" s="4"/>
      <c r="BO582" s="4"/>
      <c r="BP582" s="4"/>
      <c r="BQ582" s="4"/>
      <c r="BR582" s="4"/>
      <c r="BS582" s="4"/>
      <c r="BT582" s="4"/>
      <c r="BU582" s="4"/>
      <c r="BV582" s="4"/>
      <c r="BW582" s="4"/>
      <c r="BX582" s="4"/>
      <c r="BY582" s="4"/>
      <c r="BZ582" s="4"/>
      <c r="CA582" s="4"/>
      <c r="CB582" s="4"/>
      <c r="CC582" s="4"/>
      <c r="CD582" s="4"/>
      <c r="CE582" s="4"/>
      <c r="CF582" s="4"/>
      <c r="CG582" s="4"/>
    </row>
    <row r="583" spans="1:85" hidden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  <c r="AS583" s="4"/>
      <c r="AT583" s="4"/>
      <c r="AU583" s="4"/>
      <c r="AV583" s="4"/>
      <c r="AW583" s="4"/>
      <c r="AX583" s="4"/>
      <c r="AY583" s="4"/>
      <c r="AZ583" s="4"/>
      <c r="BA583" s="4"/>
      <c r="BB583" s="4"/>
      <c r="BC583" s="4"/>
      <c r="BD583" s="4"/>
      <c r="BE583" s="4"/>
      <c r="BF583" s="4"/>
      <c r="BG583" s="4"/>
      <c r="BH583" s="4"/>
      <c r="BI583" s="4"/>
      <c r="BJ583" s="4"/>
      <c r="BK583" s="4"/>
      <c r="BL583" s="4"/>
      <c r="BM583" s="4"/>
      <c r="BN583" s="4"/>
      <c r="BO583" s="4"/>
      <c r="BP583" s="4"/>
      <c r="BQ583" s="4"/>
      <c r="BR583" s="4"/>
      <c r="BS583" s="4"/>
      <c r="BT583" s="4"/>
      <c r="BU583" s="4"/>
      <c r="BV583" s="4"/>
      <c r="BW583" s="4"/>
      <c r="BX583" s="4"/>
      <c r="BY583" s="4"/>
      <c r="BZ583" s="4"/>
      <c r="CA583" s="4"/>
      <c r="CB583" s="4"/>
      <c r="CC583" s="4"/>
      <c r="CD583" s="4"/>
      <c r="CE583" s="4"/>
      <c r="CF583" s="4"/>
      <c r="CG583" s="4"/>
    </row>
    <row r="584" spans="1:85" hidden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  <c r="AS584" s="4"/>
      <c r="AT584" s="4"/>
      <c r="AU584" s="4"/>
      <c r="AV584" s="4"/>
      <c r="AW584" s="4"/>
      <c r="AX584" s="4"/>
      <c r="AY584" s="4"/>
      <c r="AZ584" s="4"/>
      <c r="BA584" s="4"/>
      <c r="BB584" s="4"/>
      <c r="BC584" s="4"/>
      <c r="BD584" s="4"/>
      <c r="BE584" s="4"/>
      <c r="BF584" s="4"/>
      <c r="BG584" s="4"/>
      <c r="BH584" s="4"/>
      <c r="BI584" s="4"/>
      <c r="BJ584" s="4"/>
      <c r="BK584" s="4"/>
      <c r="BL584" s="4"/>
      <c r="BM584" s="4"/>
      <c r="BN584" s="4"/>
      <c r="BO584" s="4"/>
      <c r="BP584" s="4"/>
      <c r="BQ584" s="4"/>
      <c r="BR584" s="4"/>
      <c r="BS584" s="4"/>
      <c r="BT584" s="4"/>
      <c r="BU584" s="4"/>
      <c r="BV584" s="4"/>
      <c r="BW584" s="4"/>
      <c r="BX584" s="4"/>
      <c r="BY584" s="4"/>
      <c r="BZ584" s="4"/>
      <c r="CA584" s="4"/>
      <c r="CB584" s="4"/>
      <c r="CC584" s="4"/>
      <c r="CD584" s="4"/>
      <c r="CE584" s="4"/>
      <c r="CF584" s="4"/>
      <c r="CG584" s="4"/>
    </row>
    <row r="585" spans="1:85" hidden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  <c r="AS585" s="4"/>
      <c r="AT585" s="4"/>
      <c r="AU585" s="4"/>
      <c r="AV585" s="4"/>
      <c r="AW585" s="4"/>
      <c r="AX585" s="4"/>
      <c r="AY585" s="4"/>
      <c r="AZ585" s="4"/>
      <c r="BA585" s="4"/>
      <c r="BB585" s="4"/>
      <c r="BC585" s="4"/>
      <c r="BD585" s="4"/>
      <c r="BE585" s="4"/>
      <c r="BF585" s="4"/>
      <c r="BG585" s="4"/>
      <c r="BH585" s="4"/>
      <c r="BI585" s="4"/>
      <c r="BJ585" s="4"/>
      <c r="BK585" s="4"/>
      <c r="BL585" s="4"/>
      <c r="BM585" s="4"/>
      <c r="BN585" s="4"/>
      <c r="BO585" s="4"/>
      <c r="BP585" s="4"/>
      <c r="BQ585" s="4"/>
      <c r="BR585" s="4"/>
      <c r="BS585" s="4"/>
      <c r="BT585" s="4"/>
      <c r="BU585" s="4"/>
      <c r="BV585" s="4"/>
      <c r="BW585" s="4"/>
      <c r="BX585" s="4"/>
      <c r="BY585" s="4"/>
      <c r="BZ585" s="4"/>
      <c r="CA585" s="4"/>
      <c r="CB585" s="4"/>
      <c r="CC585" s="4"/>
      <c r="CD585" s="4"/>
      <c r="CE585" s="4"/>
      <c r="CF585" s="4"/>
      <c r="CG585" s="4"/>
    </row>
    <row r="586" spans="1:85" hidden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  <c r="AS586" s="4"/>
      <c r="AT586" s="4"/>
      <c r="AU586" s="4"/>
      <c r="AV586" s="4"/>
      <c r="AW586" s="4"/>
      <c r="AX586" s="4"/>
      <c r="AY586" s="4"/>
      <c r="AZ586" s="4"/>
      <c r="BA586" s="4"/>
      <c r="BB586" s="4"/>
      <c r="BC586" s="4"/>
      <c r="BD586" s="4"/>
      <c r="BE586" s="4"/>
      <c r="BF586" s="4"/>
      <c r="BG586" s="4"/>
      <c r="BH586" s="4"/>
      <c r="BI586" s="4"/>
      <c r="BJ586" s="4"/>
      <c r="BK586" s="4"/>
      <c r="BL586" s="4"/>
      <c r="BM586" s="4"/>
      <c r="BN586" s="4"/>
      <c r="BO586" s="4"/>
      <c r="BP586" s="4"/>
      <c r="BQ586" s="4"/>
      <c r="BR586" s="4"/>
      <c r="BS586" s="4"/>
      <c r="BT586" s="4"/>
      <c r="BU586" s="4"/>
      <c r="BV586" s="4"/>
      <c r="BW586" s="4"/>
      <c r="BX586" s="4"/>
      <c r="BY586" s="4"/>
      <c r="BZ586" s="4"/>
      <c r="CA586" s="4"/>
      <c r="CB586" s="4"/>
      <c r="CC586" s="4"/>
      <c r="CD586" s="4"/>
      <c r="CE586" s="4"/>
      <c r="CF586" s="4"/>
      <c r="CG586" s="4"/>
    </row>
    <row r="587" spans="1:85" hidden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  <c r="AS587" s="4"/>
      <c r="AT587" s="4"/>
      <c r="AU587" s="4"/>
      <c r="AV587" s="4"/>
      <c r="AW587" s="4"/>
      <c r="AX587" s="4"/>
      <c r="AY587" s="4"/>
      <c r="AZ587" s="4"/>
      <c r="BA587" s="4"/>
      <c r="BB587" s="4"/>
      <c r="BC587" s="4"/>
      <c r="BD587" s="4"/>
      <c r="BE587" s="4"/>
      <c r="BF587" s="4"/>
      <c r="BG587" s="4"/>
      <c r="BH587" s="4"/>
      <c r="BI587" s="4"/>
      <c r="BJ587" s="4"/>
      <c r="BK587" s="4"/>
      <c r="BL587" s="4"/>
      <c r="BM587" s="4"/>
      <c r="BN587" s="4"/>
      <c r="BO587" s="4"/>
      <c r="BP587" s="4"/>
      <c r="BQ587" s="4"/>
      <c r="BR587" s="4"/>
      <c r="BS587" s="4"/>
      <c r="BT587" s="4"/>
      <c r="BU587" s="4"/>
      <c r="BV587" s="4"/>
      <c r="BW587" s="4"/>
      <c r="BX587" s="4"/>
      <c r="BY587" s="4"/>
      <c r="BZ587" s="4"/>
      <c r="CA587" s="4"/>
      <c r="CB587" s="4"/>
      <c r="CC587" s="4"/>
      <c r="CD587" s="4"/>
      <c r="CE587" s="4"/>
      <c r="CF587" s="4"/>
      <c r="CG587" s="4"/>
    </row>
    <row r="588" spans="1:85" hidden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  <c r="AS588" s="4"/>
      <c r="AT588" s="4"/>
      <c r="AU588" s="4"/>
      <c r="AV588" s="4"/>
      <c r="AW588" s="4"/>
      <c r="AX588" s="4"/>
      <c r="AY588" s="4"/>
      <c r="AZ588" s="4"/>
      <c r="BA588" s="4"/>
      <c r="BB588" s="4"/>
      <c r="BC588" s="4"/>
      <c r="BD588" s="4"/>
      <c r="BE588" s="4"/>
      <c r="BF588" s="4"/>
      <c r="BG588" s="4"/>
      <c r="BH588" s="4"/>
      <c r="BI588" s="4"/>
      <c r="BJ588" s="4"/>
      <c r="BK588" s="4"/>
      <c r="BL588" s="4"/>
      <c r="BM588" s="4"/>
      <c r="BN588" s="4"/>
      <c r="BO588" s="4"/>
      <c r="BP588" s="4"/>
      <c r="BQ588" s="4"/>
      <c r="BR588" s="4"/>
      <c r="BS588" s="4"/>
      <c r="BT588" s="4"/>
      <c r="BU588" s="4"/>
      <c r="BV588" s="4"/>
      <c r="BW588" s="4"/>
      <c r="BX588" s="4"/>
      <c r="BY588" s="4"/>
      <c r="BZ588" s="4"/>
      <c r="CA588" s="4"/>
      <c r="CB588" s="4"/>
      <c r="CC588" s="4"/>
      <c r="CD588" s="4"/>
      <c r="CE588" s="4"/>
      <c r="CF588" s="4"/>
      <c r="CG588" s="4"/>
    </row>
    <row r="589" spans="1:85" hidden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  <c r="AS589" s="4"/>
      <c r="AT589" s="4"/>
      <c r="AU589" s="4"/>
      <c r="AV589" s="4"/>
      <c r="AW589" s="4"/>
      <c r="AX589" s="4"/>
      <c r="AY589" s="4"/>
      <c r="AZ589" s="4"/>
      <c r="BA589" s="4"/>
      <c r="BB589" s="4"/>
      <c r="BC589" s="4"/>
      <c r="BD589" s="4"/>
      <c r="BE589" s="4"/>
      <c r="BF589" s="4"/>
      <c r="BG589" s="4"/>
      <c r="BH589" s="4"/>
      <c r="BI589" s="4"/>
      <c r="BJ589" s="4"/>
      <c r="BK589" s="4"/>
      <c r="BL589" s="4"/>
      <c r="BM589" s="4"/>
      <c r="BN589" s="4"/>
      <c r="BO589" s="4"/>
      <c r="BP589" s="4"/>
      <c r="BQ589" s="4"/>
      <c r="BR589" s="4"/>
      <c r="BS589" s="4"/>
      <c r="BT589" s="4"/>
      <c r="BU589" s="4"/>
      <c r="BV589" s="4"/>
      <c r="BW589" s="4"/>
      <c r="BX589" s="4"/>
      <c r="BY589" s="4"/>
      <c r="BZ589" s="4"/>
      <c r="CA589" s="4"/>
      <c r="CB589" s="4"/>
      <c r="CC589" s="4"/>
      <c r="CD589" s="4"/>
      <c r="CE589" s="4"/>
      <c r="CF589" s="4"/>
      <c r="CG589" s="4"/>
    </row>
    <row r="590" spans="1:85" hidden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  <c r="AS590" s="4"/>
      <c r="AT590" s="4"/>
      <c r="AU590" s="4"/>
      <c r="AV590" s="4"/>
      <c r="AW590" s="4"/>
      <c r="AX590" s="4"/>
      <c r="AY590" s="4"/>
      <c r="AZ590" s="4"/>
      <c r="BA590" s="4"/>
      <c r="BB590" s="4"/>
      <c r="BC590" s="4"/>
      <c r="BD590" s="4"/>
      <c r="BE590" s="4"/>
      <c r="BF590" s="4"/>
      <c r="BG590" s="4"/>
      <c r="BH590" s="4"/>
      <c r="BI590" s="4"/>
      <c r="BJ590" s="4"/>
      <c r="BK590" s="4"/>
      <c r="BL590" s="4"/>
      <c r="BM590" s="4"/>
      <c r="BN590" s="4"/>
      <c r="BO590" s="4"/>
      <c r="BP590" s="4"/>
      <c r="BQ590" s="4"/>
      <c r="BR590" s="4"/>
      <c r="BS590" s="4"/>
      <c r="BT590" s="4"/>
      <c r="BU590" s="4"/>
      <c r="BV590" s="4"/>
      <c r="BW590" s="4"/>
      <c r="BX590" s="4"/>
      <c r="BY590" s="4"/>
      <c r="BZ590" s="4"/>
      <c r="CA590" s="4"/>
      <c r="CB590" s="4"/>
      <c r="CC590" s="4"/>
      <c r="CD590" s="4"/>
      <c r="CE590" s="4"/>
      <c r="CF590" s="4"/>
      <c r="CG590" s="4"/>
    </row>
    <row r="591" spans="1:85" hidden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  <c r="AS591" s="4"/>
      <c r="AT591" s="4"/>
      <c r="AU591" s="4"/>
      <c r="AV591" s="4"/>
      <c r="AW591" s="4"/>
      <c r="AX591" s="4"/>
      <c r="AY591" s="4"/>
      <c r="AZ591" s="4"/>
      <c r="BA591" s="4"/>
      <c r="BB591" s="4"/>
      <c r="BC591" s="4"/>
      <c r="BD591" s="4"/>
      <c r="BE591" s="4"/>
      <c r="BF591" s="4"/>
      <c r="BG591" s="4"/>
      <c r="BH591" s="4"/>
      <c r="BI591" s="4"/>
      <c r="BJ591" s="4"/>
      <c r="BK591" s="4"/>
      <c r="BL591" s="4"/>
      <c r="BM591" s="4"/>
      <c r="BN591" s="4"/>
      <c r="BO591" s="4"/>
      <c r="BP591" s="4"/>
      <c r="BQ591" s="4"/>
      <c r="BR591" s="4"/>
      <c r="BS591" s="4"/>
      <c r="BT591" s="4"/>
      <c r="BU591" s="4"/>
      <c r="BV591" s="4"/>
      <c r="BW591" s="4"/>
      <c r="BX591" s="4"/>
      <c r="BY591" s="4"/>
      <c r="BZ591" s="4"/>
      <c r="CA591" s="4"/>
      <c r="CB591" s="4"/>
      <c r="CC591" s="4"/>
      <c r="CD591" s="4"/>
      <c r="CE591" s="4"/>
      <c r="CF591" s="4"/>
      <c r="CG591" s="4"/>
    </row>
    <row r="592" spans="1:85" hidden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  <c r="AS592" s="4"/>
      <c r="AT592" s="4"/>
      <c r="AU592" s="4"/>
      <c r="AV592" s="4"/>
      <c r="AW592" s="4"/>
      <c r="AX592" s="4"/>
      <c r="AY592" s="4"/>
      <c r="AZ592" s="4"/>
      <c r="BA592" s="4"/>
      <c r="BB592" s="4"/>
      <c r="BC592" s="4"/>
      <c r="BD592" s="4"/>
      <c r="BE592" s="4"/>
      <c r="BF592" s="4"/>
      <c r="BG592" s="4"/>
      <c r="BH592" s="4"/>
      <c r="BI592" s="4"/>
      <c r="BJ592" s="4"/>
      <c r="BK592" s="4"/>
      <c r="BL592" s="4"/>
      <c r="BM592" s="4"/>
      <c r="BN592" s="4"/>
      <c r="BO592" s="4"/>
      <c r="BP592" s="4"/>
      <c r="BQ592" s="4"/>
      <c r="BR592" s="4"/>
      <c r="BS592" s="4"/>
      <c r="BT592" s="4"/>
      <c r="BU592" s="4"/>
      <c r="BV592" s="4"/>
      <c r="BW592" s="4"/>
      <c r="BX592" s="4"/>
      <c r="BY592" s="4"/>
      <c r="BZ592" s="4"/>
      <c r="CA592" s="4"/>
      <c r="CB592" s="4"/>
      <c r="CC592" s="4"/>
      <c r="CD592" s="4"/>
      <c r="CE592" s="4"/>
      <c r="CF592" s="4"/>
      <c r="CG592" s="4"/>
    </row>
    <row r="593" spans="1:85" hidden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  <c r="AS593" s="4"/>
      <c r="AT593" s="4"/>
      <c r="AU593" s="4"/>
      <c r="AV593" s="4"/>
      <c r="AW593" s="4"/>
      <c r="AX593" s="4"/>
      <c r="AY593" s="4"/>
      <c r="AZ593" s="4"/>
      <c r="BA593" s="4"/>
      <c r="BB593" s="4"/>
      <c r="BC593" s="4"/>
      <c r="BD593" s="4"/>
      <c r="BE593" s="4"/>
      <c r="BF593" s="4"/>
      <c r="BG593" s="4"/>
      <c r="BH593" s="4"/>
      <c r="BI593" s="4"/>
      <c r="BJ593" s="4"/>
      <c r="BK593" s="4"/>
      <c r="BL593" s="4"/>
      <c r="BM593" s="4"/>
      <c r="BN593" s="4"/>
      <c r="BO593" s="4"/>
      <c r="BP593" s="4"/>
      <c r="BQ593" s="4"/>
      <c r="BR593" s="4"/>
      <c r="BS593" s="4"/>
      <c r="BT593" s="4"/>
      <c r="BU593" s="4"/>
      <c r="BV593" s="4"/>
      <c r="BW593" s="4"/>
      <c r="BX593" s="4"/>
      <c r="BY593" s="4"/>
      <c r="BZ593" s="4"/>
      <c r="CA593" s="4"/>
      <c r="CB593" s="4"/>
      <c r="CC593" s="4"/>
      <c r="CD593" s="4"/>
      <c r="CE593" s="4"/>
      <c r="CF593" s="4"/>
      <c r="CG593" s="4"/>
    </row>
    <row r="594" spans="1:85" hidden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  <c r="AS594" s="4"/>
      <c r="AT594" s="4"/>
      <c r="AU594" s="4"/>
      <c r="AV594" s="4"/>
      <c r="AW594" s="4"/>
      <c r="AX594" s="4"/>
      <c r="AY594" s="4"/>
      <c r="AZ594" s="4"/>
      <c r="BA594" s="4"/>
      <c r="BB594" s="4"/>
      <c r="BC594" s="4"/>
      <c r="BD594" s="4"/>
      <c r="BE594" s="4"/>
      <c r="BF594" s="4"/>
      <c r="BG594" s="4"/>
      <c r="BH594" s="4"/>
      <c r="BI594" s="4"/>
      <c r="BJ594" s="4"/>
      <c r="BK594" s="4"/>
      <c r="BL594" s="4"/>
      <c r="BM594" s="4"/>
      <c r="BN594" s="4"/>
      <c r="BO594" s="4"/>
      <c r="BP594" s="4"/>
      <c r="BQ594" s="4"/>
      <c r="BR594" s="4"/>
      <c r="BS594" s="4"/>
      <c r="BT594" s="4"/>
      <c r="BU594" s="4"/>
      <c r="BV594" s="4"/>
      <c r="BW594" s="4"/>
      <c r="BX594" s="4"/>
      <c r="BY594" s="4"/>
      <c r="BZ594" s="4"/>
      <c r="CA594" s="4"/>
      <c r="CB594" s="4"/>
      <c r="CC594" s="4"/>
      <c r="CD594" s="4"/>
      <c r="CE594" s="4"/>
      <c r="CF594" s="4"/>
      <c r="CG594" s="4"/>
    </row>
    <row r="595" spans="1:85" hidden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  <c r="AS595" s="4"/>
      <c r="AT595" s="4"/>
      <c r="AU595" s="4"/>
      <c r="AV595" s="4"/>
      <c r="AW595" s="4"/>
      <c r="AX595" s="4"/>
      <c r="AY595" s="4"/>
      <c r="AZ595" s="4"/>
      <c r="BA595" s="4"/>
      <c r="BB595" s="4"/>
      <c r="BC595" s="4"/>
      <c r="BD595" s="4"/>
      <c r="BE595" s="4"/>
      <c r="BF595" s="4"/>
      <c r="BG595" s="4"/>
      <c r="BH595" s="4"/>
      <c r="BI595" s="4"/>
      <c r="BJ595" s="4"/>
      <c r="BK595" s="4"/>
      <c r="BL595" s="4"/>
      <c r="BM595" s="4"/>
      <c r="BN595" s="4"/>
      <c r="BO595" s="4"/>
      <c r="BP595" s="4"/>
      <c r="BQ595" s="4"/>
      <c r="BR595" s="4"/>
      <c r="BS595" s="4"/>
      <c r="BT595" s="4"/>
      <c r="BU595" s="4"/>
      <c r="BV595" s="4"/>
      <c r="BW595" s="4"/>
      <c r="BX595" s="4"/>
      <c r="BY595" s="4"/>
      <c r="BZ595" s="4"/>
      <c r="CA595" s="4"/>
      <c r="CB595" s="4"/>
      <c r="CC595" s="4"/>
      <c r="CD595" s="4"/>
      <c r="CE595" s="4"/>
      <c r="CF595" s="4"/>
      <c r="CG595" s="4"/>
    </row>
    <row r="596" spans="1:85" hidden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  <c r="AS596" s="4"/>
      <c r="AT596" s="4"/>
      <c r="AU596" s="4"/>
      <c r="AV596" s="4"/>
      <c r="AW596" s="4"/>
      <c r="AX596" s="4"/>
      <c r="AY596" s="4"/>
      <c r="AZ596" s="4"/>
      <c r="BA596" s="4"/>
      <c r="BB596" s="4"/>
      <c r="BC596" s="4"/>
      <c r="BD596" s="4"/>
      <c r="BE596" s="4"/>
      <c r="BF596" s="4"/>
      <c r="BG596" s="4"/>
      <c r="BH596" s="4"/>
      <c r="BI596" s="4"/>
      <c r="BJ596" s="4"/>
      <c r="BK596" s="4"/>
      <c r="BL596" s="4"/>
      <c r="BM596" s="4"/>
      <c r="BN596" s="4"/>
      <c r="BO596" s="4"/>
      <c r="BP596" s="4"/>
      <c r="BQ596" s="4"/>
      <c r="BR596" s="4"/>
      <c r="BS596" s="4"/>
      <c r="BT596" s="4"/>
      <c r="BU596" s="4"/>
      <c r="BV596" s="4"/>
      <c r="BW596" s="4"/>
      <c r="BX596" s="4"/>
      <c r="BY596" s="4"/>
      <c r="BZ596" s="4"/>
      <c r="CA596" s="4"/>
      <c r="CB596" s="4"/>
      <c r="CC596" s="4"/>
      <c r="CD596" s="4"/>
      <c r="CE596" s="4"/>
      <c r="CF596" s="4"/>
      <c r="CG596" s="4"/>
    </row>
    <row r="597" spans="1:85" hidden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  <c r="AS597" s="4"/>
      <c r="AT597" s="4"/>
      <c r="AU597" s="4"/>
      <c r="AV597" s="4"/>
      <c r="AW597" s="4"/>
      <c r="AX597" s="4"/>
      <c r="AY597" s="4"/>
      <c r="AZ597" s="4"/>
      <c r="BA597" s="4"/>
      <c r="BB597" s="4"/>
      <c r="BC597" s="4"/>
      <c r="BD597" s="4"/>
      <c r="BE597" s="4"/>
      <c r="BF597" s="4"/>
      <c r="BG597" s="4"/>
      <c r="BH597" s="4"/>
      <c r="BI597" s="4"/>
      <c r="BJ597" s="4"/>
      <c r="BK597" s="4"/>
      <c r="BL597" s="4"/>
      <c r="BM597" s="4"/>
      <c r="BN597" s="4"/>
      <c r="BO597" s="4"/>
      <c r="BP597" s="4"/>
      <c r="BQ597" s="4"/>
      <c r="BR597" s="4"/>
      <c r="BS597" s="4"/>
      <c r="BT597" s="4"/>
      <c r="BU597" s="4"/>
      <c r="BV597" s="4"/>
      <c r="BW597" s="4"/>
      <c r="BX597" s="4"/>
      <c r="BY597" s="4"/>
      <c r="BZ597" s="4"/>
      <c r="CA597" s="4"/>
      <c r="CB597" s="4"/>
      <c r="CC597" s="4"/>
      <c r="CD597" s="4"/>
      <c r="CE597" s="4"/>
      <c r="CF597" s="4"/>
      <c r="CG597" s="4"/>
    </row>
    <row r="598" spans="1:85" hidden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  <c r="AS598" s="4"/>
      <c r="AT598" s="4"/>
      <c r="AU598" s="4"/>
      <c r="AV598" s="4"/>
      <c r="AW598" s="4"/>
      <c r="AX598" s="4"/>
      <c r="AY598" s="4"/>
      <c r="AZ598" s="4"/>
      <c r="BA598" s="4"/>
      <c r="BB598" s="4"/>
      <c r="BC598" s="4"/>
      <c r="BD598" s="4"/>
      <c r="BE598" s="4"/>
      <c r="BF598" s="4"/>
      <c r="BG598" s="4"/>
      <c r="BH598" s="4"/>
      <c r="BI598" s="4"/>
      <c r="BJ598" s="4"/>
      <c r="BK598" s="4"/>
      <c r="BL598" s="4"/>
      <c r="BM598" s="4"/>
      <c r="BN598" s="4"/>
      <c r="BO598" s="4"/>
      <c r="BP598" s="4"/>
      <c r="BQ598" s="4"/>
      <c r="BR598" s="4"/>
      <c r="BS598" s="4"/>
      <c r="BT598" s="4"/>
      <c r="BU598" s="4"/>
      <c r="BV598" s="4"/>
      <c r="BW598" s="4"/>
      <c r="BX598" s="4"/>
      <c r="BY598" s="4"/>
      <c r="BZ598" s="4"/>
      <c r="CA598" s="4"/>
      <c r="CB598" s="4"/>
      <c r="CC598" s="4"/>
      <c r="CD598" s="4"/>
      <c r="CE598" s="4"/>
      <c r="CF598" s="4"/>
      <c r="CG598" s="4"/>
    </row>
    <row r="599" spans="1:85" hidden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  <c r="AS599" s="4"/>
      <c r="AT599" s="4"/>
      <c r="AU599" s="4"/>
      <c r="AV599" s="4"/>
      <c r="AW599" s="4"/>
      <c r="AX599" s="4"/>
      <c r="AY599" s="4"/>
      <c r="AZ599" s="4"/>
      <c r="BA599" s="4"/>
      <c r="BB599" s="4"/>
      <c r="BC599" s="4"/>
      <c r="BD599" s="4"/>
      <c r="BE599" s="4"/>
      <c r="BF599" s="4"/>
      <c r="BG599" s="4"/>
      <c r="BH599" s="4"/>
      <c r="BI599" s="4"/>
      <c r="BJ599" s="4"/>
      <c r="BK599" s="4"/>
      <c r="BL599" s="4"/>
      <c r="BM599" s="4"/>
      <c r="BN599" s="4"/>
      <c r="BO599" s="4"/>
      <c r="BP599" s="4"/>
      <c r="BQ599" s="4"/>
      <c r="BR599" s="4"/>
      <c r="BS599" s="4"/>
      <c r="BT599" s="4"/>
      <c r="BU599" s="4"/>
      <c r="BV599" s="4"/>
      <c r="BW599" s="4"/>
      <c r="BX599" s="4"/>
      <c r="BY599" s="4"/>
      <c r="BZ599" s="4"/>
      <c r="CA599" s="4"/>
      <c r="CB599" s="4"/>
      <c r="CC599" s="4"/>
      <c r="CD599" s="4"/>
      <c r="CE599" s="4"/>
      <c r="CF599" s="4"/>
      <c r="CG599" s="4"/>
    </row>
    <row r="600" spans="1:85" hidden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4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  <c r="AS600" s="4"/>
      <c r="AT600" s="4"/>
      <c r="AU600" s="4"/>
      <c r="AV600" s="4"/>
      <c r="AW600" s="4"/>
      <c r="AX600" s="4"/>
      <c r="AY600" s="4"/>
      <c r="AZ600" s="4"/>
      <c r="BA600" s="4"/>
      <c r="BB600" s="4"/>
      <c r="BC600" s="4"/>
      <c r="BD600" s="4"/>
      <c r="BE600" s="4"/>
      <c r="BF600" s="4"/>
      <c r="BG600" s="4"/>
      <c r="BH600" s="4"/>
      <c r="BI600" s="4"/>
      <c r="BJ600" s="4"/>
      <c r="BK600" s="4"/>
      <c r="BL600" s="4"/>
      <c r="BM600" s="4"/>
      <c r="BN600" s="4"/>
      <c r="BO600" s="4"/>
      <c r="BP600" s="4"/>
      <c r="BQ600" s="4"/>
      <c r="BR600" s="4"/>
      <c r="BS600" s="4"/>
      <c r="BT600" s="4"/>
      <c r="BU600" s="4"/>
      <c r="BV600" s="4"/>
      <c r="BW600" s="4"/>
      <c r="BX600" s="4"/>
      <c r="BY600" s="4"/>
      <c r="BZ600" s="4"/>
      <c r="CA600" s="4"/>
      <c r="CB600" s="4"/>
      <c r="CC600" s="4"/>
      <c r="CD600" s="4"/>
      <c r="CE600" s="4"/>
      <c r="CF600" s="4"/>
      <c r="CG600" s="4"/>
    </row>
    <row r="601" spans="1:85" hidden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4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  <c r="AS601" s="4"/>
      <c r="AT601" s="4"/>
      <c r="AU601" s="4"/>
      <c r="AV601" s="4"/>
      <c r="AW601" s="4"/>
      <c r="AX601" s="4"/>
      <c r="AY601" s="4"/>
      <c r="AZ601" s="4"/>
      <c r="BA601" s="4"/>
      <c r="BB601" s="4"/>
      <c r="BC601" s="4"/>
      <c r="BD601" s="4"/>
      <c r="BE601" s="4"/>
      <c r="BF601" s="4"/>
      <c r="BG601" s="4"/>
      <c r="BH601" s="4"/>
      <c r="BI601" s="4"/>
      <c r="BJ601" s="4"/>
      <c r="BK601" s="4"/>
      <c r="BL601" s="4"/>
      <c r="BM601" s="4"/>
      <c r="BN601" s="4"/>
      <c r="BO601" s="4"/>
      <c r="BP601" s="4"/>
      <c r="BQ601" s="4"/>
      <c r="BR601" s="4"/>
      <c r="BS601" s="4"/>
      <c r="BT601" s="4"/>
      <c r="BU601" s="4"/>
      <c r="BV601" s="4"/>
      <c r="BW601" s="4"/>
      <c r="BX601" s="4"/>
      <c r="BY601" s="4"/>
      <c r="BZ601" s="4"/>
      <c r="CA601" s="4"/>
      <c r="CB601" s="4"/>
      <c r="CC601" s="4"/>
      <c r="CD601" s="4"/>
      <c r="CE601" s="4"/>
      <c r="CF601" s="4"/>
      <c r="CG601" s="4"/>
    </row>
    <row r="602" spans="1:85" hidden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4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  <c r="AS602" s="4"/>
      <c r="AT602" s="4"/>
      <c r="AU602" s="4"/>
      <c r="AV602" s="4"/>
      <c r="AW602" s="4"/>
      <c r="AX602" s="4"/>
      <c r="AY602" s="4"/>
      <c r="AZ602" s="4"/>
      <c r="BA602" s="4"/>
      <c r="BB602" s="4"/>
      <c r="BC602" s="4"/>
      <c r="BD602" s="4"/>
      <c r="BE602" s="4"/>
      <c r="BF602" s="4"/>
      <c r="BG602" s="4"/>
      <c r="BH602" s="4"/>
      <c r="BI602" s="4"/>
      <c r="BJ602" s="4"/>
      <c r="BK602" s="4"/>
      <c r="BL602" s="4"/>
      <c r="BM602" s="4"/>
      <c r="BN602" s="4"/>
      <c r="BO602" s="4"/>
      <c r="BP602" s="4"/>
      <c r="BQ602" s="4"/>
      <c r="BR602" s="4"/>
      <c r="BS602" s="4"/>
      <c r="BT602" s="4"/>
      <c r="BU602" s="4"/>
      <c r="BV602" s="4"/>
      <c r="BW602" s="4"/>
      <c r="BX602" s="4"/>
      <c r="BY602" s="4"/>
      <c r="BZ602" s="4"/>
      <c r="CA602" s="4"/>
      <c r="CB602" s="4"/>
      <c r="CC602" s="4"/>
      <c r="CD602" s="4"/>
      <c r="CE602" s="4"/>
      <c r="CF602" s="4"/>
      <c r="CG602" s="4"/>
    </row>
    <row r="603" spans="1:85" hidden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4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  <c r="AS603" s="4"/>
      <c r="AT603" s="4"/>
      <c r="AU603" s="4"/>
      <c r="AV603" s="4"/>
      <c r="AW603" s="4"/>
      <c r="AX603" s="4"/>
      <c r="AY603" s="4"/>
      <c r="AZ603" s="4"/>
      <c r="BA603" s="4"/>
      <c r="BB603" s="4"/>
      <c r="BC603" s="4"/>
      <c r="BD603" s="4"/>
      <c r="BE603" s="4"/>
      <c r="BF603" s="4"/>
      <c r="BG603" s="4"/>
      <c r="BH603" s="4"/>
      <c r="BI603" s="4"/>
      <c r="BJ603" s="4"/>
      <c r="BK603" s="4"/>
      <c r="BL603" s="4"/>
      <c r="BM603" s="4"/>
      <c r="BN603" s="4"/>
      <c r="BO603" s="4"/>
      <c r="BP603" s="4"/>
      <c r="BQ603" s="4"/>
      <c r="BR603" s="4"/>
      <c r="BS603" s="4"/>
      <c r="BT603" s="4"/>
      <c r="BU603" s="4"/>
      <c r="BV603" s="4"/>
      <c r="BW603" s="4"/>
      <c r="BX603" s="4"/>
      <c r="BY603" s="4"/>
      <c r="BZ603" s="4"/>
      <c r="CA603" s="4"/>
      <c r="CB603" s="4"/>
      <c r="CC603" s="4"/>
      <c r="CD603" s="4"/>
      <c r="CE603" s="4"/>
      <c r="CF603" s="4"/>
      <c r="CG603" s="4"/>
    </row>
    <row r="604" spans="1:85" hidden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4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  <c r="AS604" s="4"/>
      <c r="AT604" s="4"/>
      <c r="AU604" s="4"/>
      <c r="AV604" s="4"/>
      <c r="AW604" s="4"/>
      <c r="AX604" s="4"/>
      <c r="AY604" s="4"/>
      <c r="AZ604" s="4"/>
      <c r="BA604" s="4"/>
      <c r="BB604" s="4"/>
      <c r="BC604" s="4"/>
      <c r="BD604" s="4"/>
      <c r="BE604" s="4"/>
      <c r="BF604" s="4"/>
      <c r="BG604" s="4"/>
      <c r="BH604" s="4"/>
      <c r="BI604" s="4"/>
      <c r="BJ604" s="4"/>
      <c r="BK604" s="4"/>
      <c r="BL604" s="4"/>
      <c r="BM604" s="4"/>
      <c r="BN604" s="4"/>
      <c r="BO604" s="4"/>
      <c r="BP604" s="4"/>
      <c r="BQ604" s="4"/>
      <c r="BR604" s="4"/>
      <c r="BS604" s="4"/>
      <c r="BT604" s="4"/>
      <c r="BU604" s="4"/>
      <c r="BV604" s="4"/>
      <c r="BW604" s="4"/>
      <c r="BX604" s="4"/>
      <c r="BY604" s="4"/>
      <c r="BZ604" s="4"/>
      <c r="CA604" s="4"/>
      <c r="CB604" s="4"/>
      <c r="CC604" s="4"/>
      <c r="CD604" s="4"/>
      <c r="CE604" s="4"/>
      <c r="CF604" s="4"/>
      <c r="CG604" s="4"/>
    </row>
    <row r="605" spans="1:85" hidden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4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  <c r="AS605" s="4"/>
      <c r="AT605" s="4"/>
      <c r="AU605" s="4"/>
      <c r="AV605" s="4"/>
      <c r="AW605" s="4"/>
      <c r="AX605" s="4"/>
      <c r="AY605" s="4"/>
      <c r="AZ605" s="4"/>
      <c r="BA605" s="4"/>
      <c r="BB605" s="4"/>
      <c r="BC605" s="4"/>
      <c r="BD605" s="4"/>
      <c r="BE605" s="4"/>
      <c r="BF605" s="4"/>
      <c r="BG605" s="4"/>
      <c r="BH605" s="4"/>
      <c r="BI605" s="4"/>
      <c r="BJ605" s="4"/>
      <c r="BK605" s="4"/>
      <c r="BL605" s="4"/>
      <c r="BM605" s="4"/>
      <c r="BN605" s="4"/>
      <c r="BO605" s="4"/>
      <c r="BP605" s="4"/>
      <c r="BQ605" s="4"/>
      <c r="BR605" s="4"/>
      <c r="BS605" s="4"/>
      <c r="BT605" s="4"/>
      <c r="BU605" s="4"/>
      <c r="BV605" s="4"/>
      <c r="BW605" s="4"/>
      <c r="BX605" s="4"/>
      <c r="BY605" s="4"/>
      <c r="BZ605" s="4"/>
      <c r="CA605" s="4"/>
      <c r="CB605" s="4"/>
      <c r="CC605" s="4"/>
      <c r="CD605" s="4"/>
      <c r="CE605" s="4"/>
      <c r="CF605" s="4"/>
      <c r="CG605" s="4"/>
    </row>
    <row r="606" spans="1:85" hidden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4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  <c r="AS606" s="4"/>
      <c r="AT606" s="4"/>
      <c r="AU606" s="4"/>
      <c r="AV606" s="4"/>
      <c r="AW606" s="4"/>
      <c r="AX606" s="4"/>
      <c r="AY606" s="4"/>
      <c r="AZ606" s="4"/>
      <c r="BA606" s="4"/>
      <c r="BB606" s="4"/>
      <c r="BC606" s="4"/>
      <c r="BD606" s="4"/>
      <c r="BE606" s="4"/>
      <c r="BF606" s="4"/>
      <c r="BG606" s="4"/>
      <c r="BH606" s="4"/>
      <c r="BI606" s="4"/>
      <c r="BJ606" s="4"/>
      <c r="BK606" s="4"/>
      <c r="BL606" s="4"/>
      <c r="BM606" s="4"/>
      <c r="BN606" s="4"/>
      <c r="BO606" s="4"/>
      <c r="BP606" s="4"/>
      <c r="BQ606" s="4"/>
      <c r="BR606" s="4"/>
      <c r="BS606" s="4"/>
      <c r="BT606" s="4"/>
      <c r="BU606" s="4"/>
      <c r="BV606" s="4"/>
      <c r="BW606" s="4"/>
      <c r="BX606" s="4"/>
      <c r="BY606" s="4"/>
      <c r="BZ606" s="4"/>
      <c r="CA606" s="4"/>
      <c r="CB606" s="4"/>
      <c r="CC606" s="4"/>
      <c r="CD606" s="4"/>
      <c r="CE606" s="4"/>
      <c r="CF606" s="4"/>
      <c r="CG606" s="4"/>
    </row>
    <row r="607" spans="1:85" hidden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4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  <c r="AS607" s="4"/>
      <c r="AT607" s="4"/>
      <c r="AU607" s="4"/>
      <c r="AV607" s="4"/>
      <c r="AW607" s="4"/>
      <c r="AX607" s="4"/>
      <c r="AY607" s="4"/>
      <c r="AZ607" s="4"/>
      <c r="BA607" s="4"/>
      <c r="BB607" s="4"/>
      <c r="BC607" s="4"/>
      <c r="BD607" s="4"/>
      <c r="BE607" s="4"/>
      <c r="BF607" s="4"/>
      <c r="BG607" s="4"/>
      <c r="BH607" s="4"/>
      <c r="BI607" s="4"/>
      <c r="BJ607" s="4"/>
      <c r="BK607" s="4"/>
      <c r="BL607" s="4"/>
      <c r="BM607" s="4"/>
      <c r="BN607" s="4"/>
      <c r="BO607" s="4"/>
      <c r="BP607" s="4"/>
      <c r="BQ607" s="4"/>
      <c r="BR607" s="4"/>
      <c r="BS607" s="4"/>
      <c r="BT607" s="4"/>
      <c r="BU607" s="4"/>
      <c r="BV607" s="4"/>
      <c r="BW607" s="4"/>
      <c r="BX607" s="4"/>
      <c r="BY607" s="4"/>
      <c r="BZ607" s="4"/>
      <c r="CA607" s="4"/>
      <c r="CB607" s="4"/>
      <c r="CC607" s="4"/>
      <c r="CD607" s="4"/>
      <c r="CE607" s="4"/>
      <c r="CF607" s="4"/>
      <c r="CG607" s="4"/>
    </row>
    <row r="608" spans="1:85" hidden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4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  <c r="AS608" s="4"/>
      <c r="AT608" s="4"/>
      <c r="AU608" s="4"/>
      <c r="AV608" s="4"/>
      <c r="AW608" s="4"/>
      <c r="AX608" s="4"/>
      <c r="AY608" s="4"/>
      <c r="AZ608" s="4"/>
      <c r="BA608" s="4"/>
      <c r="BB608" s="4"/>
      <c r="BC608" s="4"/>
      <c r="BD608" s="4"/>
      <c r="BE608" s="4"/>
      <c r="BF608" s="4"/>
      <c r="BG608" s="4"/>
      <c r="BH608" s="4"/>
      <c r="BI608" s="4"/>
      <c r="BJ608" s="4"/>
      <c r="BK608" s="4"/>
      <c r="BL608" s="4"/>
      <c r="BM608" s="4"/>
      <c r="BN608" s="4"/>
      <c r="BO608" s="4"/>
      <c r="BP608" s="4"/>
      <c r="BQ608" s="4"/>
      <c r="BR608" s="4"/>
      <c r="BS608" s="4"/>
      <c r="BT608" s="4"/>
      <c r="BU608" s="4"/>
      <c r="BV608" s="4"/>
      <c r="BW608" s="4"/>
      <c r="BX608" s="4"/>
      <c r="BY608" s="4"/>
      <c r="BZ608" s="4"/>
      <c r="CA608" s="4"/>
      <c r="CB608" s="4"/>
      <c r="CC608" s="4"/>
      <c r="CD608" s="4"/>
      <c r="CE608" s="4"/>
      <c r="CF608" s="4"/>
      <c r="CG608" s="4"/>
    </row>
    <row r="609" spans="1:85" hidden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4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  <c r="AS609" s="4"/>
      <c r="AT609" s="4"/>
      <c r="AU609" s="4"/>
      <c r="AV609" s="4"/>
      <c r="AW609" s="4"/>
      <c r="AX609" s="4"/>
      <c r="AY609" s="4"/>
      <c r="AZ609" s="4"/>
      <c r="BA609" s="4"/>
      <c r="BB609" s="4"/>
      <c r="BC609" s="4"/>
      <c r="BD609" s="4"/>
      <c r="BE609" s="4"/>
      <c r="BF609" s="4"/>
      <c r="BG609" s="4"/>
      <c r="BH609" s="4"/>
      <c r="BI609" s="4"/>
      <c r="BJ609" s="4"/>
      <c r="BK609" s="4"/>
      <c r="BL609" s="4"/>
      <c r="BM609" s="4"/>
      <c r="BN609" s="4"/>
      <c r="BO609" s="4"/>
      <c r="BP609" s="4"/>
      <c r="BQ609" s="4"/>
      <c r="BR609" s="4"/>
      <c r="BS609" s="4"/>
      <c r="BT609" s="4"/>
      <c r="BU609" s="4"/>
      <c r="BV609" s="4"/>
      <c r="BW609" s="4"/>
      <c r="BX609" s="4"/>
      <c r="BY609" s="4"/>
      <c r="BZ609" s="4"/>
      <c r="CA609" s="4"/>
      <c r="CB609" s="4"/>
      <c r="CC609" s="4"/>
      <c r="CD609" s="4"/>
      <c r="CE609" s="4"/>
      <c r="CF609" s="4"/>
      <c r="CG609" s="4"/>
    </row>
    <row r="610" spans="1:85" hidden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4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  <c r="AS610" s="4"/>
      <c r="AT610" s="4"/>
      <c r="AU610" s="4"/>
      <c r="AV610" s="4"/>
      <c r="AW610" s="4"/>
      <c r="AX610" s="4"/>
      <c r="AY610" s="4"/>
      <c r="AZ610" s="4"/>
      <c r="BA610" s="4"/>
      <c r="BB610" s="4"/>
      <c r="BC610" s="4"/>
      <c r="BD610" s="4"/>
      <c r="BE610" s="4"/>
      <c r="BF610" s="4"/>
      <c r="BG610" s="4"/>
      <c r="BH610" s="4"/>
      <c r="BI610" s="4"/>
      <c r="BJ610" s="4"/>
      <c r="BK610" s="4"/>
      <c r="BL610" s="4"/>
      <c r="BM610" s="4"/>
      <c r="BN610" s="4"/>
      <c r="BO610" s="4"/>
      <c r="BP610" s="4"/>
      <c r="BQ610" s="4"/>
      <c r="BR610" s="4"/>
      <c r="BS610" s="4"/>
      <c r="BT610" s="4"/>
      <c r="BU610" s="4"/>
      <c r="BV610" s="4"/>
      <c r="BW610" s="4"/>
      <c r="BX610" s="4"/>
      <c r="BY610" s="4"/>
      <c r="BZ610" s="4"/>
      <c r="CA610" s="4"/>
      <c r="CB610" s="4"/>
      <c r="CC610" s="4"/>
      <c r="CD610" s="4"/>
      <c r="CE610" s="4"/>
      <c r="CF610" s="4"/>
      <c r="CG610" s="4"/>
    </row>
    <row r="611" spans="1:85" hidden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4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  <c r="AS611" s="4"/>
      <c r="AT611" s="4"/>
      <c r="AU611" s="4"/>
      <c r="AV611" s="4"/>
      <c r="AW611" s="4"/>
      <c r="AX611" s="4"/>
      <c r="AY611" s="4"/>
      <c r="AZ611" s="4"/>
      <c r="BA611" s="4"/>
      <c r="BB611" s="4"/>
      <c r="BC611" s="4"/>
      <c r="BD611" s="4"/>
      <c r="BE611" s="4"/>
      <c r="BF611" s="4"/>
      <c r="BG611" s="4"/>
      <c r="BH611" s="4"/>
      <c r="BI611" s="4"/>
      <c r="BJ611" s="4"/>
      <c r="BK611" s="4"/>
      <c r="BL611" s="4"/>
      <c r="BM611" s="4"/>
      <c r="BN611" s="4"/>
      <c r="BO611" s="4"/>
      <c r="BP611" s="4"/>
      <c r="BQ611" s="4"/>
      <c r="BR611" s="4"/>
      <c r="BS611" s="4"/>
      <c r="BT611" s="4"/>
      <c r="BU611" s="4"/>
      <c r="BV611" s="4"/>
      <c r="BW611" s="4"/>
      <c r="BX611" s="4"/>
      <c r="BY611" s="4"/>
      <c r="BZ611" s="4"/>
      <c r="CA611" s="4"/>
      <c r="CB611" s="4"/>
      <c r="CC611" s="4"/>
      <c r="CD611" s="4"/>
      <c r="CE611" s="4"/>
      <c r="CF611" s="4"/>
      <c r="CG611" s="4"/>
    </row>
    <row r="612" spans="1:85" hidden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4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  <c r="AS612" s="4"/>
      <c r="AT612" s="4"/>
      <c r="AU612" s="4"/>
      <c r="AV612" s="4"/>
      <c r="AW612" s="4"/>
      <c r="AX612" s="4"/>
      <c r="AY612" s="4"/>
      <c r="AZ612" s="4"/>
      <c r="BA612" s="4"/>
      <c r="BB612" s="4"/>
      <c r="BC612" s="4"/>
      <c r="BD612" s="4"/>
      <c r="BE612" s="4"/>
      <c r="BF612" s="4"/>
      <c r="BG612" s="4"/>
      <c r="BH612" s="4"/>
      <c r="BI612" s="4"/>
      <c r="BJ612" s="4"/>
      <c r="BK612" s="4"/>
      <c r="BL612" s="4"/>
      <c r="BM612" s="4"/>
      <c r="BN612" s="4"/>
      <c r="BO612" s="4"/>
      <c r="BP612" s="4"/>
      <c r="BQ612" s="4"/>
      <c r="BR612" s="4"/>
      <c r="BS612" s="4"/>
      <c r="BT612" s="4"/>
      <c r="BU612" s="4"/>
      <c r="BV612" s="4"/>
      <c r="BW612" s="4"/>
      <c r="BX612" s="4"/>
      <c r="BY612" s="4"/>
      <c r="BZ612" s="4"/>
      <c r="CA612" s="4"/>
      <c r="CB612" s="4"/>
      <c r="CC612" s="4"/>
      <c r="CD612" s="4"/>
      <c r="CE612" s="4"/>
      <c r="CF612" s="4"/>
      <c r="CG612" s="4"/>
    </row>
    <row r="613" spans="1:85" hidden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4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  <c r="AS613" s="4"/>
      <c r="AT613" s="4"/>
      <c r="AU613" s="4"/>
      <c r="AV613" s="4"/>
      <c r="AW613" s="4"/>
      <c r="AX613" s="4"/>
      <c r="AY613" s="4"/>
      <c r="AZ613" s="4"/>
      <c r="BA613" s="4"/>
      <c r="BB613" s="4"/>
      <c r="BC613" s="4"/>
      <c r="BD613" s="4"/>
      <c r="BE613" s="4"/>
      <c r="BF613" s="4"/>
      <c r="BG613" s="4"/>
      <c r="BH613" s="4"/>
      <c r="BI613" s="4"/>
      <c r="BJ613" s="4"/>
      <c r="BK613" s="4"/>
      <c r="BL613" s="4"/>
      <c r="BM613" s="4"/>
      <c r="BN613" s="4"/>
      <c r="BO613" s="4"/>
      <c r="BP613" s="4"/>
      <c r="BQ613" s="4"/>
      <c r="BR613" s="4"/>
      <c r="BS613" s="4"/>
      <c r="BT613" s="4"/>
      <c r="BU613" s="4"/>
      <c r="BV613" s="4"/>
      <c r="BW613" s="4"/>
      <c r="BX613" s="4"/>
      <c r="BY613" s="4"/>
      <c r="BZ613" s="4"/>
      <c r="CA613" s="4"/>
      <c r="CB613" s="4"/>
      <c r="CC613" s="4"/>
      <c r="CD613" s="4"/>
      <c r="CE613" s="4"/>
      <c r="CF613" s="4"/>
      <c r="CG613" s="4"/>
    </row>
    <row r="614" spans="1:85" hidden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4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  <c r="AS614" s="4"/>
      <c r="AT614" s="4"/>
      <c r="AU614" s="4"/>
      <c r="AV614" s="4"/>
      <c r="AW614" s="4"/>
      <c r="AX614" s="4"/>
      <c r="AY614" s="4"/>
      <c r="AZ614" s="4"/>
      <c r="BA614" s="4"/>
      <c r="BB614" s="4"/>
      <c r="BC614" s="4"/>
      <c r="BD614" s="4"/>
      <c r="BE614" s="4"/>
      <c r="BF614" s="4"/>
      <c r="BG614" s="4"/>
      <c r="BH614" s="4"/>
      <c r="BI614" s="4"/>
      <c r="BJ614" s="4"/>
      <c r="BK614" s="4"/>
      <c r="BL614" s="4"/>
      <c r="BM614" s="4"/>
      <c r="BN614" s="4"/>
      <c r="BO614" s="4"/>
      <c r="BP614" s="4"/>
      <c r="BQ614" s="4"/>
      <c r="BR614" s="4"/>
      <c r="BS614" s="4"/>
      <c r="BT614" s="4"/>
      <c r="BU614" s="4"/>
      <c r="BV614" s="4"/>
      <c r="BW614" s="4"/>
      <c r="BX614" s="4"/>
      <c r="BY614" s="4"/>
      <c r="BZ614" s="4"/>
      <c r="CA614" s="4"/>
      <c r="CB614" s="4"/>
      <c r="CC614" s="4"/>
      <c r="CD614" s="4"/>
      <c r="CE614" s="4"/>
      <c r="CF614" s="4"/>
      <c r="CG614" s="4"/>
    </row>
    <row r="615" spans="1:85" hidden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4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  <c r="AS615" s="4"/>
      <c r="AT615" s="4"/>
      <c r="AU615" s="4"/>
      <c r="AV615" s="4"/>
      <c r="AW615" s="4"/>
      <c r="AX615" s="4"/>
      <c r="AY615" s="4"/>
      <c r="AZ615" s="4"/>
      <c r="BA615" s="4"/>
      <c r="BB615" s="4"/>
      <c r="BC615" s="4"/>
      <c r="BD615" s="4"/>
      <c r="BE615" s="4"/>
      <c r="BF615" s="4"/>
      <c r="BG615" s="4"/>
      <c r="BH615" s="4"/>
      <c r="BI615" s="4"/>
      <c r="BJ615" s="4"/>
      <c r="BK615" s="4"/>
      <c r="BL615" s="4"/>
      <c r="BM615" s="4"/>
      <c r="BN615" s="4"/>
      <c r="BO615" s="4"/>
      <c r="BP615" s="4"/>
      <c r="BQ615" s="4"/>
      <c r="BR615" s="4"/>
      <c r="BS615" s="4"/>
      <c r="BT615" s="4"/>
      <c r="BU615" s="4"/>
      <c r="BV615" s="4"/>
      <c r="BW615" s="4"/>
      <c r="BX615" s="4"/>
      <c r="BY615" s="4"/>
      <c r="BZ615" s="4"/>
      <c r="CA615" s="4"/>
      <c r="CB615" s="4"/>
      <c r="CC615" s="4"/>
      <c r="CD615" s="4"/>
      <c r="CE615" s="4"/>
      <c r="CF615" s="4"/>
      <c r="CG615" s="4"/>
    </row>
    <row r="616" spans="1:85" hidden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4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  <c r="AS616" s="4"/>
      <c r="AT616" s="4"/>
      <c r="AU616" s="4"/>
      <c r="AV616" s="4"/>
      <c r="AW616" s="4"/>
      <c r="AX616" s="4"/>
      <c r="AY616" s="4"/>
      <c r="AZ616" s="4"/>
      <c r="BA616" s="4"/>
      <c r="BB616" s="4"/>
      <c r="BC616" s="4"/>
      <c r="BD616" s="4"/>
      <c r="BE616" s="4"/>
      <c r="BF616" s="4"/>
      <c r="BG616" s="4"/>
      <c r="BH616" s="4"/>
      <c r="BI616" s="4"/>
      <c r="BJ616" s="4"/>
      <c r="BK616" s="4"/>
      <c r="BL616" s="4"/>
      <c r="BM616" s="4"/>
      <c r="BN616" s="4"/>
      <c r="BO616" s="4"/>
      <c r="BP616" s="4"/>
      <c r="BQ616" s="4"/>
      <c r="BR616" s="4"/>
      <c r="BS616" s="4"/>
      <c r="BT616" s="4"/>
      <c r="BU616" s="4"/>
      <c r="BV616" s="4"/>
      <c r="BW616" s="4"/>
      <c r="BX616" s="4"/>
      <c r="BY616" s="4"/>
      <c r="BZ616" s="4"/>
      <c r="CA616" s="4"/>
      <c r="CB616" s="4"/>
      <c r="CC616" s="4"/>
      <c r="CD616" s="4"/>
      <c r="CE616" s="4"/>
      <c r="CF616" s="4"/>
      <c r="CG616" s="4"/>
    </row>
    <row r="617" spans="1:85" hidden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  <c r="AS617" s="4"/>
      <c r="AT617" s="4"/>
      <c r="AU617" s="4"/>
      <c r="AV617" s="4"/>
      <c r="AW617" s="4"/>
      <c r="AX617" s="4"/>
      <c r="AY617" s="4"/>
      <c r="AZ617" s="4"/>
      <c r="BA617" s="4"/>
      <c r="BB617" s="4"/>
      <c r="BC617" s="4"/>
      <c r="BD617" s="4"/>
      <c r="BE617" s="4"/>
      <c r="BF617" s="4"/>
      <c r="BG617" s="4"/>
      <c r="BH617" s="4"/>
      <c r="BI617" s="4"/>
      <c r="BJ617" s="4"/>
      <c r="BK617" s="4"/>
      <c r="BL617" s="4"/>
      <c r="BM617" s="4"/>
      <c r="BN617" s="4"/>
      <c r="BO617" s="4"/>
      <c r="BP617" s="4"/>
      <c r="BQ617" s="4"/>
      <c r="BR617" s="4"/>
      <c r="BS617" s="4"/>
      <c r="BT617" s="4"/>
      <c r="BU617" s="4"/>
      <c r="BV617" s="4"/>
      <c r="BW617" s="4"/>
      <c r="BX617" s="4"/>
      <c r="BY617" s="4"/>
      <c r="BZ617" s="4"/>
      <c r="CA617" s="4"/>
      <c r="CB617" s="4"/>
      <c r="CC617" s="4"/>
      <c r="CD617" s="4"/>
      <c r="CE617" s="4"/>
      <c r="CF617" s="4"/>
      <c r="CG617" s="4"/>
    </row>
    <row r="618" spans="1:85" hidden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  <c r="AS618" s="4"/>
      <c r="AT618" s="4"/>
      <c r="AU618" s="4"/>
      <c r="AV618" s="4"/>
      <c r="AW618" s="4"/>
      <c r="AX618" s="4"/>
      <c r="AY618" s="4"/>
      <c r="AZ618" s="4"/>
      <c r="BA618" s="4"/>
      <c r="BB618" s="4"/>
      <c r="BC618" s="4"/>
      <c r="BD618" s="4"/>
      <c r="BE618" s="4"/>
      <c r="BF618" s="4"/>
      <c r="BG618" s="4"/>
      <c r="BH618" s="4"/>
      <c r="BI618" s="4"/>
      <c r="BJ618" s="4"/>
      <c r="BK618" s="4"/>
      <c r="BL618" s="4"/>
      <c r="BM618" s="4"/>
      <c r="BN618" s="4"/>
      <c r="BO618" s="4"/>
      <c r="BP618" s="4"/>
      <c r="BQ618" s="4"/>
      <c r="BR618" s="4"/>
      <c r="BS618" s="4"/>
      <c r="BT618" s="4"/>
      <c r="BU618" s="4"/>
      <c r="BV618" s="4"/>
      <c r="BW618" s="4"/>
      <c r="BX618" s="4"/>
      <c r="BY618" s="4"/>
      <c r="BZ618" s="4"/>
      <c r="CA618" s="4"/>
      <c r="CB618" s="4"/>
      <c r="CC618" s="4"/>
      <c r="CD618" s="4"/>
      <c r="CE618" s="4"/>
      <c r="CF618" s="4"/>
      <c r="CG618" s="4"/>
    </row>
    <row r="619" spans="1:85" hidden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  <c r="AS619" s="4"/>
      <c r="AT619" s="4"/>
      <c r="AU619" s="4"/>
      <c r="AV619" s="4"/>
      <c r="AW619" s="4"/>
      <c r="AX619" s="4"/>
      <c r="AY619" s="4"/>
      <c r="AZ619" s="4"/>
      <c r="BA619" s="4"/>
      <c r="BB619" s="4"/>
      <c r="BC619" s="4"/>
      <c r="BD619" s="4"/>
      <c r="BE619" s="4"/>
      <c r="BF619" s="4"/>
      <c r="BG619" s="4"/>
      <c r="BH619" s="4"/>
      <c r="BI619" s="4"/>
      <c r="BJ619" s="4"/>
      <c r="BK619" s="4"/>
      <c r="BL619" s="4"/>
      <c r="BM619" s="4"/>
      <c r="BN619" s="4"/>
      <c r="BO619" s="4"/>
      <c r="BP619" s="4"/>
      <c r="BQ619" s="4"/>
      <c r="BR619" s="4"/>
      <c r="BS619" s="4"/>
      <c r="BT619" s="4"/>
      <c r="BU619" s="4"/>
      <c r="BV619" s="4"/>
      <c r="BW619" s="4"/>
      <c r="BX619" s="4"/>
      <c r="BY619" s="4"/>
      <c r="BZ619" s="4"/>
      <c r="CA619" s="4"/>
      <c r="CB619" s="4"/>
      <c r="CC619" s="4"/>
      <c r="CD619" s="4"/>
      <c r="CE619" s="4"/>
      <c r="CF619" s="4"/>
      <c r="CG619" s="4"/>
    </row>
    <row r="620" spans="1:85" hidden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  <c r="AS620" s="4"/>
      <c r="AT620" s="4"/>
      <c r="AU620" s="4"/>
      <c r="AV620" s="4"/>
      <c r="AW620" s="4"/>
      <c r="AX620" s="4"/>
      <c r="AY620" s="4"/>
      <c r="AZ620" s="4"/>
      <c r="BA620" s="4"/>
      <c r="BB620" s="4"/>
      <c r="BC620" s="4"/>
      <c r="BD620" s="4"/>
      <c r="BE620" s="4"/>
      <c r="BF620" s="4"/>
      <c r="BG620" s="4"/>
      <c r="BH620" s="4"/>
      <c r="BI620" s="4"/>
      <c r="BJ620" s="4"/>
      <c r="BK620" s="4"/>
      <c r="BL620" s="4"/>
      <c r="BM620" s="4"/>
      <c r="BN620" s="4"/>
      <c r="BO620" s="4"/>
      <c r="BP620" s="4"/>
      <c r="BQ620" s="4"/>
      <c r="BR620" s="4"/>
      <c r="BS620" s="4"/>
      <c r="BT620" s="4"/>
      <c r="BU620" s="4"/>
      <c r="BV620" s="4"/>
      <c r="BW620" s="4"/>
      <c r="BX620" s="4"/>
      <c r="BY620" s="4"/>
      <c r="BZ620" s="4"/>
      <c r="CA620" s="4"/>
      <c r="CB620" s="4"/>
      <c r="CC620" s="4"/>
      <c r="CD620" s="4"/>
      <c r="CE620" s="4"/>
      <c r="CF620" s="4"/>
      <c r="CG620" s="4"/>
    </row>
    <row r="621" spans="1:85" hidden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  <c r="AS621" s="4"/>
      <c r="AT621" s="4"/>
      <c r="AU621" s="4"/>
      <c r="AV621" s="4"/>
      <c r="AW621" s="4"/>
      <c r="AX621" s="4"/>
      <c r="AY621" s="4"/>
      <c r="AZ621" s="4"/>
      <c r="BA621" s="4"/>
      <c r="BB621" s="4"/>
      <c r="BC621" s="4"/>
      <c r="BD621" s="4"/>
      <c r="BE621" s="4"/>
      <c r="BF621" s="4"/>
      <c r="BG621" s="4"/>
      <c r="BH621" s="4"/>
      <c r="BI621" s="4"/>
      <c r="BJ621" s="4"/>
      <c r="BK621" s="4"/>
      <c r="BL621" s="4"/>
      <c r="BM621" s="4"/>
      <c r="BN621" s="4"/>
      <c r="BO621" s="4"/>
      <c r="BP621" s="4"/>
      <c r="BQ621" s="4"/>
      <c r="BR621" s="4"/>
      <c r="BS621" s="4"/>
      <c r="BT621" s="4"/>
      <c r="BU621" s="4"/>
      <c r="BV621" s="4"/>
      <c r="BW621" s="4"/>
      <c r="BX621" s="4"/>
      <c r="BY621" s="4"/>
      <c r="BZ621" s="4"/>
      <c r="CA621" s="4"/>
      <c r="CB621" s="4"/>
      <c r="CC621" s="4"/>
      <c r="CD621" s="4"/>
      <c r="CE621" s="4"/>
      <c r="CF621" s="4"/>
      <c r="CG621" s="4"/>
    </row>
  </sheetData>
  <sheetProtection sheet="1" objects="1" scenarios="1"/>
  <hyperlinks>
    <hyperlink ref="B20" r:id="rId1" xr:uid="{93E8E2DA-F4C5-47F1-BEE1-7578D71A1012}"/>
  </hyperlinks>
  <pageMargins left="0.31496062992125984" right="0.39370078740157483" top="0.35433070866141736" bottom="0.74803149606299213" header="0.31496062992125984" footer="0.31496062992125984"/>
  <pageSetup paperSize="9" scale="65" orientation="landscape" horizontalDpi="1200" verticalDpi="1200" r:id="rId2"/>
  <headerFooter>
    <oddFooter>&amp;C&amp;A&amp;R&amp;P van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08E35-30E0-41EB-B213-F700E33A7110}">
  <dimension ref="A1:CG60"/>
  <sheetViews>
    <sheetView showGridLines="0" showRowColHeaders="0" zoomScaleNormal="100" workbookViewId="0">
      <selection activeCell="F11" sqref="F11"/>
    </sheetView>
  </sheetViews>
  <sheetFormatPr defaultColWidth="0" defaultRowHeight="14.25" zeroHeight="1" x14ac:dyDescent="0.2"/>
  <cols>
    <col min="1" max="1" width="2.7109375" style="5" customWidth="1"/>
    <col min="2" max="2" width="10.5703125" style="62" customWidth="1"/>
    <col min="3" max="3" width="4.7109375" style="62" customWidth="1"/>
    <col min="4" max="4" width="27.42578125" style="62" customWidth="1"/>
    <col min="5" max="5" width="14.7109375" style="33" customWidth="1"/>
    <col min="6" max="6" width="34.42578125" style="33" customWidth="1"/>
    <col min="7" max="7" width="9.28515625" style="5" customWidth="1"/>
    <col min="8" max="8" width="8.85546875" style="5" customWidth="1"/>
    <col min="9" max="9" width="2" style="5" hidden="1" customWidth="1"/>
    <col min="10" max="10" width="9.140625" style="5" hidden="1" customWidth="1"/>
    <col min="11" max="11" width="29.28515625" style="5" customWidth="1"/>
    <col min="12" max="14" width="9.140625" style="5" customWidth="1"/>
    <col min="15" max="15" width="11" style="5" customWidth="1"/>
    <col min="16" max="16" width="4.85546875" style="5" customWidth="1"/>
    <col min="17" max="85" width="0" style="5" hidden="1" customWidth="1"/>
    <col min="86" max="16384" width="9.140625" style="5" hidden="1"/>
  </cols>
  <sheetData>
    <row r="1" spans="1:30" x14ac:dyDescent="0.2">
      <c r="A1" s="4"/>
      <c r="B1" s="11"/>
      <c r="C1" s="11"/>
      <c r="D1" s="11"/>
      <c r="E1" s="12"/>
      <c r="F1" s="12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9.5" x14ac:dyDescent="0.2">
      <c r="A2" s="4"/>
      <c r="B2" s="13" t="s">
        <v>12</v>
      </c>
      <c r="C2" s="14"/>
      <c r="D2" s="14"/>
      <c r="E2" s="15"/>
      <c r="F2" s="15"/>
      <c r="G2" s="16"/>
      <c r="H2" s="16"/>
      <c r="I2" s="16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19.5" x14ac:dyDescent="0.2">
      <c r="A3" s="4"/>
      <c r="B3" s="13" t="s">
        <v>13</v>
      </c>
      <c r="C3" s="17"/>
      <c r="D3" s="17"/>
      <c r="E3" s="18"/>
      <c r="F3" s="19"/>
      <c r="G3" s="20"/>
      <c r="H3" s="20"/>
      <c r="I3" s="20"/>
      <c r="J3" s="20"/>
      <c r="K3" s="20"/>
      <c r="L3" s="20"/>
      <c r="M3" s="20"/>
      <c r="N3" s="20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9.5" x14ac:dyDescent="0.2">
      <c r="A4" s="4"/>
      <c r="B4" s="13"/>
      <c r="C4" s="17"/>
      <c r="D4" s="17"/>
      <c r="E4" s="18"/>
      <c r="F4" s="19"/>
      <c r="G4" s="20"/>
      <c r="H4" s="20"/>
      <c r="I4" s="20"/>
      <c r="J4" s="20"/>
      <c r="K4" s="20"/>
      <c r="L4" s="20"/>
      <c r="M4" s="20"/>
      <c r="N4" s="20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x14ac:dyDescent="0.2">
      <c r="A5" s="4"/>
      <c r="B5" s="21" t="s">
        <v>0</v>
      </c>
      <c r="C5" s="22"/>
      <c r="D5" s="22"/>
      <c r="E5" s="12"/>
      <c r="F5" s="19"/>
      <c r="G5" s="23"/>
      <c r="H5" s="23"/>
      <c r="I5" s="23"/>
      <c r="J5" s="23"/>
      <c r="K5" s="20"/>
      <c r="L5" s="20"/>
      <c r="M5" s="20"/>
      <c r="N5" s="20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17.100000000000001" customHeight="1" x14ac:dyDescent="0.2">
      <c r="A6" s="4"/>
      <c r="B6" s="24"/>
      <c r="C6" s="22"/>
      <c r="D6" s="22"/>
      <c r="E6" s="12"/>
      <c r="F6" s="19"/>
      <c r="G6" s="23"/>
      <c r="H6" s="23"/>
      <c r="I6" s="23"/>
      <c r="J6" s="23"/>
      <c r="K6" s="20"/>
      <c r="L6" s="20"/>
      <c r="M6" s="20"/>
      <c r="N6" s="20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7.100000000000001" customHeight="1" x14ac:dyDescent="0.25">
      <c r="A7" s="4"/>
      <c r="B7" s="11" t="s">
        <v>1</v>
      </c>
      <c r="C7" s="11"/>
      <c r="D7" s="11"/>
      <c r="E7" s="25"/>
      <c r="F7" s="98">
        <v>100</v>
      </c>
      <c r="G7" s="26"/>
      <c r="H7" s="20"/>
      <c r="J7" s="20"/>
      <c r="K7" s="20"/>
      <c r="L7" s="20"/>
      <c r="M7" s="20"/>
      <c r="N7" s="20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9.9499999999999993" customHeight="1" x14ac:dyDescent="0.25">
      <c r="A8" s="4"/>
      <c r="B8" s="11"/>
      <c r="C8" s="11"/>
      <c r="D8" s="11"/>
      <c r="E8" s="25"/>
      <c r="F8" s="64"/>
      <c r="G8" s="26"/>
      <c r="H8" s="20"/>
      <c r="J8" s="20"/>
      <c r="K8" s="20"/>
      <c r="L8" s="20"/>
      <c r="M8" s="20"/>
      <c r="N8" s="20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17.100000000000001" customHeight="1" x14ac:dyDescent="0.2">
      <c r="A9" s="4"/>
      <c r="B9" s="11" t="s">
        <v>2</v>
      </c>
      <c r="C9" s="11"/>
      <c r="D9" s="11"/>
      <c r="E9" s="25"/>
      <c r="F9" s="94">
        <v>80</v>
      </c>
      <c r="G9" s="27" t="str">
        <f>IF((F9)&gt;99," continue vermogen te hoog, gebruik referentiemethode ","")</f>
        <v/>
      </c>
      <c r="H9" s="23"/>
      <c r="I9" s="20"/>
      <c r="J9" s="20"/>
      <c r="K9" s="20"/>
      <c r="L9" s="20"/>
      <c r="M9" s="20"/>
      <c r="N9" s="20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9.9499999999999993" customHeight="1" x14ac:dyDescent="0.2">
      <c r="A10" s="4"/>
      <c r="B10" s="11"/>
      <c r="C10" s="11"/>
      <c r="D10" s="11"/>
      <c r="E10" s="25"/>
      <c r="F10" s="64"/>
      <c r="G10" s="27"/>
      <c r="H10" s="23"/>
      <c r="I10" s="20"/>
      <c r="J10" s="20"/>
      <c r="K10" s="20"/>
      <c r="L10" s="20"/>
      <c r="M10" s="20"/>
      <c r="N10" s="20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7.100000000000001" customHeight="1" x14ac:dyDescent="0.2">
      <c r="A11" s="4"/>
      <c r="B11" s="11" t="s">
        <v>19</v>
      </c>
      <c r="C11" s="11"/>
      <c r="D11" s="11"/>
      <c r="E11" s="12"/>
      <c r="F11" s="3" t="s">
        <v>34</v>
      </c>
      <c r="H11" s="28"/>
      <c r="I11" s="20"/>
      <c r="J11" s="20"/>
      <c r="K11" s="29"/>
      <c r="L11" s="20"/>
      <c r="M11" s="20"/>
      <c r="N11" s="20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7.100000000000001" customHeight="1" x14ac:dyDescent="0.2">
      <c r="A12" s="4"/>
      <c r="B12" s="11"/>
      <c r="C12" s="11"/>
      <c r="D12" s="11"/>
      <c r="E12" s="12"/>
      <c r="F12" s="12"/>
      <c r="G12" s="20"/>
      <c r="H12" s="20"/>
      <c r="I12" s="20"/>
      <c r="J12" s="20"/>
      <c r="K12" s="4"/>
      <c r="L12" s="20"/>
      <c r="M12" s="20"/>
      <c r="N12" s="20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7.100000000000001" customHeight="1" x14ac:dyDescent="0.2">
      <c r="A13" s="4"/>
      <c r="B13" s="17" t="s">
        <v>3</v>
      </c>
      <c r="C13" s="11"/>
      <c r="D13" s="11"/>
      <c r="E13" s="12"/>
      <c r="F13" s="30"/>
      <c r="G13" s="20"/>
      <c r="H13" s="20"/>
      <c r="I13" s="20"/>
      <c r="J13" s="20"/>
      <c r="K13" s="31">
        <f>(700*$F$7)+(300*$F$9)+7000</f>
        <v>101000</v>
      </c>
      <c r="L13" s="20"/>
      <c r="M13" s="20"/>
      <c r="N13" s="20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7.100000000000001" customHeight="1" x14ac:dyDescent="0.2">
      <c r="A14" s="4"/>
      <c r="B14" s="11"/>
      <c r="C14" s="11"/>
      <c r="D14" s="11"/>
      <c r="E14" s="12"/>
      <c r="F14" s="30"/>
      <c r="G14" s="20"/>
      <c r="H14" s="20"/>
      <c r="I14" s="20"/>
      <c r="J14" s="20"/>
      <c r="K14" s="32"/>
      <c r="L14" s="20"/>
      <c r="M14" s="20"/>
      <c r="N14" s="20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7.100000000000001" customHeight="1" x14ac:dyDescent="0.2">
      <c r="A15" s="4"/>
      <c r="B15" s="11" t="s">
        <v>20</v>
      </c>
      <c r="C15" s="11"/>
      <c r="D15" s="11"/>
      <c r="F15" s="34">
        <f>IF(F11="Micro/MKB",0.19,0.14)</f>
        <v>0.19</v>
      </c>
      <c r="G15" s="4"/>
      <c r="H15" s="4"/>
      <c r="I15" s="4"/>
      <c r="J15" s="4"/>
      <c r="K15" s="35">
        <f>K13*F15</f>
        <v>19190</v>
      </c>
      <c r="L15" s="20"/>
      <c r="M15" s="20"/>
      <c r="N15" s="20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7.100000000000001" customHeight="1" x14ac:dyDescent="0.2">
      <c r="A16" s="4"/>
      <c r="B16" s="11"/>
      <c r="C16" s="11"/>
      <c r="D16" s="11"/>
      <c r="E16" s="12"/>
      <c r="F16" s="30"/>
      <c r="G16" s="20"/>
      <c r="H16" s="20"/>
      <c r="I16" s="20"/>
      <c r="J16" s="20"/>
      <c r="K16" s="32"/>
      <c r="L16" s="20"/>
      <c r="M16" s="20"/>
      <c r="N16" s="20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7.100000000000001" customHeight="1" x14ac:dyDescent="0.2">
      <c r="A17" s="4"/>
      <c r="B17" s="11"/>
      <c r="C17" s="11"/>
      <c r="D17" s="36"/>
      <c r="E17" s="12"/>
      <c r="F17" s="20"/>
      <c r="G17" s="30"/>
      <c r="H17" s="38"/>
      <c r="I17" s="20"/>
      <c r="J17" s="4"/>
      <c r="K17" s="39"/>
      <c r="L17" s="20"/>
      <c r="M17" s="29"/>
      <c r="N17" s="20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7.100000000000001" customHeight="1" thickBot="1" x14ac:dyDescent="0.25">
      <c r="A18" s="4"/>
      <c r="B18" s="11"/>
      <c r="C18" s="11"/>
      <c r="D18" s="11"/>
      <c r="E18" s="12"/>
      <c r="G18" s="20"/>
      <c r="H18" s="20"/>
      <c r="I18" s="20"/>
      <c r="J18" s="20"/>
      <c r="K18" s="32"/>
      <c r="L18" s="20"/>
      <c r="M18" s="20"/>
      <c r="N18" s="20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s="45" customFormat="1" ht="17.100000000000001" customHeight="1" thickBot="1" x14ac:dyDescent="0.3">
      <c r="A19" s="40"/>
      <c r="B19" s="41" t="s">
        <v>4</v>
      </c>
      <c r="C19" s="42"/>
      <c r="D19" s="42"/>
      <c r="E19" s="43"/>
      <c r="F19" s="26" t="str">
        <f>IF((K15-K17)&lt;0,"  helaas geen subsidie  ","")</f>
        <v/>
      </c>
      <c r="G19" s="44"/>
      <c r="H19" s="40"/>
      <c r="I19" s="44"/>
      <c r="J19" s="44"/>
      <c r="K19" s="66">
        <f>IF((K15-K17)&lt;0,0,K15-K17)</f>
        <v>19190</v>
      </c>
      <c r="L19" s="44"/>
      <c r="M19" s="44"/>
      <c r="N19" s="44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</row>
    <row r="20" spans="1:30" ht="23.25" customHeight="1" x14ac:dyDescent="0.2">
      <c r="A20" s="4"/>
      <c r="B20" s="11"/>
      <c r="C20" s="11"/>
      <c r="D20" s="11"/>
      <c r="E20" s="12"/>
      <c r="G20" s="20"/>
      <c r="H20" s="20"/>
      <c r="I20" s="20"/>
      <c r="J20" s="20"/>
      <c r="K20" s="20"/>
      <c r="L20" s="20"/>
      <c r="M20" s="20"/>
      <c r="N20" s="20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s="50" customFormat="1" ht="7.5" customHeight="1" x14ac:dyDescent="0.2">
      <c r="A21" s="46"/>
      <c r="B21" s="4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9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</row>
    <row r="22" spans="1:30" s="54" customFormat="1" ht="17.100000000000001" customHeight="1" x14ac:dyDescent="0.2">
      <c r="A22" s="8"/>
      <c r="B22" s="51" t="s">
        <v>60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3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1:30" s="54" customFormat="1" ht="17.100000000000001" customHeight="1" x14ac:dyDescent="0.2">
      <c r="A23" s="8"/>
      <c r="B23" s="51" t="s">
        <v>61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3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1:30" s="54" customFormat="1" ht="17.100000000000001" customHeight="1" x14ac:dyDescent="0.2">
      <c r="A24" s="8"/>
      <c r="B24" s="51" t="s">
        <v>35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3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1:30" s="54" customFormat="1" ht="17.100000000000001" customHeight="1" x14ac:dyDescent="0.2">
      <c r="A25" s="8"/>
      <c r="B25" s="51" t="s">
        <v>36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3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30" s="54" customFormat="1" ht="17.100000000000001" customHeight="1" x14ac:dyDescent="0.2">
      <c r="A26" s="8"/>
      <c r="B26" s="51" t="s">
        <v>57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3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1:30" s="54" customFormat="1" ht="17.100000000000001" customHeight="1" x14ac:dyDescent="0.2">
      <c r="A27" s="8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3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1:30" ht="17.100000000000001" customHeight="1" x14ac:dyDescent="0.2">
      <c r="A28" s="4"/>
      <c r="B28" s="51" t="s">
        <v>37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3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30" ht="17.100000000000001" customHeight="1" x14ac:dyDescent="0.2">
      <c r="A29" s="4"/>
      <c r="B29" s="51" t="s">
        <v>38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3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30" ht="17.100000000000001" customHeight="1" x14ac:dyDescent="0.2">
      <c r="A30" s="4"/>
      <c r="B30" s="51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3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30" ht="17.100000000000001" customHeight="1" x14ac:dyDescent="0.2">
      <c r="B31" s="51" t="s">
        <v>41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3"/>
    </row>
    <row r="32" spans="1:30" ht="17.100000000000001" customHeight="1" x14ac:dyDescent="0.2"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3"/>
    </row>
    <row r="33" spans="1:85" ht="17.100000000000001" customHeight="1" x14ac:dyDescent="0.2">
      <c r="B33" s="51" t="s">
        <v>42</v>
      </c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</row>
    <row r="34" spans="1:85" ht="17.100000000000001" customHeight="1" x14ac:dyDescent="0.2">
      <c r="B34" s="51" t="s">
        <v>39</v>
      </c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3"/>
    </row>
    <row r="35" spans="1:85" ht="17.100000000000001" customHeight="1" x14ac:dyDescent="0.2">
      <c r="B35" s="95" t="s">
        <v>59</v>
      </c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3"/>
    </row>
    <row r="36" spans="1:85" ht="17.100000000000001" customHeight="1" x14ac:dyDescent="0.2"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</row>
    <row r="37" spans="1:85" ht="17.100000000000001" customHeight="1" x14ac:dyDescent="0.2">
      <c r="B37" s="51" t="s">
        <v>40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3"/>
    </row>
    <row r="38" spans="1:85" ht="17.100000000000001" customHeight="1" x14ac:dyDescent="0.2">
      <c r="A38" s="4"/>
      <c r="B38" s="55" t="s">
        <v>25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7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</row>
    <row r="39" spans="1:85" ht="17.100000000000001" customHeight="1" x14ac:dyDescent="0.2">
      <c r="A39" s="4"/>
      <c r="B39" s="58" t="s">
        <v>43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</row>
    <row r="40" spans="1:85" ht="17.100000000000001" customHeight="1" x14ac:dyDescent="0.2">
      <c r="A40" s="4"/>
      <c r="B40" s="58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7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</row>
    <row r="41" spans="1:85" ht="17.100000000000001" customHeight="1" x14ac:dyDescent="0.2">
      <c r="B41" s="51" t="s">
        <v>44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3"/>
    </row>
    <row r="42" spans="1:85" ht="8.25" customHeight="1" x14ac:dyDescent="0.2"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/>
    </row>
    <row r="43" spans="1:85" x14ac:dyDescent="0.2"/>
    <row r="44" spans="1:85" hidden="1" x14ac:dyDescent="0.2">
      <c r="F44" s="62"/>
      <c r="G44" s="62"/>
      <c r="H44" s="62"/>
      <c r="I44" s="62"/>
      <c r="J44" s="62"/>
      <c r="K44" s="62"/>
      <c r="L44" s="62"/>
      <c r="M44" s="62"/>
    </row>
    <row r="45" spans="1:85" hidden="1" x14ac:dyDescent="0.2">
      <c r="F45" s="62"/>
      <c r="G45" s="62"/>
      <c r="H45" s="62"/>
      <c r="I45" s="62"/>
      <c r="J45" s="62"/>
      <c r="K45" s="62"/>
      <c r="L45" s="62"/>
      <c r="M45" s="62"/>
    </row>
    <row r="46" spans="1:85" hidden="1" x14ac:dyDescent="0.2">
      <c r="F46" s="62"/>
      <c r="G46" s="62"/>
      <c r="H46" s="62"/>
      <c r="I46" s="62"/>
      <c r="J46" s="62"/>
      <c r="K46" s="62"/>
      <c r="L46" s="62"/>
      <c r="M46" s="62"/>
    </row>
    <row r="47" spans="1:85" hidden="1" x14ac:dyDescent="0.2">
      <c r="F47" s="62"/>
      <c r="G47" s="62"/>
      <c r="H47" s="62"/>
      <c r="I47" s="62"/>
      <c r="J47" s="62"/>
      <c r="K47" s="62"/>
      <c r="L47" s="62"/>
      <c r="M47" s="62"/>
    </row>
    <row r="48" spans="1:85" hidden="1" x14ac:dyDescent="0.2">
      <c r="F48" s="62"/>
      <c r="G48" s="62"/>
      <c r="H48" s="62"/>
      <c r="I48" s="62"/>
      <c r="J48" s="62"/>
      <c r="K48" s="62"/>
      <c r="L48" s="62"/>
      <c r="M48" s="62"/>
    </row>
    <row r="49" spans="1:13" hidden="1" x14ac:dyDescent="0.2">
      <c r="F49" s="62"/>
      <c r="G49" s="62"/>
      <c r="H49" s="62"/>
      <c r="I49" s="62"/>
      <c r="J49" s="62"/>
      <c r="K49" s="62"/>
      <c r="L49" s="62"/>
      <c r="M49" s="62"/>
    </row>
    <row r="50" spans="1:13" hidden="1" x14ac:dyDescent="0.2">
      <c r="F50" s="62"/>
      <c r="G50" s="62"/>
      <c r="H50" s="62"/>
      <c r="I50" s="62"/>
      <c r="J50" s="62"/>
      <c r="K50" s="62"/>
      <c r="L50" s="62"/>
      <c r="M50" s="62"/>
    </row>
    <row r="51" spans="1:13" hidden="1" x14ac:dyDescent="0.2">
      <c r="F51" s="62"/>
      <c r="G51" s="62"/>
      <c r="H51" s="62"/>
      <c r="I51" s="62"/>
      <c r="J51" s="62"/>
      <c r="K51" s="62"/>
      <c r="L51" s="62"/>
      <c r="M51" s="62"/>
    </row>
    <row r="52" spans="1:13" hidden="1" x14ac:dyDescent="0.2">
      <c r="F52" s="62"/>
      <c r="G52" s="62"/>
      <c r="H52" s="62"/>
      <c r="I52" s="62"/>
      <c r="J52" s="62"/>
      <c r="K52" s="62"/>
      <c r="L52" s="62"/>
      <c r="M52" s="62"/>
    </row>
    <row r="53" spans="1:13" hidden="1" x14ac:dyDescent="0.2">
      <c r="F53" s="62"/>
      <c r="G53" s="62"/>
      <c r="H53" s="62"/>
      <c r="I53" s="62"/>
      <c r="J53" s="62"/>
      <c r="K53" s="62"/>
      <c r="L53" s="62"/>
      <c r="M53" s="62"/>
    </row>
    <row r="54" spans="1:13" hidden="1" x14ac:dyDescent="0.2">
      <c r="F54" s="62"/>
      <c r="G54" s="62"/>
      <c r="H54" s="62"/>
      <c r="I54" s="62"/>
      <c r="J54" s="62"/>
      <c r="K54" s="62"/>
      <c r="L54" s="62"/>
      <c r="M54" s="62"/>
    </row>
    <row r="55" spans="1:13" hidden="1" x14ac:dyDescent="0.2">
      <c r="F55" s="62"/>
      <c r="G55" s="62"/>
      <c r="H55" s="62"/>
      <c r="I55" s="62"/>
      <c r="J55" s="62"/>
      <c r="K55" s="62"/>
      <c r="L55" s="62"/>
      <c r="M55" s="62"/>
    </row>
    <row r="56" spans="1:13" hidden="1" x14ac:dyDescent="0.2">
      <c r="F56" s="62"/>
      <c r="G56" s="62"/>
      <c r="H56" s="62"/>
      <c r="I56" s="62"/>
      <c r="J56" s="62"/>
      <c r="K56" s="62"/>
      <c r="L56" s="62"/>
      <c r="M56" s="62"/>
    </row>
    <row r="57" spans="1:13" ht="19.5" hidden="1" x14ac:dyDescent="0.2">
      <c r="E57" s="13"/>
    </row>
    <row r="58" spans="1:13" hidden="1" x14ac:dyDescent="0.2">
      <c r="A58" s="63"/>
    </row>
    <row r="59" spans="1:13" x14ac:dyDescent="0.2"/>
    <row r="60" spans="1:13" x14ac:dyDescent="0.2"/>
  </sheetData>
  <sheetProtection sheet="1" objects="1" scenarios="1"/>
  <dataValidations count="1">
    <dataValidation type="list" allowBlank="1" showInputMessage="1" showErrorMessage="1" sqref="F11" xr:uid="{8AD600E0-FB4C-4287-9379-A6C64ACA38B1}">
      <formula1>"Micro/MKB,Grootbedrijf"</formula1>
    </dataValidation>
  </dataValidations>
  <hyperlinks>
    <hyperlink ref="B38" r:id="rId1" xr:uid="{5AFD1583-2101-41ED-BF81-5DC95D9349A7}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1200" verticalDpi="1200" r:id="rId2"/>
  <headerFooter>
    <oddFooter>&amp;C&amp;A&amp;R&amp;P van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DBBF9-6C06-437C-B5B3-FDE24431118E}">
  <dimension ref="A1:CG49"/>
  <sheetViews>
    <sheetView showGridLines="0" showRowColHeaders="0" zoomScaleNormal="100" workbookViewId="0">
      <selection activeCell="G12" sqref="G12"/>
    </sheetView>
  </sheetViews>
  <sheetFormatPr defaultColWidth="0" defaultRowHeight="14.25" zeroHeight="1" x14ac:dyDescent="0.2"/>
  <cols>
    <col min="1" max="1" width="2.28515625" style="5" customWidth="1"/>
    <col min="2" max="3" width="9.140625" style="5" customWidth="1"/>
    <col min="4" max="4" width="10.28515625" style="5" bestFit="1" customWidth="1"/>
    <col min="5" max="5" width="9.140625" style="5" customWidth="1"/>
    <col min="6" max="6" width="29" style="5" customWidth="1"/>
    <col min="7" max="7" width="28.28515625" style="5" customWidth="1"/>
    <col min="8" max="10" width="9.140625" style="5" customWidth="1"/>
    <col min="11" max="11" width="26" style="5" customWidth="1"/>
    <col min="12" max="14" width="9.140625" style="5" customWidth="1"/>
    <col min="15" max="15" width="17.42578125" style="5" customWidth="1"/>
    <col min="16" max="16" width="10.85546875" style="5" customWidth="1"/>
    <col min="17" max="85" width="0" style="5" hidden="1" customWidth="1"/>
    <col min="86" max="16384" width="9.140625" style="5" hidden="1"/>
  </cols>
  <sheetData>
    <row r="1" spans="1:29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9" ht="17.100000000000001" customHeight="1" x14ac:dyDescent="0.2">
      <c r="A2" s="4"/>
      <c r="B2" s="13" t="s">
        <v>10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7.100000000000001" customHeight="1" x14ac:dyDescent="0.2">
      <c r="A3" s="4"/>
      <c r="B3" s="13" t="s">
        <v>9</v>
      </c>
      <c r="C3" s="11"/>
      <c r="D3" s="11"/>
      <c r="E3" s="12"/>
      <c r="F3" s="30"/>
      <c r="G3" s="20"/>
      <c r="H3" s="20"/>
      <c r="I3" s="20"/>
      <c r="J3" s="20"/>
      <c r="K3" s="20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7.100000000000001" customHeight="1" x14ac:dyDescent="0.2">
      <c r="A4" s="4"/>
      <c r="B4" s="13" t="s">
        <v>17</v>
      </c>
      <c r="C4" s="11"/>
      <c r="D4" s="11"/>
      <c r="E4" s="12"/>
      <c r="F4" s="30"/>
      <c r="G4" s="20"/>
      <c r="H4" s="20"/>
      <c r="I4" s="20"/>
      <c r="J4" s="20"/>
      <c r="K4" s="20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0.5" customHeight="1" x14ac:dyDescent="0.2">
      <c r="A5" s="4"/>
      <c r="B5" s="67"/>
      <c r="C5" s="11"/>
      <c r="D5" s="11"/>
      <c r="E5" s="12"/>
      <c r="F5" s="30"/>
      <c r="G5" s="20"/>
      <c r="H5" s="20"/>
      <c r="I5" s="20"/>
      <c r="J5" s="20"/>
      <c r="K5" s="20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s="21" customFormat="1" ht="17.100000000000001" customHeight="1" x14ac:dyDescent="0.2">
      <c r="B6" s="21" t="s">
        <v>11</v>
      </c>
    </row>
    <row r="7" spans="1:29" ht="17.100000000000001" customHeight="1" x14ac:dyDescent="0.2">
      <c r="A7" s="4"/>
      <c r="B7" s="11"/>
      <c r="C7" s="11"/>
      <c r="D7" s="11"/>
      <c r="E7" s="12"/>
      <c r="F7" s="25"/>
      <c r="G7" s="20"/>
      <c r="H7" s="20"/>
      <c r="I7" s="20"/>
      <c r="J7" s="20"/>
      <c r="K7" s="20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7.100000000000001" customHeight="1" x14ac:dyDescent="0.2">
      <c r="A8" s="4"/>
      <c r="B8" s="11" t="s">
        <v>5</v>
      </c>
      <c r="C8" s="11"/>
      <c r="D8" s="4"/>
      <c r="E8" s="12"/>
      <c r="F8" s="11"/>
      <c r="G8" s="97">
        <v>200000</v>
      </c>
      <c r="H8" s="68"/>
      <c r="I8" s="68"/>
      <c r="J8" s="68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9.9499999999999993" customHeight="1" x14ac:dyDescent="0.2">
      <c r="A9" s="4"/>
      <c r="B9" s="11"/>
      <c r="C9" s="11"/>
      <c r="D9" s="4"/>
      <c r="E9" s="12"/>
      <c r="F9" s="11"/>
      <c r="G9" s="86"/>
      <c r="H9" s="68"/>
      <c r="I9" s="68"/>
      <c r="J9" s="68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17.100000000000001" customHeight="1" x14ac:dyDescent="0.2">
      <c r="A10" s="4"/>
      <c r="B10" s="11" t="s">
        <v>6</v>
      </c>
      <c r="C10" s="11"/>
      <c r="D10" s="11"/>
      <c r="E10" s="12"/>
      <c r="F10" s="30"/>
      <c r="G10" s="2">
        <v>158500</v>
      </c>
      <c r="H10" s="20"/>
      <c r="I10" s="23"/>
      <c r="J10" s="20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</row>
    <row r="11" spans="1:29" ht="9.9499999999999993" customHeight="1" x14ac:dyDescent="0.2">
      <c r="A11" s="4"/>
      <c r="B11" s="11"/>
      <c r="C11" s="11"/>
      <c r="D11" s="11"/>
      <c r="E11" s="12"/>
      <c r="F11" s="30"/>
      <c r="G11" s="86"/>
      <c r="H11" s="20"/>
      <c r="I11" s="23"/>
      <c r="J11" s="20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7.100000000000001" customHeight="1" x14ac:dyDescent="0.2">
      <c r="A12" s="4"/>
      <c r="B12" s="11" t="s">
        <v>21</v>
      </c>
      <c r="C12" s="11"/>
      <c r="D12" s="11"/>
      <c r="E12" s="12"/>
      <c r="F12" s="4"/>
      <c r="G12" s="2" t="s">
        <v>34</v>
      </c>
      <c r="I12" s="28"/>
      <c r="J12" s="4"/>
      <c r="K12" s="16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17.100000000000001" customHeight="1" x14ac:dyDescent="0.2">
      <c r="A13" s="4"/>
      <c r="B13" s="11"/>
      <c r="C13" s="11"/>
      <c r="D13" s="11"/>
      <c r="E13" s="12"/>
      <c r="F13" s="4"/>
      <c r="G13" s="20"/>
      <c r="H13" s="69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9" ht="17.100000000000001" customHeight="1" x14ac:dyDescent="0.2">
      <c r="A14" s="4"/>
      <c r="B14" s="17" t="s">
        <v>7</v>
      </c>
      <c r="C14" s="17"/>
      <c r="D14" s="17"/>
      <c r="E14" s="18"/>
      <c r="F14" s="19"/>
      <c r="G14" s="23"/>
      <c r="H14" s="23"/>
      <c r="I14" s="23"/>
      <c r="J14" s="23"/>
      <c r="K14" s="70">
        <f>G8-G10</f>
        <v>41500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17.100000000000001" customHeight="1" x14ac:dyDescent="0.2">
      <c r="A15" s="4"/>
      <c r="B15" s="11"/>
      <c r="C15" s="11"/>
      <c r="D15" s="11"/>
      <c r="E15" s="12"/>
      <c r="F15" s="30"/>
      <c r="G15" s="20"/>
      <c r="H15" s="20"/>
      <c r="I15" s="20"/>
      <c r="J15" s="20"/>
      <c r="K15" s="71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17.100000000000001" customHeight="1" x14ac:dyDescent="0.2">
      <c r="A16" s="4"/>
      <c r="B16" s="11" t="s">
        <v>18</v>
      </c>
      <c r="C16" s="4"/>
      <c r="D16" s="4"/>
      <c r="E16" s="4"/>
      <c r="F16" s="4"/>
      <c r="G16" s="34">
        <f>IF(G12="Micro/MKB",0.19,0.14)</f>
        <v>0.19</v>
      </c>
      <c r="H16" s="4"/>
      <c r="I16" s="4"/>
      <c r="J16" s="4"/>
      <c r="K16" s="72">
        <f>K14*G16</f>
        <v>7885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17.100000000000001" customHeight="1" x14ac:dyDescent="0.2">
      <c r="A17" s="4"/>
      <c r="B17" s="11"/>
      <c r="C17" s="4"/>
      <c r="D17" s="4"/>
      <c r="E17" s="4"/>
      <c r="F17" s="4"/>
      <c r="G17" s="65"/>
      <c r="H17" s="4"/>
      <c r="I17" s="4"/>
      <c r="J17" s="4"/>
      <c r="K17" s="73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29" ht="17.100000000000001" customHeight="1" x14ac:dyDescent="0.2">
      <c r="A18" s="4"/>
      <c r="B18" s="11"/>
      <c r="C18" s="11"/>
      <c r="D18" s="11"/>
      <c r="E18" s="12"/>
      <c r="F18" s="30"/>
      <c r="G18" s="20"/>
      <c r="H18" s="20"/>
      <c r="I18" s="20"/>
      <c r="J18" s="20"/>
      <c r="K18" s="71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29" ht="17.100000000000001" customHeight="1" x14ac:dyDescent="0.2">
      <c r="A19" s="4"/>
      <c r="B19" s="11"/>
      <c r="C19" s="11"/>
      <c r="D19" s="36"/>
      <c r="E19" s="12"/>
      <c r="F19" s="37"/>
      <c r="G19" s="30"/>
      <c r="H19" s="38"/>
      <c r="I19" s="20"/>
      <c r="J19" s="4"/>
      <c r="K19" s="74"/>
      <c r="L19" s="4"/>
      <c r="M19" s="16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29" ht="17.100000000000001" customHeight="1" thickBot="1" x14ac:dyDescent="0.25">
      <c r="A20" s="4"/>
      <c r="B20" s="11"/>
      <c r="C20" s="11"/>
      <c r="D20" s="11"/>
      <c r="E20" s="12"/>
      <c r="F20" s="30"/>
      <c r="G20" s="20"/>
      <c r="H20" s="20"/>
      <c r="I20" s="20"/>
      <c r="J20" s="20"/>
      <c r="K20" s="71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29" ht="17.100000000000001" customHeight="1" thickBot="1" x14ac:dyDescent="0.3">
      <c r="A21" s="4"/>
      <c r="B21" s="41" t="s">
        <v>8</v>
      </c>
      <c r="C21" s="42"/>
      <c r="D21" s="42"/>
      <c r="E21" s="43"/>
      <c r="G21" s="26" t="str">
        <f>IF((K16-K19)&lt;0,"  helaas geen subsidie  ","")</f>
        <v/>
      </c>
      <c r="H21" s="40"/>
      <c r="I21" s="44"/>
      <c r="J21" s="44"/>
      <c r="K21" s="66">
        <f>IF((K16-K19)&lt;0,0,K16-K19)</f>
        <v>7885</v>
      </c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17.100000000000001" customHeight="1" x14ac:dyDescent="0.2">
      <c r="A22" s="4"/>
      <c r="B22" s="11"/>
      <c r="C22" s="11"/>
      <c r="D22" s="11"/>
      <c r="E22" s="12"/>
      <c r="F22" s="30"/>
      <c r="G22" s="20"/>
      <c r="H22" s="20"/>
      <c r="I22" s="20"/>
      <c r="J22" s="20"/>
      <c r="K22" s="20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17.100000000000001" customHeight="1" x14ac:dyDescent="0.2">
      <c r="A23" s="4"/>
      <c r="B23" s="75"/>
      <c r="C23" s="48"/>
      <c r="D23" s="48"/>
      <c r="E23" s="76"/>
      <c r="F23" s="77"/>
      <c r="G23" s="78"/>
      <c r="H23" s="78"/>
      <c r="I23" s="78"/>
      <c r="J23" s="78"/>
      <c r="K23" s="78"/>
      <c r="L23" s="79"/>
      <c r="M23" s="79"/>
      <c r="N23" s="79"/>
      <c r="O23" s="80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29" ht="17.100000000000001" customHeight="1" x14ac:dyDescent="0.2">
      <c r="A24" s="4"/>
      <c r="B24" s="58" t="s">
        <v>58</v>
      </c>
      <c r="C24" s="52"/>
      <c r="D24" s="52"/>
      <c r="E24" s="81"/>
      <c r="F24" s="82"/>
      <c r="G24" s="83"/>
      <c r="H24" s="83"/>
      <c r="I24" s="83"/>
      <c r="J24" s="83"/>
      <c r="K24" s="83"/>
      <c r="L24" s="84"/>
      <c r="M24" s="84"/>
      <c r="N24" s="84"/>
      <c r="O24" s="85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29" ht="17.100000000000001" customHeight="1" x14ac:dyDescent="0.2">
      <c r="A25" s="4"/>
      <c r="B25" s="58" t="s">
        <v>45</v>
      </c>
      <c r="C25" s="52"/>
      <c r="D25" s="52"/>
      <c r="E25" s="81"/>
      <c r="F25" s="82"/>
      <c r="G25" s="83"/>
      <c r="H25" s="83"/>
      <c r="I25" s="83"/>
      <c r="J25" s="83"/>
      <c r="K25" s="83"/>
      <c r="L25" s="84"/>
      <c r="M25" s="84"/>
      <c r="N25" s="84"/>
      <c r="O25" s="85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29" ht="17.100000000000001" customHeight="1" x14ac:dyDescent="0.2">
      <c r="A26" s="4"/>
      <c r="B26" s="58"/>
      <c r="C26" s="52"/>
      <c r="D26" s="52"/>
      <c r="E26" s="81"/>
      <c r="F26" s="82"/>
      <c r="G26" s="83"/>
      <c r="H26" s="83"/>
      <c r="I26" s="83"/>
      <c r="J26" s="83"/>
      <c r="K26" s="83"/>
      <c r="L26" s="84"/>
      <c r="M26" s="84"/>
      <c r="N26" s="84"/>
      <c r="O26" s="85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7.100000000000001" customHeight="1" x14ac:dyDescent="0.2">
      <c r="A27" s="4"/>
      <c r="B27" s="58" t="s">
        <v>46</v>
      </c>
      <c r="C27" s="52"/>
      <c r="D27" s="52"/>
      <c r="E27" s="81"/>
      <c r="F27" s="82"/>
      <c r="G27" s="83"/>
      <c r="H27" s="83"/>
      <c r="I27" s="83"/>
      <c r="J27" s="83"/>
      <c r="K27" s="83"/>
      <c r="L27" s="84"/>
      <c r="M27" s="84"/>
      <c r="N27" s="84"/>
      <c r="O27" s="85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7.100000000000001" customHeight="1" x14ac:dyDescent="0.2">
      <c r="A28" s="4"/>
      <c r="B28" s="58" t="s">
        <v>49</v>
      </c>
      <c r="C28" s="52"/>
      <c r="D28" s="52"/>
      <c r="E28" s="81"/>
      <c r="F28" s="82"/>
      <c r="G28" s="83"/>
      <c r="H28" s="83"/>
      <c r="I28" s="83"/>
      <c r="J28" s="83"/>
      <c r="K28" s="83"/>
      <c r="L28" s="84"/>
      <c r="M28" s="84"/>
      <c r="N28" s="84"/>
      <c r="O28" s="85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7.100000000000001" customHeight="1" x14ac:dyDescent="0.2">
      <c r="A29" s="4"/>
      <c r="B29" s="58" t="s">
        <v>47</v>
      </c>
      <c r="C29" s="52"/>
      <c r="D29" s="52"/>
      <c r="E29" s="81"/>
      <c r="F29" s="82"/>
      <c r="G29" s="83"/>
      <c r="H29" s="83"/>
      <c r="I29" s="83"/>
      <c r="J29" s="83"/>
      <c r="K29" s="83"/>
      <c r="L29" s="84"/>
      <c r="M29" s="84"/>
      <c r="N29" s="84"/>
      <c r="O29" s="85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7.100000000000001" customHeight="1" x14ac:dyDescent="0.2">
      <c r="A30" s="4"/>
      <c r="B30" s="51"/>
      <c r="C30" s="52"/>
      <c r="D30" s="52"/>
      <c r="E30" s="81"/>
      <c r="F30" s="82"/>
      <c r="G30" s="83"/>
      <c r="H30" s="83"/>
      <c r="I30" s="83"/>
      <c r="J30" s="83"/>
      <c r="K30" s="83"/>
      <c r="L30" s="84"/>
      <c r="M30" s="84"/>
      <c r="N30" s="84"/>
      <c r="O30" s="85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7.100000000000001" customHeight="1" x14ac:dyDescent="0.2">
      <c r="A31" s="4"/>
      <c r="B31" s="58" t="s">
        <v>50</v>
      </c>
      <c r="C31" s="52"/>
      <c r="D31" s="52"/>
      <c r="E31" s="81"/>
      <c r="F31" s="82"/>
      <c r="G31" s="83"/>
      <c r="H31" s="83"/>
      <c r="I31" s="83"/>
      <c r="J31" s="83"/>
      <c r="K31" s="83"/>
      <c r="L31" s="84"/>
      <c r="M31" s="84"/>
      <c r="N31" s="84"/>
      <c r="O31" s="85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7.100000000000001" customHeight="1" x14ac:dyDescent="0.2">
      <c r="A32" s="4"/>
      <c r="B32" s="51"/>
      <c r="C32" s="52"/>
      <c r="D32" s="52"/>
      <c r="E32" s="81"/>
      <c r="F32" s="82"/>
      <c r="G32" s="83"/>
      <c r="H32" s="83"/>
      <c r="I32" s="83"/>
      <c r="J32" s="83"/>
      <c r="K32" s="84"/>
      <c r="L32" s="84"/>
      <c r="M32" s="84"/>
      <c r="N32" s="84"/>
      <c r="O32" s="85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85" ht="17.100000000000001" customHeight="1" x14ac:dyDescent="0.2">
      <c r="A33" s="4"/>
      <c r="B33" s="58" t="s">
        <v>51</v>
      </c>
      <c r="C33" s="52"/>
      <c r="D33" s="52"/>
      <c r="E33" s="81"/>
      <c r="F33" s="82"/>
      <c r="G33" s="83"/>
      <c r="H33" s="83"/>
      <c r="I33" s="83"/>
      <c r="J33" s="83"/>
      <c r="K33" s="83"/>
      <c r="L33" s="84"/>
      <c r="M33" s="84"/>
      <c r="N33" s="84"/>
      <c r="O33" s="85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85" ht="17.100000000000001" customHeight="1" x14ac:dyDescent="0.2">
      <c r="A34" s="4"/>
      <c r="B34" s="58" t="s">
        <v>48</v>
      </c>
      <c r="C34" s="52"/>
      <c r="D34" s="52"/>
      <c r="E34" s="81"/>
      <c r="F34" s="82"/>
      <c r="G34" s="83"/>
      <c r="H34" s="83"/>
      <c r="I34" s="83"/>
      <c r="J34" s="83"/>
      <c r="K34" s="83"/>
      <c r="L34" s="84"/>
      <c r="M34" s="84"/>
      <c r="N34" s="84"/>
      <c r="O34" s="85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85" ht="17.100000000000001" customHeight="1" x14ac:dyDescent="0.2">
      <c r="A35" s="4"/>
      <c r="B35" s="96" t="s">
        <v>59</v>
      </c>
      <c r="C35" s="52"/>
      <c r="D35" s="52"/>
      <c r="E35" s="81"/>
      <c r="F35" s="82"/>
      <c r="G35" s="83"/>
      <c r="H35" s="83"/>
      <c r="I35" s="83"/>
      <c r="J35" s="83"/>
      <c r="K35" s="83"/>
      <c r="L35" s="84"/>
      <c r="M35" s="84"/>
      <c r="N35" s="84"/>
      <c r="O35" s="85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85" ht="9.75" customHeight="1" x14ac:dyDescent="0.2">
      <c r="A36" s="4"/>
      <c r="B36" s="51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5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85" ht="17.100000000000001" customHeight="1" x14ac:dyDescent="0.2">
      <c r="B37" s="51" t="s">
        <v>40</v>
      </c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3"/>
    </row>
    <row r="38" spans="1:85" ht="17.100000000000001" customHeight="1" x14ac:dyDescent="0.2">
      <c r="A38" s="4"/>
      <c r="B38" s="55" t="s">
        <v>25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7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</row>
    <row r="39" spans="1:85" ht="17.100000000000001" customHeight="1" x14ac:dyDescent="0.2">
      <c r="A39" s="4"/>
      <c r="B39" s="58" t="s">
        <v>43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7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</row>
    <row r="40" spans="1:85" ht="17.100000000000001" customHeight="1" x14ac:dyDescent="0.2">
      <c r="A40" s="4"/>
      <c r="B40" s="58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7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</row>
    <row r="41" spans="1:85" ht="17.100000000000001" customHeight="1" x14ac:dyDescent="0.2">
      <c r="B41" s="51" t="s">
        <v>44</v>
      </c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3"/>
    </row>
    <row r="42" spans="1:85" ht="8.25" customHeight="1" x14ac:dyDescent="0.2">
      <c r="B42" s="59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/>
    </row>
    <row r="43" spans="1:85" ht="17.100000000000001" customHeight="1" x14ac:dyDescent="0.2"/>
    <row r="44" spans="1:85" ht="17.100000000000001" customHeight="1" x14ac:dyDescent="0.2"/>
    <row r="45" spans="1:85" x14ac:dyDescent="0.2"/>
    <row r="48" spans="1:85" hidden="1" x14ac:dyDescent="0.2">
      <c r="G48" s="87">
        <v>0.4</v>
      </c>
    </row>
    <row r="49" spans="7:7" hidden="1" x14ac:dyDescent="0.2">
      <c r="G49" s="87">
        <v>0.5</v>
      </c>
    </row>
  </sheetData>
  <sheetProtection sheet="1" objects="1" scenarios="1"/>
  <dataValidations count="1">
    <dataValidation type="list" operator="equal" allowBlank="1" showInputMessage="1" showErrorMessage="1" sqref="G12" xr:uid="{2B6998F5-8EA1-4235-8301-A764F9116693}">
      <formula1>"Micro/MKB,Grootbedrijf"</formula1>
    </dataValidation>
  </dataValidations>
  <hyperlinks>
    <hyperlink ref="B38" r:id="rId1" xr:uid="{E2F4073C-DDF1-4059-97E1-3C854F8A32BA}"/>
  </hyperlinks>
  <pageMargins left="0.70866141732283472" right="0.70866141732283472" top="0.74803149606299213" bottom="0.74803149606299213" header="0.31496062992125984" footer="0.31496062992125984"/>
  <pageSetup paperSize="9" scale="65" orientation="landscape" horizontalDpi="1200" verticalDpi="1200" r:id="rId2"/>
  <headerFooter>
    <oddFooter>&amp;C&amp;A&amp;R&amp;P van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20A9D-7D88-4CE8-B815-B8B24508648F}">
  <dimension ref="A1:CG41"/>
  <sheetViews>
    <sheetView showGridLines="0" showRowColHeaders="0" zoomScaleNormal="100" workbookViewId="0">
      <selection activeCell="G9" sqref="G9"/>
    </sheetView>
  </sheetViews>
  <sheetFormatPr defaultColWidth="0" defaultRowHeight="14.25" zeroHeight="1" x14ac:dyDescent="0.2"/>
  <cols>
    <col min="1" max="1" width="3.28515625" style="5" customWidth="1"/>
    <col min="2" max="3" width="9.140625" style="5" customWidth="1"/>
    <col min="4" max="4" width="10.28515625" style="5" bestFit="1" customWidth="1"/>
    <col min="5" max="5" width="9.140625" style="5" customWidth="1"/>
    <col min="6" max="6" width="20.28515625" style="5" customWidth="1"/>
    <col min="7" max="7" width="21" style="5" customWidth="1"/>
    <col min="8" max="8" width="6.42578125" style="5" customWidth="1"/>
    <col min="9" max="9" width="4.28515625" style="5" customWidth="1"/>
    <col min="10" max="10" width="1.5703125" style="5" customWidth="1"/>
    <col min="11" max="11" width="28.140625" style="5" customWidth="1"/>
    <col min="12" max="14" width="9.140625" style="5" customWidth="1"/>
    <col min="15" max="15" width="3.42578125" style="5" customWidth="1"/>
    <col min="16" max="16" width="9.140625" style="5" customWidth="1"/>
    <col min="17" max="85" width="0" style="5" hidden="1" customWidth="1"/>
    <col min="86" max="16384" width="9.140625" style="5" hidden="1"/>
  </cols>
  <sheetData>
    <row r="1" spans="1:29" ht="17.100000000000001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9" ht="36.75" customHeight="1" x14ac:dyDescent="0.2">
      <c r="A2" s="4"/>
      <c r="B2" s="13" t="s">
        <v>14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7.100000000000001" customHeight="1" x14ac:dyDescent="0.2">
      <c r="A3" s="4"/>
      <c r="B3" s="24"/>
      <c r="C3" s="22"/>
      <c r="D3" s="22"/>
      <c r="E3" s="4"/>
      <c r="F3" s="19"/>
      <c r="G3" s="88"/>
      <c r="H3" s="23"/>
      <c r="I3" s="23"/>
      <c r="J3" s="23"/>
      <c r="K3" s="20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29" ht="17.100000000000001" customHeight="1" x14ac:dyDescent="0.2">
      <c r="A4" s="4"/>
      <c r="B4" s="11"/>
      <c r="C4" s="11"/>
      <c r="D4" s="11"/>
      <c r="E4" s="12"/>
      <c r="F4" s="25"/>
      <c r="G4" s="20"/>
      <c r="H4" s="20"/>
      <c r="I4" s="20"/>
      <c r="J4" s="20"/>
      <c r="K4" s="20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29" ht="17.100000000000001" customHeight="1" x14ac:dyDescent="0.2">
      <c r="A5" s="4"/>
      <c r="B5" s="11" t="s">
        <v>15</v>
      </c>
      <c r="C5" s="11"/>
      <c r="D5" s="4"/>
      <c r="E5" s="12"/>
      <c r="F5" s="11"/>
      <c r="G5" s="92">
        <v>350000</v>
      </c>
      <c r="H5" s="68"/>
      <c r="I5" s="68"/>
      <c r="J5" s="68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</row>
    <row r="6" spans="1:29" ht="17.100000000000001" customHeight="1" x14ac:dyDescent="0.2">
      <c r="A6" s="4"/>
      <c r="B6" s="11"/>
      <c r="C6" s="11"/>
      <c r="D6" s="4"/>
      <c r="E6" s="12"/>
      <c r="F6" s="11"/>
      <c r="G6" s="86"/>
      <c r="H6" s="68"/>
      <c r="I6" s="68"/>
      <c r="J6" s="68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17.100000000000001" customHeight="1" x14ac:dyDescent="0.2">
      <c r="A7" s="4"/>
      <c r="B7" s="11" t="s">
        <v>16</v>
      </c>
      <c r="C7" s="11"/>
      <c r="D7" s="11"/>
      <c r="E7" s="12"/>
      <c r="F7" s="30"/>
      <c r="G7" s="92">
        <v>53000</v>
      </c>
      <c r="H7" s="20"/>
      <c r="I7" s="23"/>
      <c r="J7" s="2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</row>
    <row r="8" spans="1:29" ht="17.100000000000001" customHeight="1" x14ac:dyDescent="0.2">
      <c r="A8" s="4"/>
      <c r="B8" s="11"/>
      <c r="C8" s="11"/>
      <c r="D8" s="11"/>
      <c r="E8" s="12"/>
      <c r="F8" s="30"/>
      <c r="G8" s="86"/>
      <c r="H8" s="20"/>
      <c r="I8" s="23"/>
      <c r="J8" s="20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</row>
    <row r="9" spans="1:29" ht="17.100000000000001" customHeight="1" x14ac:dyDescent="0.2">
      <c r="A9" s="4"/>
      <c r="B9" s="11" t="s">
        <v>22</v>
      </c>
      <c r="C9" s="11"/>
      <c r="D9" s="11"/>
      <c r="E9" s="12"/>
      <c r="F9" s="4"/>
      <c r="G9" s="93" t="s">
        <v>34</v>
      </c>
      <c r="I9" s="28"/>
      <c r="J9" s="4"/>
      <c r="K9" s="16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</row>
    <row r="10" spans="1:29" ht="17.100000000000001" customHeight="1" x14ac:dyDescent="0.2">
      <c r="A10" s="4"/>
      <c r="B10" s="11"/>
      <c r="C10" s="11"/>
      <c r="D10" s="11"/>
      <c r="E10" s="12"/>
      <c r="F10" s="4"/>
      <c r="G10" s="20"/>
      <c r="H10" s="69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9" ht="17.100000000000001" customHeight="1" x14ac:dyDescent="0.2">
      <c r="A11" s="4"/>
      <c r="B11" s="17" t="s">
        <v>7</v>
      </c>
      <c r="C11" s="17"/>
      <c r="D11" s="17"/>
      <c r="E11" s="18"/>
      <c r="F11" s="19"/>
      <c r="G11" s="23"/>
      <c r="H11" s="23"/>
      <c r="I11" s="23"/>
      <c r="J11" s="23"/>
      <c r="K11" s="70">
        <f>G5-G7</f>
        <v>297000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</row>
    <row r="12" spans="1:29" ht="17.100000000000001" customHeight="1" x14ac:dyDescent="0.2">
      <c r="A12" s="4"/>
      <c r="B12" s="11"/>
      <c r="C12" s="11"/>
      <c r="D12" s="11"/>
      <c r="E12" s="12"/>
      <c r="F12" s="30"/>
      <c r="G12" s="20"/>
      <c r="H12" s="20"/>
      <c r="I12" s="20"/>
      <c r="J12" s="20"/>
      <c r="K12" s="71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</row>
    <row r="13" spans="1:29" ht="17.100000000000001" customHeight="1" x14ac:dyDescent="0.2">
      <c r="A13" s="4"/>
      <c r="B13" s="11" t="s">
        <v>23</v>
      </c>
      <c r="C13" s="4"/>
      <c r="D13" s="4"/>
      <c r="E13" s="4"/>
      <c r="F13" s="4"/>
      <c r="G13" s="34">
        <f>IF(G9="Micro/MKB",0.19,0.14)</f>
        <v>0.19</v>
      </c>
      <c r="H13" s="4"/>
      <c r="I13" s="4"/>
      <c r="J13" s="4"/>
      <c r="K13" s="72">
        <f>K11*G13</f>
        <v>56430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</row>
    <row r="14" spans="1:29" ht="17.100000000000001" customHeight="1" x14ac:dyDescent="0.2">
      <c r="A14" s="4"/>
      <c r="B14" s="11"/>
      <c r="C14" s="11"/>
      <c r="D14" s="11"/>
      <c r="E14" s="12"/>
      <c r="F14" s="30"/>
      <c r="G14" s="20"/>
      <c r="H14" s="20"/>
      <c r="I14" s="20"/>
      <c r="J14" s="20"/>
      <c r="K14" s="71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</row>
    <row r="15" spans="1:29" ht="17.100000000000001" customHeight="1" x14ac:dyDescent="0.2">
      <c r="A15" s="4"/>
      <c r="B15" s="11"/>
      <c r="C15" s="11"/>
      <c r="D15" s="36"/>
      <c r="E15" s="12"/>
      <c r="F15" s="37"/>
      <c r="G15" s="30"/>
      <c r="H15" s="38"/>
      <c r="I15" s="20"/>
      <c r="J15" s="4"/>
      <c r="K15" s="74"/>
      <c r="L15" s="4"/>
      <c r="M15" s="16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</row>
    <row r="16" spans="1:29" ht="17.100000000000001" customHeight="1" thickBot="1" x14ac:dyDescent="0.25">
      <c r="A16" s="4"/>
      <c r="B16" s="11"/>
      <c r="C16" s="11"/>
      <c r="D16" s="11"/>
      <c r="E16" s="12"/>
      <c r="F16" s="30"/>
      <c r="G16" s="20"/>
      <c r="H16" s="20"/>
      <c r="I16" s="20"/>
      <c r="J16" s="20"/>
      <c r="K16" s="71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85" ht="17.100000000000001" customHeight="1" thickBot="1" x14ac:dyDescent="0.25">
      <c r="A17" s="4"/>
      <c r="B17" s="41" t="s">
        <v>8</v>
      </c>
      <c r="C17" s="17"/>
      <c r="D17" s="17"/>
      <c r="E17" s="18"/>
      <c r="G17" s="68" t="str">
        <f>IF((K13-K15)&lt;0,"  helaas geen subsidie  ","")</f>
        <v/>
      </c>
      <c r="H17" s="46"/>
      <c r="I17" s="23"/>
      <c r="J17" s="23"/>
      <c r="K17" s="66">
        <f>IF((K13-K15)&lt;0,0,K13-K15)</f>
        <v>56430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</row>
    <row r="18" spans="1:85" ht="17.100000000000001" customHeight="1" x14ac:dyDescent="0.2">
      <c r="A18" s="4"/>
      <c r="B18" s="11"/>
      <c r="C18" s="11"/>
      <c r="D18" s="11"/>
      <c r="E18" s="12"/>
      <c r="F18" s="30"/>
      <c r="G18" s="20"/>
      <c r="H18" s="20"/>
      <c r="I18" s="20"/>
      <c r="J18" s="20"/>
      <c r="K18" s="20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</row>
    <row r="19" spans="1:85" ht="21" customHeight="1" x14ac:dyDescent="0.2">
      <c r="A19" s="4"/>
      <c r="B19" s="11"/>
      <c r="C19" s="11"/>
      <c r="D19" s="11"/>
      <c r="E19" s="12"/>
      <c r="F19" s="30"/>
      <c r="G19" s="20"/>
      <c r="H19" s="20"/>
      <c r="I19" s="20"/>
      <c r="J19" s="20"/>
      <c r="K19" s="20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</row>
    <row r="20" spans="1:85" ht="6" customHeight="1" x14ac:dyDescent="0.2">
      <c r="A20" s="4"/>
      <c r="B20" s="75"/>
      <c r="C20" s="48"/>
      <c r="D20" s="48"/>
      <c r="E20" s="76"/>
      <c r="F20" s="77"/>
      <c r="G20" s="77"/>
      <c r="H20" s="78"/>
      <c r="I20" s="78"/>
      <c r="J20" s="78"/>
      <c r="K20" s="89"/>
      <c r="L20" s="79"/>
      <c r="M20" s="79"/>
      <c r="N20" s="79"/>
      <c r="O20" s="80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</row>
    <row r="21" spans="1:85" ht="17.100000000000001" customHeight="1" x14ac:dyDescent="0.2">
      <c r="A21" s="4"/>
      <c r="B21" s="51" t="s">
        <v>55</v>
      </c>
      <c r="C21" s="52"/>
      <c r="D21" s="52"/>
      <c r="E21" s="81"/>
      <c r="F21" s="82"/>
      <c r="G21" s="82"/>
      <c r="H21" s="83"/>
      <c r="I21" s="83"/>
      <c r="J21" s="83"/>
      <c r="K21" s="90"/>
      <c r="L21" s="84"/>
      <c r="M21" s="84"/>
      <c r="N21" s="84"/>
      <c r="O21" s="85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85" ht="17.100000000000001" customHeight="1" x14ac:dyDescent="0.2">
      <c r="A22" s="4"/>
      <c r="B22" s="51" t="s">
        <v>52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5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85" ht="5.25" customHeight="1" x14ac:dyDescent="0.2">
      <c r="A23" s="4"/>
      <c r="B23" s="51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5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</row>
    <row r="24" spans="1:85" ht="17.100000000000001" customHeight="1" x14ac:dyDescent="0.2">
      <c r="A24" s="4"/>
      <c r="B24" s="51" t="s">
        <v>53</v>
      </c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5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</row>
    <row r="25" spans="1:85" ht="17.100000000000001" customHeight="1" x14ac:dyDescent="0.2">
      <c r="A25" s="4"/>
      <c r="B25" s="51" t="s">
        <v>54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5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</row>
    <row r="26" spans="1:85" ht="17.100000000000001" customHeight="1" x14ac:dyDescent="0.2">
      <c r="A26" s="4"/>
      <c r="B26" s="51" t="s">
        <v>56</v>
      </c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84"/>
      <c r="O26" s="85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85" ht="6.75" customHeight="1" x14ac:dyDescent="0.2">
      <c r="A27" s="4"/>
      <c r="B27" s="91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84"/>
      <c r="O27" s="85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85" ht="17.100000000000001" customHeight="1" x14ac:dyDescent="0.2">
      <c r="B28" s="51" t="s">
        <v>40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3"/>
    </row>
    <row r="29" spans="1:85" ht="17.100000000000001" customHeight="1" x14ac:dyDescent="0.2">
      <c r="A29" s="4"/>
      <c r="B29" s="55" t="s">
        <v>25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7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</row>
    <row r="30" spans="1:85" ht="17.100000000000001" customHeight="1" x14ac:dyDescent="0.2">
      <c r="A30" s="4"/>
      <c r="B30" s="58" t="s">
        <v>43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7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</row>
    <row r="31" spans="1:85" ht="17.100000000000001" customHeight="1" x14ac:dyDescent="0.2">
      <c r="A31" s="4"/>
      <c r="B31" s="58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7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</row>
    <row r="32" spans="1:85" ht="17.100000000000001" customHeight="1" x14ac:dyDescent="0.2">
      <c r="B32" s="51" t="s">
        <v>44</v>
      </c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3"/>
    </row>
    <row r="33" spans="2:15" ht="8.25" customHeight="1" x14ac:dyDescent="0.2">
      <c r="B33" s="59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</row>
    <row r="34" spans="2:15" ht="17.100000000000001" customHeight="1" x14ac:dyDescent="0.2"/>
    <row r="35" spans="2:15" ht="17.100000000000001" hidden="1" customHeight="1" x14ac:dyDescent="0.2"/>
    <row r="36" spans="2:15" ht="17.100000000000001" hidden="1" customHeight="1" x14ac:dyDescent="0.2"/>
    <row r="37" spans="2:15" ht="17.100000000000001" hidden="1" customHeight="1" x14ac:dyDescent="0.2"/>
    <row r="38" spans="2:15" ht="17.100000000000001" hidden="1" customHeight="1" x14ac:dyDescent="0.2">
      <c r="G38" s="87">
        <v>0.4</v>
      </c>
    </row>
    <row r="39" spans="2:15" ht="17.100000000000001" hidden="1" customHeight="1" x14ac:dyDescent="0.2">
      <c r="G39" s="87">
        <v>0.5</v>
      </c>
    </row>
    <row r="40" spans="2:15" ht="17.100000000000001" hidden="1" customHeight="1" x14ac:dyDescent="0.2"/>
    <row r="41" spans="2:15" ht="17.100000000000001" hidden="1" customHeight="1" x14ac:dyDescent="0.2"/>
  </sheetData>
  <sheetProtection sheet="1" objects="1" scenarios="1"/>
  <dataValidations count="1">
    <dataValidation type="list" operator="equal" allowBlank="1" showInputMessage="1" showErrorMessage="1" sqref="G9" xr:uid="{652DD90D-3CC8-4522-B778-8DA783145BC3}">
      <formula1>"Micro/MKB,Grootbedrijf"</formula1>
    </dataValidation>
  </dataValidations>
  <hyperlinks>
    <hyperlink ref="B29" r:id="rId1" xr:uid="{C8529111-1433-483F-B312-0259AB05CD5B}"/>
  </hyperlinks>
  <pageMargins left="0.70866141732283472" right="0.70866141732283472" top="0.74803149606299213" bottom="0.74803149606299213" header="0.31496062992125984" footer="0.31496062992125984"/>
  <pageSetup paperSize="9" scale="70" orientation="landscape" horizontalDpi="1200" verticalDpi="1200" r:id="rId2"/>
  <headerFooter>
    <oddFooter>&amp;C&amp;A&amp;R&amp;P van &amp;N</oddFooter>
  </headerFooter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6</vt:i4>
      </vt:variant>
    </vt:vector>
  </HeadingPairs>
  <TitlesOfParts>
    <vt:vector size="10" baseType="lpstr">
      <vt:lpstr>Toelichting</vt:lpstr>
      <vt:lpstr>Bouww_hulpf motorverm. &lt;100kW</vt:lpstr>
      <vt:lpstr>Bouww_hulpfun motorverm. ≥100kW</vt:lpstr>
      <vt:lpstr>A2.12 referentiemethode</vt:lpstr>
      <vt:lpstr>'Bouww_hulpf motorverm. &lt;100kW'!_GoBack</vt:lpstr>
      <vt:lpstr>'A2.12 referentiemethode'!Afdrukbereik</vt:lpstr>
      <vt:lpstr>'Bouww_hulpf motorverm. &lt;100kW'!Afdrukbereik</vt:lpstr>
      <vt:lpstr>'Bouww_hulpfun motorverm. ≥100kW'!Afdrukbereik</vt:lpstr>
      <vt:lpstr>Toelichting!Afdrukbereik</vt:lpstr>
      <vt:lpstr>MKB</vt:lpstr>
    </vt:vector>
  </TitlesOfParts>
  <Company>RVO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Rekentool SSEB Aanschaf bouwwerktuig en hulpfunctie emissieloos formule en referentiemethode 2025</dc:title>
  <dc:creator>RVO</dc:creator>
  <cp:lastModifiedBy>RVO</cp:lastModifiedBy>
  <cp:lastPrinted>2025-02-10T17:18:06Z</cp:lastPrinted>
  <dcterms:created xsi:type="dcterms:W3CDTF">2024-01-15T10:55:56Z</dcterms:created>
  <dcterms:modified xsi:type="dcterms:W3CDTF">2025-08-13T08:08:20Z</dcterms:modified>
</cp:coreProperties>
</file>