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5\Opmaak PDF\SVOM\"/>
    </mc:Choice>
  </mc:AlternateContent>
  <xr:revisionPtr revIDLastSave="0" documentId="14_{C9CCAEB0-AE14-4D35-84D4-7A9303145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OM Toelichting" sheetId="8" r:id="rId1"/>
    <sheet name="Begroting" sheetId="1" r:id="rId2"/>
  </sheets>
  <definedNames>
    <definedName name="_GoBack" localSheetId="1">Begroting!#REF!</definedName>
    <definedName name="_xlnm.Print_Area" localSheetId="1">Begroting!$A$1:$N$84</definedName>
    <definedName name="_xlnm.Print_Area" localSheetId="0">'SVOM Toelichting'!$A:$M</definedName>
    <definedName name="modu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4" i="1" l="1"/>
  <c r="H69" i="1" l="1"/>
  <c r="I65" i="1"/>
  <c r="I66" i="1"/>
  <c r="I67" i="1"/>
  <c r="I64" i="1"/>
  <c r="I69" i="1" s="1"/>
  <c r="I58" i="1"/>
  <c r="I43" i="1"/>
  <c r="I44" i="1"/>
  <c r="I45" i="1"/>
  <c r="I42" i="1"/>
  <c r="I47" i="1" s="1"/>
  <c r="I36" i="1"/>
  <c r="H25" i="1"/>
  <c r="I21" i="1"/>
  <c r="I22" i="1"/>
  <c r="I23" i="1"/>
  <c r="I20" i="1"/>
  <c r="I25" i="1" s="1"/>
  <c r="I72" i="1" s="1"/>
  <c r="I76" i="1" s="1"/>
</calcChain>
</file>

<file path=xl/sharedStrings.xml><?xml version="1.0" encoding="utf-8"?>
<sst xmlns="http://schemas.openxmlformats.org/spreadsheetml/2006/main" count="133" uniqueCount="116">
  <si>
    <t>Totaal</t>
  </si>
  <si>
    <t>1.</t>
  </si>
  <si>
    <t>2.</t>
  </si>
  <si>
    <t>4.</t>
  </si>
  <si>
    <t>Omschrijving</t>
  </si>
  <si>
    <t>Naam medewerker</t>
  </si>
  <si>
    <t>DSA in EUR</t>
  </si>
  <si>
    <t>(Bedragen in EUR)</t>
  </si>
  <si>
    <t>Startdatum</t>
  </si>
  <si>
    <t>Einddatum</t>
  </si>
  <si>
    <t>economy</t>
  </si>
  <si>
    <t>Aanvrager:</t>
  </si>
  <si>
    <t>Projectnaam:</t>
  </si>
  <si>
    <t>Personeelskosten</t>
  </si>
  <si>
    <t>Uurtarief</t>
  </si>
  <si>
    <t>Aantal uren</t>
  </si>
  <si>
    <t>Omschrijving activiteiten</t>
  </si>
  <si>
    <t>3a.</t>
  </si>
  <si>
    <t>Reiskosten - internationaal</t>
  </si>
  <si>
    <t>Van</t>
  </si>
  <si>
    <t>Naar</t>
  </si>
  <si>
    <t>Soort ticket</t>
  </si>
  <si>
    <t>Ticketprijs</t>
  </si>
  <si>
    <t>Aant. vluchten</t>
  </si>
  <si>
    <t>3b.</t>
  </si>
  <si>
    <t xml:space="preserve">Reiskosten - interlokale reiskosten buiten Nederland </t>
  </si>
  <si>
    <t>Verblijfkosten projectland</t>
  </si>
  <si>
    <t>Land</t>
  </si>
  <si>
    <t>Verblijfplaats (stad)</t>
  </si>
  <si>
    <t>Aantal dagen</t>
  </si>
  <si>
    <t>Gevraagde Subsidiebedrag</t>
  </si>
  <si>
    <t>Gevraagde subsidiebedrag</t>
  </si>
  <si>
    <t>Kosten derden (dienstverlener)</t>
  </si>
  <si>
    <t>invullen</t>
  </si>
  <si>
    <t>Bijlage: Begroting t.b.v. Subsidieprogramma verantwoord ondernemen MKB 2025-2029  (SVOM)</t>
  </si>
  <si>
    <t>Let op:</t>
  </si>
  <si>
    <r>
      <t xml:space="preserve">Voor deze eerste openstelling (2025) kunt u </t>
    </r>
    <r>
      <rPr>
        <i/>
        <u/>
        <sz val="9"/>
        <rFont val="Verdana"/>
        <family val="2"/>
      </rPr>
      <t>alleen</t>
    </r>
    <r>
      <rPr>
        <i/>
        <sz val="9"/>
        <rFont val="Verdana"/>
        <family val="2"/>
      </rPr>
      <t xml:space="preserve"> kiezen voor 'Subsidie type 1': Het subsidiebedrag is € 10.000 en de totale subsidiabele kosten zijn minimaal € 20.000.</t>
    </r>
  </si>
  <si>
    <t>Vul alleen de witte cellen in.</t>
  </si>
  <si>
    <t xml:space="preserve">Eigen Bijdrage </t>
  </si>
  <si>
    <r>
      <t>Geef hieronder aan hoe u de eigen bijdrage gaat financieren  (</t>
    </r>
    <r>
      <rPr>
        <i/>
        <sz val="9"/>
        <rFont val="Verdana"/>
        <family val="2"/>
      </rPr>
      <t>het deel van de projectkosten waarvoor u geen subsidie krijgt</t>
    </r>
    <r>
      <rPr>
        <sz val="9"/>
        <rFont val="Verdana"/>
        <family val="2"/>
      </rPr>
      <t>).</t>
    </r>
  </si>
  <si>
    <r>
      <t xml:space="preserve">Totale Projectkosten </t>
    </r>
    <r>
      <rPr>
        <i/>
        <sz val="9"/>
        <rFont val="Verdana"/>
        <family val="2"/>
      </rPr>
      <t>(Subsidiabele kosten)</t>
    </r>
  </si>
  <si>
    <t>In deze begroting geeft u aan welke subsidiabele kosten u verwacht te gaan maken voor het uitvoeren van uw project,</t>
  </si>
  <si>
    <t xml:space="preserve">gedurende de looptijd ervan. Subsidiabele kosten zijn kosten die in aanmerking komen voor een subsidie. </t>
  </si>
  <si>
    <t>1. Passende begroting</t>
  </si>
  <si>
    <t>De begrote middelen moeten proportioneel zijn en aansluiten bij de uit te voeren activiteiten en de te realiseren resultaten.</t>
  </si>
  <si>
    <t>2. Subsidiabele kosten</t>
  </si>
  <si>
    <t>2.1 Uitgangspunten</t>
  </si>
  <si>
    <t>- kosten moeten aantoonbaar redelijk, logisch en noodzakelijk zijn;</t>
  </si>
  <si>
    <t>- kosten moeten naar hun aard passend zijn;</t>
  </si>
  <si>
    <t>- kosten moeten direct gerelateerd zijn aan de uitvoering van de activiteiten en mogen geen onvoorziene kosten zijn;</t>
  </si>
  <si>
    <t>- kosten moeten worden gemaakt na de indiening van de aanvraag;</t>
  </si>
  <si>
    <t>- interne kosten worden zonder winstopslag in aanmerking genomen;</t>
  </si>
  <si>
    <t>- kosten worden aan lokale maatstaven en op redelijkheid getoetst.</t>
  </si>
  <si>
    <t>2.2 Subsidiabele kosten</t>
  </si>
  <si>
    <t>Subsidiabele kosten zijn de volgende door de aanvrager zelf te maken kosten:</t>
  </si>
  <si>
    <t xml:space="preserve">a. Personeelskosten: </t>
  </si>
  <si>
    <t xml:space="preserve">het aantal uren dat de direct bij de subsidiabele activiteiten betrokken personen voor de activiteiten hebben gemaakt </t>
  </si>
  <si>
    <t xml:space="preserve">vermenigvuldigd met maximaal € 87,50 waarin zowel de directe loonkosten als daaraan toegerekende indirecte </t>
  </si>
  <si>
    <t>kosten zijn begrepen. Hierbij geldt een maximum van € 700,- per dag.</t>
  </si>
  <si>
    <t xml:space="preserve">Bij het vaststellen van de kosten die in aanmerking komen voor het bepalen van de hoogte van deze subsidie gelden </t>
  </si>
  <si>
    <t>de volgende uitgangspunten:</t>
  </si>
  <si>
    <t>b. Kosten derden:</t>
  </si>
  <si>
    <t>op factuur aantoonbare aan derden verschuldigde kosten.</t>
  </si>
  <si>
    <t>c. Reiskosten:</t>
  </si>
  <si>
    <t>internationale reiskosten en interlokale reiskosten buiten Nederland op basis van economy class.</t>
  </si>
  <si>
    <t xml:space="preserve">d. Verblijfkosten: </t>
  </si>
  <si>
    <t xml:space="preserve">de maximale vergoeding voor verblijfkosten wordt vastgesteld op basis van de daadwerkelijke gemaakte kosten voor </t>
  </si>
  <si>
    <t xml:space="preserve">logies plus het aantal bestede projectdagen in het projectland maal de component ‘overige kosten’ conform de tarieflijst. </t>
  </si>
  <si>
    <t>(Tarieflijst:  https://www.sso3w.nl/travelpoint/algemeen/tarieflijsten-verblijfkosten)</t>
  </si>
  <si>
    <t xml:space="preserve">2.3 Niet-subsidiabele kosten  </t>
  </si>
  <si>
    <t>Niet subsidiabel zijn in ieder geval de volgende kosten:</t>
  </si>
  <si>
    <t>b. Btw/VAT zoals opgenomen op facturen van derden gericht aan de subsidieontvanger;</t>
  </si>
  <si>
    <t>c. Financieringskosten en rentevergoedingen;</t>
  </si>
  <si>
    <t>d. Kosten veroorzaakt door inflatie en wisselkoersschommelingen;</t>
  </si>
  <si>
    <t>e. Kosten voor productontwikkeling;</t>
  </si>
  <si>
    <t>g. Onvoorziene kosten.</t>
  </si>
  <si>
    <t xml:space="preserve">a. Kosten voor het ontwikkelen van de aanvraag en het aanvragen van subsidie, en andere kosten die voor indiening </t>
  </si>
  <si>
    <t>van de aanvraag zijn gemaakt;</t>
  </si>
  <si>
    <t xml:space="preserve">3. Niet-subsidiabele activiteiten   </t>
  </si>
  <si>
    <t>In ieder geval wordt geen subsidie verleend voor de volgende activiteiten:</t>
  </si>
  <si>
    <t>* Ter illustratie: het is niet mogelijk om een subsidie van € 10.000 aan te vragen voor een kennissessie en € 10.000</t>
  </si>
  <si>
    <t>zelf bij te leggen voor hardware, omdat hardware niet subsidiabel is.</t>
  </si>
  <si>
    <t>4. Omvang van de subsidie</t>
  </si>
  <si>
    <t xml:space="preserve">Er zijn twee soorten subsidies: </t>
  </si>
  <si>
    <t>- Subsidie type 1: Het subsidiebedrag is € 10.000 en de totale subsidiabele kosten zijn minimaal € 20.000.</t>
  </si>
  <si>
    <t>- Subsidie type 2 (vanaf 2026): Het subsidiebedrag is € 5.000 en de totale subsidiabele kosten zijn minimaal € 10.000</t>
  </si>
  <si>
    <t>De aanvrager draagt zelf minimaal 50% van de totale subsidiabele kosten aan de beoogde activiteit(en) bij.</t>
  </si>
  <si>
    <t xml:space="preserve">In de eerste openstelling in 2025 worden enkel subsidies type 1 verstrekt, vanaf openstellingen in 2026 worden ook </t>
  </si>
  <si>
    <t>subsidies type 2 verstrekt.</t>
  </si>
  <si>
    <t xml:space="preserve">Een aanvrager komt hoogstens 2 keer voor SVOM-subsidie in aanmerking binnen de subsidieperiode van 2025-2029. </t>
  </si>
  <si>
    <t>Daarbij mag de tweede aanvraag niet voor hetzelfde doel gebruikt worden. Heeft u al subsidie aangevraagd en gekregen?</t>
  </si>
  <si>
    <t>Dan kunt u niet een tweede subsidie aanvragen voor hetzelfde doel. Uw aanvraag wordt in dit geval afgewezen.</t>
  </si>
  <si>
    <t>5. Eigen bijdrage en staatssteun</t>
  </si>
  <si>
    <t>Het deel van de totale subsidiabele kosten waarvoor geen subsidie wordt verstrekt moet door de aanvrager zelf worden</t>
  </si>
  <si>
    <t xml:space="preserve">indirecte subsidie of bijdrage van de Nederlandse overheid. Ook mag de eigen bijdrage niet worden gefinancierd met </t>
  </si>
  <si>
    <t>een subsidie of bijdrage van andere overheden. </t>
  </si>
  <si>
    <t xml:space="preserve">De subsidie bevat staatsteun en wordt gerechtvaardigd door toepassing van de De-minimisverordening. Wanneer, door </t>
  </si>
  <si>
    <t xml:space="preserve">het behalen van het De-minimisplafond, de aanvraag slechts gedeeltelijk kan worden toegewezen, wordt de aanvraag in </t>
  </si>
  <si>
    <t xml:space="preserve">zijn geheel afgewezen. </t>
  </si>
  <si>
    <t>Vanaf 1 januari 2026 moet alle reguliere de-minimissteun binnen 20 werkdagen na verlening in het de-minimisregister</t>
  </si>
  <si>
    <t xml:space="preserve">worden opgenomen. Vanaf 1 januari 2027 geldt deze verplichting ook voor landbouw de-minimissteun. Nederland heeft </t>
  </si>
  <si>
    <t xml:space="preserve">ervoor gekozen om gebruik te maken van het Europese de-minimisregister. </t>
  </si>
  <si>
    <t>Subsidieprogramma verantwoord ondernemen MKB 2025-2029 (SVOM)</t>
  </si>
  <si>
    <t>Toelichting op de begroting</t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</si>
  <si>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eigen bijdrage of contributie lidmaatschap voor bijvoorbeeld multi-stakeholder netwerken,standaarden en initiatieven;</t>
    </r>
  </si>
  <si>
    <r>
      <rPr>
        <sz val="9"/>
        <color theme="1"/>
        <rFont val="Calibri"/>
        <family val="2"/>
      </rPr>
      <t>•</t>
    </r>
    <r>
      <rPr>
        <sz val="9"/>
        <color theme="1"/>
        <rFont val="Verdana"/>
        <family val="2"/>
      </rPr>
      <t xml:space="preserve">  het opstellen van rapportages;</t>
    </r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</si>
  <si>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marketing;</t>
    </r>
  </si>
  <si>
    <r>
      <rPr>
        <sz val="9"/>
        <color theme="1"/>
        <rFont val="Calibri"/>
        <family val="2"/>
      </rPr>
      <t xml:space="preserve">•   </t>
    </r>
    <r>
      <rPr>
        <sz val="9"/>
        <color theme="1"/>
        <rFont val="Verdana"/>
        <family val="2"/>
      </rPr>
      <t>activiteiten waarvoor reeds rechtstreeks een subsidie of bijdrage ten laste van de Nederlandse overheid wordt ontvangen;</t>
    </r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</si>
  <si>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IT software- en hardware-oplossingen;</t>
    </r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</si>
  <si>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activiteiten waarvan een deel subsidiabel is en een deel niet *;</t>
    </r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</si>
  <si>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activiteiten die al gedekt worden door een andere dienstverlening van RVO of MVO-sectorovereenkomst-subsidie.</t>
    </r>
  </si>
  <si>
    <t>f.  Kosten van tenaamstelling, instandhouding en bescherming van rechten van intellectueel eigendom; en</t>
  </si>
  <si>
    <t xml:space="preserve">  en maximaal € 20.000.</t>
  </si>
  <si>
    <t xml:space="preserve">gefinancierd. Dit wordt ook wel de eigen bijdrage genoemd. Een aanvrager van SVOM moet minimaal 50% van de kosten </t>
  </si>
  <si>
    <t xml:space="preserve">die niet door de subsidie worden gedekt zelf bijdragen. De eigen bijdrage mag niet worden gefinancierd met een directe of </t>
  </si>
  <si>
    <t>Draagt bij aan welk (deel)resultaat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</si>
</sst>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u/>
      <sz val="9"/>
      <name val="Verdana"/>
      <family val="2"/>
    </font>
    <font>
      <b/>
      <sz val="22"/>
      <color rgb="FF007BC7"/>
      <name val="RijksoverheidSansHeadingTT"/>
      <family val="2"/>
    </font>
    <font>
      <b/>
      <sz val="11"/>
      <color rgb="FF007BC7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1"/>
      <color rgb="FF007BC7"/>
      <name val="Verdana"/>
      <family val="2"/>
    </font>
    <font>
      <sz val="9"/>
      <color rgb="FF007BC7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</font>
    <font>
      <sz val="9.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64" fontId="4" fillId="0" borderId="4" xfId="0" applyNumberFormat="1" applyFont="1" applyBorder="1" applyProtection="1">
      <protection locked="0"/>
    </xf>
    <xf numFmtId="0" fontId="4" fillId="2" borderId="4" xfId="0" quotePrefix="1" applyFont="1" applyFill="1" applyBorder="1" applyAlignment="1">
      <alignment horizontal="center"/>
    </xf>
    <xf numFmtId="4" fontId="4" fillId="2" borderId="4" xfId="0" quotePrefix="1" applyNumberFormat="1" applyFont="1" applyFill="1" applyBorder="1" applyAlignment="1">
      <alignment horizontal="center"/>
    </xf>
    <xf numFmtId="3" fontId="4" fillId="2" borderId="4" xfId="0" quotePrefix="1" applyNumberFormat="1" applyFont="1" applyFill="1" applyBorder="1" applyAlignment="1">
      <alignment horizontal="righ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164" fontId="4" fillId="0" borderId="2" xfId="0" applyNumberFormat="1" applyFont="1" applyBorder="1" applyProtection="1">
      <protection locked="0"/>
    </xf>
    <xf numFmtId="1" fontId="4" fillId="0" borderId="4" xfId="0" applyNumberFormat="1" applyFont="1" applyBorder="1" applyProtection="1">
      <protection locked="0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4" fontId="4" fillId="2" borderId="4" xfId="0" applyNumberFormat="1" applyFont="1" applyFill="1" applyBorder="1" applyAlignment="1">
      <alignment horizontal="right"/>
    </xf>
    <xf numFmtId="1" fontId="4" fillId="2" borderId="4" xfId="0" applyNumberFormat="1" applyFont="1" applyFill="1" applyBorder="1"/>
    <xf numFmtId="3" fontId="4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49" fontId="1" fillId="0" borderId="0" xfId="2" applyNumberFormat="1" applyAlignment="1">
      <alignment horizontal="left" indent="1"/>
    </xf>
    <xf numFmtId="49" fontId="1" fillId="0" borderId="0" xfId="2" applyNumberFormat="1"/>
    <xf numFmtId="49" fontId="7" fillId="0" borderId="0" xfId="2" applyNumberFormat="1" applyFont="1" applyAlignment="1">
      <alignment horizontal="left" vertical="center" indent="1"/>
    </xf>
    <xf numFmtId="49" fontId="8" fillId="0" borderId="0" xfId="2" applyNumberFormat="1" applyFont="1" applyAlignment="1">
      <alignment horizontal="left" vertical="center" indent="1"/>
    </xf>
    <xf numFmtId="49" fontId="9" fillId="0" borderId="0" xfId="2" applyNumberFormat="1" applyFont="1"/>
    <xf numFmtId="49" fontId="10" fillId="0" borderId="0" xfId="2" applyNumberFormat="1" applyFont="1" applyAlignment="1">
      <alignment horizontal="left" indent="1"/>
    </xf>
    <xf numFmtId="49" fontId="10" fillId="0" borderId="0" xfId="2" applyNumberFormat="1" applyFont="1"/>
    <xf numFmtId="49" fontId="11" fillId="0" borderId="0" xfId="2" applyNumberFormat="1" applyFont="1" applyAlignment="1">
      <alignment horizontal="left" indent="1"/>
    </xf>
    <xf numFmtId="49" fontId="12" fillId="0" borderId="0" xfId="2" applyNumberFormat="1" applyFont="1" applyAlignment="1">
      <alignment horizontal="left" indent="1"/>
    </xf>
    <xf numFmtId="49" fontId="13" fillId="0" borderId="0" xfId="2" applyNumberFormat="1" applyFont="1" applyAlignment="1">
      <alignment horizontal="left" indent="1"/>
    </xf>
    <xf numFmtId="164" fontId="4" fillId="3" borderId="4" xfId="0" applyNumberFormat="1" applyFont="1" applyFill="1" applyBorder="1" applyAlignment="1" applyProtection="1">
      <alignment horizontal="right"/>
      <protection locked="0"/>
    </xf>
    <xf numFmtId="4" fontId="4" fillId="2" borderId="4" xfId="0" applyNumberFormat="1" applyFont="1" applyFill="1" applyBorder="1" applyAlignment="1">
      <alignment horizontal="left"/>
    </xf>
    <xf numFmtId="4" fontId="4" fillId="2" borderId="4" xfId="0" applyNumberFormat="1" applyFont="1" applyFill="1" applyBorder="1"/>
    <xf numFmtId="0" fontId="5" fillId="0" borderId="0" xfId="0" applyFont="1"/>
    <xf numFmtId="0" fontId="4" fillId="0" borderId="0" xfId="0" quotePrefix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center"/>
    </xf>
    <xf numFmtId="3" fontId="4" fillId="0" borderId="0" xfId="0" quotePrefix="1" applyNumberFormat="1" applyFont="1" applyAlignment="1">
      <alignment horizontal="right"/>
    </xf>
    <xf numFmtId="0" fontId="4" fillId="0" borderId="1" xfId="0" quotePrefix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quotePrefix="1" applyNumberFormat="1" applyFont="1" applyBorder="1" applyAlignment="1">
      <alignment horizontal="center"/>
    </xf>
    <xf numFmtId="3" fontId="4" fillId="0" borderId="1" xfId="0" quotePrefix="1" applyNumberFormat="1" applyFont="1" applyBorder="1" applyAlignment="1">
      <alignment horizontal="right"/>
    </xf>
    <xf numFmtId="4" fontId="4" fillId="0" borderId="4" xfId="0" applyNumberFormat="1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left"/>
      <protection locked="0"/>
    </xf>
    <xf numFmtId="4" fontId="4" fillId="4" borderId="0" xfId="0" applyNumberFormat="1" applyFont="1" applyFill="1"/>
    <xf numFmtId="4" fontId="4" fillId="3" borderId="0" xfId="0" applyNumberFormat="1" applyFont="1" applyFill="1" applyAlignment="1">
      <alignment horizontal="right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4" fontId="4" fillId="4" borderId="2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center"/>
    </xf>
    <xf numFmtId="0" fontId="4" fillId="0" borderId="4" xfId="0" applyFont="1" applyBorder="1" applyAlignment="1" applyProtection="1">
      <alignment wrapText="1"/>
      <protection locked="0"/>
    </xf>
    <xf numFmtId="4" fontId="4" fillId="0" borderId="0" xfId="0" applyNumberFormat="1" applyFont="1" applyAlignment="1">
      <alignment horizontal="center"/>
    </xf>
    <xf numFmtId="164" fontId="4" fillId="2" borderId="4" xfId="0" applyNumberFormat="1" applyFont="1" applyFill="1" applyBorder="1" applyAlignment="1">
      <alignment horizontal="left" wrapText="1"/>
    </xf>
    <xf numFmtId="4" fontId="4" fillId="2" borderId="4" xfId="0" quotePrefix="1" applyNumberFormat="1" applyFont="1" applyFill="1" applyBorder="1" applyAlignment="1" applyProtection="1">
      <alignment horizontal="center"/>
    </xf>
    <xf numFmtId="164" fontId="4" fillId="4" borderId="4" xfId="0" applyNumberFormat="1" applyFont="1" applyFill="1" applyBorder="1" applyProtection="1"/>
    <xf numFmtId="4" fontId="4" fillId="4" borderId="4" xfId="0" applyNumberFormat="1" applyFont="1" applyFill="1" applyBorder="1" applyAlignment="1" applyProtection="1">
      <alignment horizontal="center"/>
    </xf>
    <xf numFmtId="164" fontId="4" fillId="4" borderId="2" xfId="0" applyNumberFormat="1" applyFont="1" applyFill="1" applyBorder="1" applyProtection="1"/>
  </cellXfs>
  <cellStyles count="3">
    <cellStyle name="Standaard" xfId="0" builtinId="0"/>
    <cellStyle name="Standaard 2" xfId="1" xr:uid="{00000000-0005-0000-0000-000001000000}"/>
    <cellStyle name="Standaard 2 2" xfId="2" xr:uid="{69D2CE35-DAA2-4126-B5B6-68ECB376458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CE6F1"/>
      <color rgb="FF007BC7"/>
      <color rgb="FFFFFF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146339</xdr:colOff>
      <xdr:row>0</xdr:row>
      <xdr:rowOff>1333500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3D3E4F9-FB12-83E6-D031-E60ED58725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523" y="0"/>
          <a:ext cx="46672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138545</xdr:colOff>
      <xdr:row>0</xdr:row>
      <xdr:rowOff>0</xdr:rowOff>
    </xdr:from>
    <xdr:to>
      <xdr:col>11</xdr:col>
      <xdr:colOff>57149</xdr:colOff>
      <xdr:row>1</xdr:row>
      <xdr:rowOff>65809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E1B8057-F76B-80C5-2255-5AF3729048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2454" y="0"/>
          <a:ext cx="23431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695325</xdr:colOff>
      <xdr:row>0</xdr:row>
      <xdr:rowOff>0</xdr:rowOff>
    </xdr:from>
    <xdr:to>
      <xdr:col>5</xdr:col>
      <xdr:colOff>1162050</xdr:colOff>
      <xdr:row>0</xdr:row>
      <xdr:rowOff>1333500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2F5FF7-60B6-811C-3B2A-690589BBD5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0"/>
          <a:ext cx="46672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1162050</xdr:colOff>
      <xdr:row>0</xdr:row>
      <xdr:rowOff>0</xdr:rowOff>
    </xdr:from>
    <xdr:to>
      <xdr:col>7</xdr:col>
      <xdr:colOff>257175</xdr:colOff>
      <xdr:row>1</xdr:row>
      <xdr:rowOff>171450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413A03E-9740-3873-35B3-E8FAB51B7C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0"/>
          <a:ext cx="23431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1D15-A3FB-4C6A-A379-5E6BE2F8F233}">
  <dimension ref="A1:M121"/>
  <sheetViews>
    <sheetView showGridLines="0" tabSelected="1" zoomScale="110" zoomScaleNormal="110" workbookViewId="0">
      <selection activeCell="M121" sqref="M121"/>
    </sheetView>
  </sheetViews>
  <sheetFormatPr defaultColWidth="0" defaultRowHeight="15" zeroHeight="1" x14ac:dyDescent="0.25"/>
  <cols>
    <col min="1" max="1" width="4.140625" style="34" customWidth="1"/>
    <col min="2" max="13" width="9.140625" style="35" customWidth="1"/>
    <col min="14" max="16384" width="9.140625" style="35" hidden="1"/>
  </cols>
  <sheetData>
    <row r="1" spans="1:2" ht="119.25" customHeight="1" x14ac:dyDescent="0.25"/>
    <row r="2" spans="1:2" ht="12" customHeight="1" x14ac:dyDescent="0.25"/>
    <row r="3" spans="1:2" s="37" customFormat="1" ht="39.950000000000003" customHeight="1" x14ac:dyDescent="0.2">
      <c r="A3" s="36" t="s">
        <v>103</v>
      </c>
    </row>
    <row r="4" spans="1:2" ht="12" customHeight="1" x14ac:dyDescent="0.25">
      <c r="A4" s="39" t="s">
        <v>102</v>
      </c>
      <c r="B4" s="40"/>
    </row>
    <row r="5" spans="1:2" ht="12" customHeight="1" x14ac:dyDescent="0.25">
      <c r="A5" s="39"/>
      <c r="B5" s="40"/>
    </row>
    <row r="6" spans="1:2" ht="12" customHeight="1" x14ac:dyDescent="0.25">
      <c r="A6" s="39" t="s">
        <v>41</v>
      </c>
      <c r="B6" s="40"/>
    </row>
    <row r="7" spans="1:2" ht="12" customHeight="1" x14ac:dyDescent="0.25">
      <c r="A7" s="39" t="s">
        <v>42</v>
      </c>
      <c r="B7" s="40"/>
    </row>
    <row r="8" spans="1:2" ht="12" customHeight="1" x14ac:dyDescent="0.25">
      <c r="A8" s="39"/>
      <c r="B8" s="40"/>
    </row>
    <row r="9" spans="1:2" ht="12" customHeight="1" x14ac:dyDescent="0.25">
      <c r="A9" s="41" t="s">
        <v>43</v>
      </c>
      <c r="B9" s="40"/>
    </row>
    <row r="10" spans="1:2" ht="12" customHeight="1" x14ac:dyDescent="0.25">
      <c r="A10" s="39"/>
      <c r="B10" s="40"/>
    </row>
    <row r="11" spans="1:2" ht="12" customHeight="1" x14ac:dyDescent="0.25">
      <c r="A11" s="39" t="s">
        <v>44</v>
      </c>
      <c r="B11" s="40"/>
    </row>
    <row r="12" spans="1:2" ht="12" customHeight="1" x14ac:dyDescent="0.25">
      <c r="A12" s="39"/>
      <c r="B12" s="40"/>
    </row>
    <row r="13" spans="1:2" ht="12" customHeight="1" x14ac:dyDescent="0.25">
      <c r="A13" s="41" t="s">
        <v>45</v>
      </c>
      <c r="B13" s="40"/>
    </row>
    <row r="14" spans="1:2" ht="12" customHeight="1" x14ac:dyDescent="0.25">
      <c r="A14" s="39"/>
      <c r="B14" s="40"/>
    </row>
    <row r="15" spans="1:2" ht="12" customHeight="1" x14ac:dyDescent="0.25">
      <c r="A15" s="42" t="s">
        <v>46</v>
      </c>
      <c r="B15" s="40"/>
    </row>
    <row r="16" spans="1:2" ht="12" customHeight="1" x14ac:dyDescent="0.25">
      <c r="A16" s="39" t="s">
        <v>59</v>
      </c>
      <c r="B16" s="40"/>
    </row>
    <row r="17" spans="1:2" ht="12" customHeight="1" x14ac:dyDescent="0.25">
      <c r="A17" s="39" t="s">
        <v>60</v>
      </c>
      <c r="B17" s="40"/>
    </row>
    <row r="18" spans="1:2" ht="12" customHeight="1" x14ac:dyDescent="0.25">
      <c r="A18" s="39" t="s">
        <v>47</v>
      </c>
      <c r="B18" s="40"/>
    </row>
    <row r="19" spans="1:2" ht="12" customHeight="1" x14ac:dyDescent="0.25">
      <c r="A19" s="39" t="s">
        <v>48</v>
      </c>
      <c r="B19" s="40"/>
    </row>
    <row r="20" spans="1:2" ht="12" customHeight="1" x14ac:dyDescent="0.25">
      <c r="A20" s="39" t="s">
        <v>49</v>
      </c>
      <c r="B20" s="40"/>
    </row>
    <row r="21" spans="1:2" ht="12" customHeight="1" x14ac:dyDescent="0.25">
      <c r="A21" s="39" t="s">
        <v>50</v>
      </c>
      <c r="B21" s="40"/>
    </row>
    <row r="22" spans="1:2" ht="12" customHeight="1" x14ac:dyDescent="0.25">
      <c r="A22" s="39" t="s">
        <v>51</v>
      </c>
      <c r="B22" s="40"/>
    </row>
    <row r="23" spans="1:2" ht="12" customHeight="1" x14ac:dyDescent="0.25">
      <c r="A23" s="39" t="s">
        <v>52</v>
      </c>
      <c r="B23" s="40"/>
    </row>
    <row r="24" spans="1:2" ht="12" customHeight="1" x14ac:dyDescent="0.25">
      <c r="A24" s="39"/>
      <c r="B24" s="40"/>
    </row>
    <row r="25" spans="1:2" ht="12" customHeight="1" x14ac:dyDescent="0.25">
      <c r="A25" s="42" t="s">
        <v>53</v>
      </c>
      <c r="B25" s="38"/>
    </row>
    <row r="26" spans="1:2" ht="12" customHeight="1" x14ac:dyDescent="0.25">
      <c r="A26" s="39"/>
      <c r="B26" s="40"/>
    </row>
    <row r="27" spans="1:2" ht="12" customHeight="1" x14ac:dyDescent="0.25">
      <c r="A27" s="39" t="s">
        <v>54</v>
      </c>
      <c r="B27" s="40"/>
    </row>
    <row r="28" spans="1:2" ht="12" customHeight="1" x14ac:dyDescent="0.25">
      <c r="A28" s="39"/>
      <c r="B28" s="40"/>
    </row>
    <row r="29" spans="1:2" ht="12" customHeight="1" x14ac:dyDescent="0.25">
      <c r="A29" s="43" t="s">
        <v>55</v>
      </c>
      <c r="B29" s="40"/>
    </row>
    <row r="30" spans="1:2" ht="12" customHeight="1" x14ac:dyDescent="0.25">
      <c r="A30" s="39" t="s">
        <v>56</v>
      </c>
      <c r="B30" s="40"/>
    </row>
    <row r="31" spans="1:2" ht="12" customHeight="1" x14ac:dyDescent="0.25">
      <c r="A31" s="39" t="s">
        <v>57</v>
      </c>
      <c r="B31" s="40"/>
    </row>
    <row r="32" spans="1:2" ht="12" customHeight="1" x14ac:dyDescent="0.25">
      <c r="A32" s="39" t="s">
        <v>58</v>
      </c>
      <c r="B32" s="40"/>
    </row>
    <row r="33" spans="1:3" ht="12" customHeight="1" x14ac:dyDescent="0.25">
      <c r="A33" s="39"/>
      <c r="B33" s="40"/>
    </row>
    <row r="34" spans="1:3" ht="12" customHeight="1" x14ac:dyDescent="0.25">
      <c r="A34" s="43" t="s">
        <v>61</v>
      </c>
      <c r="B34" s="40"/>
    </row>
    <row r="35" spans="1:3" ht="12" customHeight="1" x14ac:dyDescent="0.25">
      <c r="A35" s="39" t="s">
        <v>62</v>
      </c>
      <c r="B35" s="40"/>
    </row>
    <row r="36" spans="1:3" ht="12" customHeight="1" x14ac:dyDescent="0.25">
      <c r="A36" s="39"/>
      <c r="B36" s="40"/>
    </row>
    <row r="37" spans="1:3" ht="12" customHeight="1" x14ac:dyDescent="0.25">
      <c r="A37" s="43" t="s">
        <v>63</v>
      </c>
      <c r="B37" s="40"/>
    </row>
    <row r="38" spans="1:3" ht="12" customHeight="1" x14ac:dyDescent="0.25">
      <c r="A38" s="39" t="s">
        <v>64</v>
      </c>
      <c r="B38" s="40"/>
    </row>
    <row r="39" spans="1:3" ht="12" customHeight="1" x14ac:dyDescent="0.25">
      <c r="A39" s="39"/>
      <c r="B39" s="40"/>
    </row>
    <row r="40" spans="1:3" ht="12" customHeight="1" x14ac:dyDescent="0.25">
      <c r="A40" s="43" t="s">
        <v>65</v>
      </c>
      <c r="B40" s="40"/>
    </row>
    <row r="41" spans="1:3" ht="12" customHeight="1" x14ac:dyDescent="0.25">
      <c r="A41" s="39" t="s">
        <v>66</v>
      </c>
      <c r="B41" s="40"/>
    </row>
    <row r="42" spans="1:3" ht="12" customHeight="1" x14ac:dyDescent="0.25">
      <c r="A42" s="39" t="s">
        <v>67</v>
      </c>
      <c r="B42" s="40"/>
    </row>
    <row r="43" spans="1:3" ht="12" customHeight="1" x14ac:dyDescent="0.25">
      <c r="A43" s="39" t="s">
        <v>68</v>
      </c>
      <c r="B43" s="40"/>
    </row>
    <row r="44" spans="1:3" ht="12" customHeight="1" x14ac:dyDescent="0.25">
      <c r="A44" s="39"/>
      <c r="B44" s="40"/>
    </row>
    <row r="45" spans="1:3" ht="12" customHeight="1" x14ac:dyDescent="0.25">
      <c r="A45" s="42" t="s">
        <v>69</v>
      </c>
      <c r="B45" s="40"/>
    </row>
    <row r="46" spans="1:3" ht="12" customHeight="1" x14ac:dyDescent="0.25">
      <c r="A46" s="39"/>
      <c r="B46" s="40"/>
    </row>
    <row r="47" spans="1:3" ht="12" customHeight="1" x14ac:dyDescent="0.25">
      <c r="A47" s="39" t="s">
        <v>70</v>
      </c>
      <c r="B47" s="40"/>
    </row>
    <row r="48" spans="1:3" ht="12" customHeight="1" x14ac:dyDescent="0.25">
      <c r="A48" s="39" t="s">
        <v>76</v>
      </c>
      <c r="B48" s="39"/>
      <c r="C48" s="40"/>
    </row>
    <row r="49" spans="1:3" ht="12" customHeight="1" x14ac:dyDescent="0.25">
      <c r="A49" s="39" t="s">
        <v>77</v>
      </c>
      <c r="B49" s="39"/>
      <c r="C49" s="40"/>
    </row>
    <row r="50" spans="1:3" ht="12" customHeight="1" x14ac:dyDescent="0.25">
      <c r="A50" s="39" t="s">
        <v>71</v>
      </c>
      <c r="B50" s="39"/>
      <c r="C50" s="40"/>
    </row>
    <row r="51" spans="1:3" ht="12" customHeight="1" x14ac:dyDescent="0.25">
      <c r="A51" s="39" t="s">
        <v>72</v>
      </c>
      <c r="B51" s="39"/>
      <c r="C51" s="40"/>
    </row>
    <row r="52" spans="1:3" ht="12" customHeight="1" x14ac:dyDescent="0.25">
      <c r="A52" s="39" t="s">
        <v>73</v>
      </c>
      <c r="B52" s="39"/>
      <c r="C52" s="40"/>
    </row>
    <row r="53" spans="1:3" ht="12" customHeight="1" x14ac:dyDescent="0.25">
      <c r="A53" s="39" t="s">
        <v>74</v>
      </c>
      <c r="B53" s="39"/>
      <c r="C53" s="40"/>
    </row>
    <row r="54" spans="1:3" ht="12" customHeight="1" x14ac:dyDescent="0.25">
      <c r="A54" s="39" t="s">
        <v>111</v>
      </c>
      <c r="B54" s="39"/>
      <c r="C54" s="40"/>
    </row>
    <row r="55" spans="1:3" ht="12" customHeight="1" x14ac:dyDescent="0.25">
      <c r="A55" s="39" t="s">
        <v>75</v>
      </c>
      <c r="B55" s="39"/>
      <c r="C55" s="40"/>
    </row>
    <row r="56" spans="1:3" ht="12" customHeight="1" x14ac:dyDescent="0.25">
      <c r="A56" s="39"/>
      <c r="B56" s="40"/>
    </row>
    <row r="57" spans="1:3" ht="12" customHeight="1" x14ac:dyDescent="0.25">
      <c r="A57" s="41" t="s">
        <v>78</v>
      </c>
      <c r="B57" s="40"/>
    </row>
    <row r="58" spans="1:3" ht="12" customHeight="1" x14ac:dyDescent="0.25">
      <c r="A58" s="39"/>
      <c r="B58" s="40"/>
    </row>
    <row r="59" spans="1:3" ht="12" customHeight="1" x14ac:dyDescent="0.25">
      <c r="A59" s="39" t="s">
        <v>79</v>
      </c>
      <c r="B59" s="40"/>
    </row>
    <row r="60" spans="1:3" ht="12" customHeight="1" x14ac:dyDescent="0.25">
      <c r="A60" s="39"/>
      <c r="B60" s="40"/>
    </row>
    <row r="61" spans="1:3" ht="12" customHeight="1" x14ac:dyDescent="0.25">
      <c r="A61" s="39" t="s">
        <v>107</v>
      </c>
      <c r="B61" s="40"/>
    </row>
    <row r="62" spans="1:3" ht="12" customHeight="1" x14ac:dyDescent="0.25">
      <c r="A62" s="39" t="s">
        <v>104</v>
      </c>
      <c r="B62" s="40"/>
    </row>
    <row r="63" spans="1:3" ht="12" customHeight="1" x14ac:dyDescent="0.25">
      <c r="A63" s="39" t="s">
        <v>105</v>
      </c>
      <c r="B63" s="40"/>
    </row>
    <row r="64" spans="1:3" ht="12" customHeight="1" x14ac:dyDescent="0.25">
      <c r="A64" s="39" t="s">
        <v>106</v>
      </c>
      <c r="B64" s="40"/>
    </row>
    <row r="65" spans="1:2" ht="12" customHeight="1" x14ac:dyDescent="0.25">
      <c r="A65" s="39" t="s">
        <v>108</v>
      </c>
      <c r="B65" s="40"/>
    </row>
    <row r="66" spans="1:2" ht="12" customHeight="1" x14ac:dyDescent="0.25">
      <c r="A66" s="39" t="s">
        <v>109</v>
      </c>
      <c r="B66" s="40"/>
    </row>
    <row r="67" spans="1:2" ht="12" customHeight="1" x14ac:dyDescent="0.25">
      <c r="A67" s="39" t="s">
        <v>110</v>
      </c>
      <c r="B67" s="40"/>
    </row>
    <row r="68" spans="1:2" ht="12" customHeight="1" x14ac:dyDescent="0.25">
      <c r="A68" s="39"/>
      <c r="B68" s="40"/>
    </row>
    <row r="69" spans="1:2" ht="12" customHeight="1" x14ac:dyDescent="0.25">
      <c r="A69" s="39" t="s">
        <v>80</v>
      </c>
      <c r="B69" s="40"/>
    </row>
    <row r="70" spans="1:2" ht="12" customHeight="1" x14ac:dyDescent="0.25">
      <c r="A70" s="39" t="s">
        <v>81</v>
      </c>
      <c r="B70" s="40"/>
    </row>
    <row r="71" spans="1:2" ht="12" customHeight="1" x14ac:dyDescent="0.25">
      <c r="A71" s="39"/>
      <c r="B71" s="40"/>
    </row>
    <row r="72" spans="1:2" ht="12" customHeight="1" x14ac:dyDescent="0.25">
      <c r="A72" s="41" t="s">
        <v>82</v>
      </c>
      <c r="B72" s="40"/>
    </row>
    <row r="73" spans="1:2" ht="12" customHeight="1" x14ac:dyDescent="0.25">
      <c r="A73" s="39"/>
      <c r="B73" s="40"/>
    </row>
    <row r="74" spans="1:2" ht="12" customHeight="1" x14ac:dyDescent="0.25">
      <c r="A74" s="39" t="s">
        <v>83</v>
      </c>
      <c r="B74" s="40"/>
    </row>
    <row r="75" spans="1:2" ht="12" customHeight="1" x14ac:dyDescent="0.25">
      <c r="A75" s="39"/>
      <c r="B75" s="40"/>
    </row>
    <row r="76" spans="1:2" ht="12" customHeight="1" x14ac:dyDescent="0.25">
      <c r="A76" s="39" t="s">
        <v>84</v>
      </c>
      <c r="B76" s="40"/>
    </row>
    <row r="77" spans="1:2" ht="12" customHeight="1" x14ac:dyDescent="0.25">
      <c r="A77" s="39" t="s">
        <v>85</v>
      </c>
      <c r="B77" s="40"/>
    </row>
    <row r="78" spans="1:2" ht="12" customHeight="1" x14ac:dyDescent="0.25">
      <c r="A78" s="39" t="s">
        <v>112</v>
      </c>
      <c r="B78" s="40"/>
    </row>
    <row r="79" spans="1:2" ht="12" customHeight="1" x14ac:dyDescent="0.25">
      <c r="A79" s="39"/>
      <c r="B79" s="40"/>
    </row>
    <row r="80" spans="1:2" ht="12" customHeight="1" x14ac:dyDescent="0.25">
      <c r="A80" s="39" t="s">
        <v>86</v>
      </c>
      <c r="B80" s="40"/>
    </row>
    <row r="81" spans="1:2" ht="12" customHeight="1" x14ac:dyDescent="0.25">
      <c r="A81" s="39" t="s">
        <v>87</v>
      </c>
      <c r="B81" s="40"/>
    </row>
    <row r="82" spans="1:2" ht="12" customHeight="1" x14ac:dyDescent="0.25">
      <c r="A82" s="39" t="s">
        <v>88</v>
      </c>
      <c r="B82" s="40"/>
    </row>
    <row r="83" spans="1:2" ht="12" customHeight="1" x14ac:dyDescent="0.25">
      <c r="A83" s="39"/>
      <c r="B83" s="40"/>
    </row>
    <row r="84" spans="1:2" ht="12" customHeight="1" x14ac:dyDescent="0.25">
      <c r="A84" s="39" t="s">
        <v>89</v>
      </c>
      <c r="B84" s="40"/>
    </row>
    <row r="85" spans="1:2" ht="12" customHeight="1" x14ac:dyDescent="0.25">
      <c r="A85" s="39" t="s">
        <v>90</v>
      </c>
      <c r="B85" s="40"/>
    </row>
    <row r="86" spans="1:2" ht="12" customHeight="1" x14ac:dyDescent="0.25">
      <c r="A86" s="39" t="s">
        <v>91</v>
      </c>
      <c r="B86" s="40"/>
    </row>
    <row r="87" spans="1:2" ht="12" customHeight="1" x14ac:dyDescent="0.25">
      <c r="A87" s="39"/>
      <c r="B87" s="40"/>
    </row>
    <row r="88" spans="1:2" ht="12" customHeight="1" x14ac:dyDescent="0.25">
      <c r="A88" s="41" t="s">
        <v>92</v>
      </c>
      <c r="B88" s="40"/>
    </row>
    <row r="89" spans="1:2" ht="12" customHeight="1" x14ac:dyDescent="0.25">
      <c r="A89" s="39"/>
      <c r="B89" s="40"/>
    </row>
    <row r="90" spans="1:2" ht="12" customHeight="1" x14ac:dyDescent="0.25">
      <c r="A90" s="39" t="s">
        <v>93</v>
      </c>
      <c r="B90" s="40"/>
    </row>
    <row r="91" spans="1:2" ht="12" customHeight="1" x14ac:dyDescent="0.25">
      <c r="A91" s="39" t="s">
        <v>113</v>
      </c>
      <c r="B91" s="40"/>
    </row>
    <row r="92" spans="1:2" ht="12" customHeight="1" x14ac:dyDescent="0.25">
      <c r="A92" s="39" t="s">
        <v>114</v>
      </c>
      <c r="B92" s="40"/>
    </row>
    <row r="93" spans="1:2" ht="12" customHeight="1" x14ac:dyDescent="0.25">
      <c r="A93" s="39" t="s">
        <v>94</v>
      </c>
      <c r="B93" s="40"/>
    </row>
    <row r="94" spans="1:2" ht="12" customHeight="1" x14ac:dyDescent="0.25">
      <c r="A94" s="39" t="s">
        <v>95</v>
      </c>
      <c r="B94" s="40"/>
    </row>
    <row r="95" spans="1:2" ht="12" customHeight="1" x14ac:dyDescent="0.25">
      <c r="A95" s="39"/>
      <c r="B95" s="40"/>
    </row>
    <row r="96" spans="1:2" ht="12" customHeight="1" x14ac:dyDescent="0.25">
      <c r="A96" s="39" t="s">
        <v>96</v>
      </c>
      <c r="B96" s="40"/>
    </row>
    <row r="97" spans="1:2" ht="12" customHeight="1" x14ac:dyDescent="0.25">
      <c r="A97" s="39" t="s">
        <v>97</v>
      </c>
      <c r="B97" s="40"/>
    </row>
    <row r="98" spans="1:2" ht="12" customHeight="1" x14ac:dyDescent="0.25">
      <c r="A98" s="39" t="s">
        <v>98</v>
      </c>
      <c r="B98" s="40"/>
    </row>
    <row r="99" spans="1:2" ht="12" customHeight="1" x14ac:dyDescent="0.25">
      <c r="A99" s="39"/>
      <c r="B99" s="40"/>
    </row>
    <row r="100" spans="1:2" ht="12" customHeight="1" x14ac:dyDescent="0.25">
      <c r="A100" s="39" t="s">
        <v>99</v>
      </c>
      <c r="B100" s="40"/>
    </row>
    <row r="101" spans="1:2" ht="12" customHeight="1" x14ac:dyDescent="0.25">
      <c r="A101" s="39" t="s">
        <v>100</v>
      </c>
      <c r="B101" s="40"/>
    </row>
    <row r="102" spans="1:2" ht="12" customHeight="1" x14ac:dyDescent="0.25">
      <c r="A102" s="39" t="s">
        <v>101</v>
      </c>
      <c r="B102" s="40"/>
    </row>
    <row r="103" spans="1:2" x14ac:dyDescent="0.25"/>
    <row r="121" x14ac:dyDescent="0.25"/>
  </sheetData>
  <sheetProtection algorithmName="SHA-512" hashValue="RfMTNkSnDV7bs01nSuimVDwtuK+2hPcaAnK1djVbVXf+Elf5BEgtmFdPxrY65YIp5HORvOnvL5+SgZlCQ8JnRg==" saltValue="XBU0ZisoExS4nUMR1RsFTQ==" spinCount="100000" sheet="1" objects="1" scenarios="1"/>
  <pageMargins left="0.7" right="0.7" top="0.75" bottom="0.75" header="0.3" footer="0.3"/>
  <pageSetup paperSize="9" scale="78" orientation="portrait" horizontalDpi="1200" verticalDpi="1200" r:id="rId1"/>
  <rowBreaks count="1" manualBreakCount="1">
    <brk id="5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4"/>
  <sheetViews>
    <sheetView showGridLines="0" zoomScaleNormal="100" workbookViewId="0">
      <selection activeCell="N83" sqref="N83"/>
    </sheetView>
  </sheetViews>
  <sheetFormatPr defaultColWidth="0" defaultRowHeight="11.25" zeroHeight="1" x14ac:dyDescent="0.15"/>
  <cols>
    <col min="1" max="1" width="6.140625" style="2" customWidth="1"/>
    <col min="2" max="2" width="28.42578125" style="2" customWidth="1"/>
    <col min="3" max="3" width="21.140625" style="2" customWidth="1"/>
    <col min="4" max="4" width="17.5703125" style="2" customWidth="1"/>
    <col min="5" max="5" width="13.7109375" style="3" customWidth="1"/>
    <col min="6" max="6" width="36.85546875" style="3" customWidth="1"/>
    <col min="7" max="7" width="11.85546875" style="3" customWidth="1"/>
    <col min="8" max="8" width="13.85546875" style="2" customWidth="1"/>
    <col min="9" max="9" width="13.7109375" style="4" customWidth="1"/>
    <col min="10" max="10" width="2.7109375" style="2" customWidth="1"/>
    <col min="11" max="12" width="9.140625" style="14" customWidth="1"/>
    <col min="13" max="14" width="9.140625" style="2" customWidth="1"/>
    <col min="15" max="16384" width="9.140625" style="2" hidden="1"/>
  </cols>
  <sheetData>
    <row r="1" spans="2:12" ht="111" customHeight="1" x14ac:dyDescent="0.15">
      <c r="K1" s="2"/>
      <c r="L1" s="2"/>
    </row>
    <row r="2" spans="2:12" ht="27.75" customHeight="1" x14ac:dyDescent="0.15">
      <c r="B2" s="1" t="s">
        <v>34</v>
      </c>
      <c r="K2" s="2"/>
      <c r="L2" s="2"/>
    </row>
    <row r="3" spans="2:12" x14ac:dyDescent="0.15">
      <c r="B3" s="2" t="s">
        <v>7</v>
      </c>
      <c r="K3" s="2"/>
      <c r="L3" s="2"/>
    </row>
    <row r="4" spans="2:12" x14ac:dyDescent="0.15">
      <c r="K4" s="2"/>
      <c r="L4" s="2"/>
    </row>
    <row r="5" spans="2:12" x14ac:dyDescent="0.15">
      <c r="B5" s="1" t="s">
        <v>35</v>
      </c>
      <c r="K5" s="2"/>
      <c r="L5" s="2"/>
    </row>
    <row r="6" spans="2:12" x14ac:dyDescent="0.15">
      <c r="B6" s="47" t="s">
        <v>36</v>
      </c>
      <c r="K6" s="2"/>
      <c r="L6" s="2"/>
    </row>
    <row r="7" spans="2:12" x14ac:dyDescent="0.15">
      <c r="K7" s="2"/>
      <c r="L7" s="2"/>
    </row>
    <row r="8" spans="2:12" x14ac:dyDescent="0.15">
      <c r="B8" s="47" t="s">
        <v>37</v>
      </c>
      <c r="K8" s="2"/>
      <c r="L8" s="2"/>
    </row>
    <row r="9" spans="2:12" x14ac:dyDescent="0.15">
      <c r="K9" s="2"/>
      <c r="L9" s="2"/>
    </row>
    <row r="10" spans="2:12" x14ac:dyDescent="0.15">
      <c r="B10" s="19" t="s">
        <v>11</v>
      </c>
      <c r="C10" s="84" t="s">
        <v>33</v>
      </c>
      <c r="D10" s="84"/>
      <c r="E10" s="84"/>
    </row>
    <row r="11" spans="2:12" x14ac:dyDescent="0.15">
      <c r="B11" s="19" t="s">
        <v>12</v>
      </c>
      <c r="C11" s="84" t="s">
        <v>33</v>
      </c>
      <c r="D11" s="84"/>
      <c r="E11" s="84"/>
    </row>
    <row r="12" spans="2:12" x14ac:dyDescent="0.15">
      <c r="B12" s="19" t="s">
        <v>8</v>
      </c>
      <c r="C12" s="84" t="s">
        <v>33</v>
      </c>
      <c r="D12" s="84"/>
      <c r="E12" s="84"/>
    </row>
    <row r="13" spans="2:12" x14ac:dyDescent="0.15">
      <c r="B13" s="19" t="s">
        <v>9</v>
      </c>
      <c r="C13" s="84" t="s">
        <v>33</v>
      </c>
      <c r="D13" s="84"/>
      <c r="E13" s="84"/>
    </row>
    <row r="14" spans="2:12" x14ac:dyDescent="0.15">
      <c r="B14" s="19" t="s">
        <v>31</v>
      </c>
      <c r="C14" s="86">
        <v>10000</v>
      </c>
      <c r="D14" s="86"/>
      <c r="E14" s="86"/>
    </row>
    <row r="15" spans="2:12" x14ac:dyDescent="0.15">
      <c r="H15" s="1"/>
    </row>
    <row r="16" spans="2:12" x14ac:dyDescent="0.15">
      <c r="B16" s="7"/>
      <c r="C16" s="48"/>
      <c r="D16" s="85"/>
      <c r="E16" s="85"/>
      <c r="F16" s="50"/>
      <c r="G16" s="50"/>
      <c r="H16" s="48"/>
      <c r="I16" s="51"/>
      <c r="K16" s="2"/>
      <c r="L16" s="2"/>
    </row>
    <row r="17" spans="1:12" x14ac:dyDescent="0.15">
      <c r="A17" s="2" t="s">
        <v>1</v>
      </c>
      <c r="B17" s="7" t="s">
        <v>13</v>
      </c>
      <c r="C17" s="48"/>
      <c r="D17" s="49"/>
      <c r="E17" s="49"/>
      <c r="F17" s="50"/>
      <c r="G17" s="50"/>
      <c r="H17" s="48"/>
      <c r="I17" s="51"/>
      <c r="K17" s="2"/>
      <c r="L17" s="2"/>
    </row>
    <row r="18" spans="1:12" x14ac:dyDescent="0.15">
      <c r="B18" s="7"/>
      <c r="C18" s="52"/>
      <c r="D18" s="53"/>
      <c r="E18" s="53"/>
      <c r="F18" s="54"/>
      <c r="G18" s="54"/>
      <c r="H18" s="52"/>
      <c r="I18" s="55"/>
      <c r="K18" s="2"/>
      <c r="L18" s="2"/>
    </row>
    <row r="19" spans="1:12" ht="12.6" customHeight="1" x14ac:dyDescent="0.15">
      <c r="B19" s="16" t="s">
        <v>5</v>
      </c>
      <c r="C19" s="82" t="s">
        <v>16</v>
      </c>
      <c r="D19" s="83"/>
      <c r="E19" s="83"/>
      <c r="F19" s="17" t="s">
        <v>115</v>
      </c>
      <c r="G19" s="58" t="s">
        <v>14</v>
      </c>
      <c r="H19" s="16" t="s">
        <v>15</v>
      </c>
      <c r="I19" s="18" t="s">
        <v>0</v>
      </c>
    </row>
    <row r="20" spans="1:12" x14ac:dyDescent="0.15">
      <c r="B20" s="13"/>
      <c r="C20" s="60"/>
      <c r="D20" s="61"/>
      <c r="E20" s="62"/>
      <c r="F20" s="56"/>
      <c r="G20" s="57">
        <v>0</v>
      </c>
      <c r="H20" s="23"/>
      <c r="I20" s="33">
        <f>G20*H20</f>
        <v>0</v>
      </c>
    </row>
    <row r="21" spans="1:12" x14ac:dyDescent="0.15">
      <c r="B21" s="13"/>
      <c r="C21" s="60"/>
      <c r="D21" s="61"/>
      <c r="E21" s="62"/>
      <c r="F21" s="56"/>
      <c r="G21" s="57">
        <v>0</v>
      </c>
      <c r="H21" s="23"/>
      <c r="I21" s="33">
        <f>G21*H21</f>
        <v>0</v>
      </c>
    </row>
    <row r="22" spans="1:12" x14ac:dyDescent="0.15">
      <c r="B22" s="13"/>
      <c r="C22" s="60"/>
      <c r="D22" s="61"/>
      <c r="E22" s="62"/>
      <c r="F22" s="56"/>
      <c r="G22" s="57">
        <v>0</v>
      </c>
      <c r="H22" s="23"/>
      <c r="I22" s="33">
        <f>G22*H22</f>
        <v>0</v>
      </c>
    </row>
    <row r="23" spans="1:12" x14ac:dyDescent="0.15">
      <c r="B23" s="13"/>
      <c r="C23" s="60"/>
      <c r="D23" s="61"/>
      <c r="E23" s="62"/>
      <c r="F23" s="56"/>
      <c r="G23" s="57">
        <v>0</v>
      </c>
      <c r="H23" s="23"/>
      <c r="I23" s="33">
        <f>G23*H23</f>
        <v>0</v>
      </c>
    </row>
    <row r="24" spans="1:12" x14ac:dyDescent="0.15">
      <c r="B24" s="7"/>
      <c r="C24" s="8"/>
      <c r="D24" s="8"/>
      <c r="F24" s="5"/>
      <c r="G24" s="5"/>
      <c r="H24" s="9"/>
      <c r="I24" s="10"/>
    </row>
    <row r="25" spans="1:12" x14ac:dyDescent="0.15">
      <c r="B25" s="11"/>
      <c r="F25" s="59"/>
      <c r="G25" s="30" t="s">
        <v>0</v>
      </c>
      <c r="H25" s="19">
        <f>SUM(H20:H24)</f>
        <v>0</v>
      </c>
      <c r="I25" s="33">
        <f>SUM(I20:I24)</f>
        <v>0</v>
      </c>
    </row>
    <row r="26" spans="1:12" x14ac:dyDescent="0.15">
      <c r="B26" s="11"/>
    </row>
    <row r="27" spans="1:12" x14ac:dyDescent="0.15">
      <c r="B27" s="11"/>
    </row>
    <row r="28" spans="1:12" x14ac:dyDescent="0.15">
      <c r="A28" s="2" t="s">
        <v>2</v>
      </c>
      <c r="B28" s="8" t="s">
        <v>32</v>
      </c>
    </row>
    <row r="29" spans="1:12" x14ac:dyDescent="0.15">
      <c r="B29" s="11"/>
    </row>
    <row r="30" spans="1:12" ht="12.6" customHeight="1" x14ac:dyDescent="0.15">
      <c r="B30" s="63" t="s">
        <v>4</v>
      </c>
      <c r="C30" s="64"/>
      <c r="D30" s="64"/>
      <c r="E30" s="64"/>
      <c r="F30" s="64"/>
      <c r="G30" s="64"/>
      <c r="H30" s="65"/>
      <c r="I30" s="18" t="s">
        <v>0</v>
      </c>
    </row>
    <row r="31" spans="1:12" s="14" customFormat="1" ht="12.6" customHeight="1" x14ac:dyDescent="0.15">
      <c r="B31" s="60"/>
      <c r="C31" s="61"/>
      <c r="D31" s="61"/>
      <c r="E31" s="61"/>
      <c r="F31" s="61"/>
      <c r="G31" s="61"/>
      <c r="H31" s="62"/>
      <c r="I31" s="44">
        <v>0</v>
      </c>
    </row>
    <row r="32" spans="1:12" x14ac:dyDescent="0.15">
      <c r="B32" s="60"/>
      <c r="C32" s="61"/>
      <c r="D32" s="61"/>
      <c r="E32" s="61"/>
      <c r="F32" s="61"/>
      <c r="G32" s="61"/>
      <c r="H32" s="62"/>
      <c r="I32" s="44">
        <v>0</v>
      </c>
    </row>
    <row r="33" spans="1:9" x14ac:dyDescent="0.15">
      <c r="B33" s="60"/>
      <c r="C33" s="61"/>
      <c r="D33" s="61"/>
      <c r="E33" s="61"/>
      <c r="F33" s="61"/>
      <c r="G33" s="61"/>
      <c r="H33" s="62"/>
      <c r="I33" s="44">
        <v>0</v>
      </c>
    </row>
    <row r="34" spans="1:9" x14ac:dyDescent="0.15">
      <c r="B34" s="60"/>
      <c r="C34" s="61"/>
      <c r="D34" s="61"/>
      <c r="E34" s="61"/>
      <c r="F34" s="61"/>
      <c r="G34" s="61"/>
      <c r="H34" s="62"/>
      <c r="I34" s="44">
        <v>0</v>
      </c>
    </row>
    <row r="35" spans="1:9" x14ac:dyDescent="0.15">
      <c r="B35" s="11"/>
      <c r="C35" s="8"/>
    </row>
    <row r="36" spans="1:9" x14ac:dyDescent="0.15">
      <c r="B36" s="11"/>
      <c r="H36" s="30" t="s">
        <v>0</v>
      </c>
      <c r="I36" s="33">
        <f>SUM(I31:I34)</f>
        <v>0</v>
      </c>
    </row>
    <row r="37" spans="1:9" x14ac:dyDescent="0.15">
      <c r="B37" s="11"/>
    </row>
    <row r="38" spans="1:9" x14ac:dyDescent="0.15">
      <c r="B38" s="11"/>
    </row>
    <row r="39" spans="1:9" x14ac:dyDescent="0.15">
      <c r="A39" s="2" t="s">
        <v>17</v>
      </c>
      <c r="B39" s="2" t="s">
        <v>18</v>
      </c>
    </row>
    <row r="40" spans="1:9" x14ac:dyDescent="0.15">
      <c r="B40" s="11"/>
      <c r="H40" s="6"/>
    </row>
    <row r="41" spans="1:9" x14ac:dyDescent="0.15">
      <c r="B41" s="20" t="s">
        <v>19</v>
      </c>
      <c r="C41" s="63" t="s">
        <v>20</v>
      </c>
      <c r="D41" s="65"/>
      <c r="E41" s="45" t="s">
        <v>21</v>
      </c>
      <c r="F41" s="17" t="s">
        <v>22</v>
      </c>
      <c r="G41" s="87"/>
      <c r="H41" s="20" t="s">
        <v>23</v>
      </c>
      <c r="I41" s="18" t="s">
        <v>0</v>
      </c>
    </row>
    <row r="42" spans="1:9" s="14" customFormat="1" ht="12.75" x14ac:dyDescent="0.2">
      <c r="B42" s="13"/>
      <c r="C42" s="75"/>
      <c r="D42" s="76"/>
      <c r="E42" s="46" t="s">
        <v>10</v>
      </c>
      <c r="F42" s="15">
        <v>0</v>
      </c>
      <c r="G42" s="88"/>
      <c r="H42" s="23"/>
      <c r="I42" s="33">
        <f>F42*H42</f>
        <v>0</v>
      </c>
    </row>
    <row r="43" spans="1:9" ht="12.75" x14ac:dyDescent="0.2">
      <c r="B43" s="13"/>
      <c r="C43" s="75"/>
      <c r="D43" s="76"/>
      <c r="E43" s="46" t="s">
        <v>10</v>
      </c>
      <c r="F43" s="15">
        <v>0</v>
      </c>
      <c r="G43" s="88"/>
      <c r="H43" s="23"/>
      <c r="I43" s="33">
        <f t="shared" ref="I43:I45" si="0">F43*H43</f>
        <v>0</v>
      </c>
    </row>
    <row r="44" spans="1:9" ht="12.75" x14ac:dyDescent="0.2">
      <c r="B44" s="13"/>
      <c r="C44" s="75"/>
      <c r="D44" s="76"/>
      <c r="E44" s="46" t="s">
        <v>10</v>
      </c>
      <c r="F44" s="15">
        <v>0</v>
      </c>
      <c r="G44" s="88"/>
      <c r="H44" s="23"/>
      <c r="I44" s="33">
        <f t="shared" si="0"/>
        <v>0</v>
      </c>
    </row>
    <row r="45" spans="1:9" ht="12.75" x14ac:dyDescent="0.2">
      <c r="B45" s="13"/>
      <c r="C45" s="75"/>
      <c r="D45" s="76"/>
      <c r="E45" s="46" t="s">
        <v>10</v>
      </c>
      <c r="F45" s="15">
        <v>0</v>
      </c>
      <c r="G45" s="88"/>
      <c r="H45" s="23"/>
      <c r="I45" s="33">
        <f t="shared" si="0"/>
        <v>0</v>
      </c>
    </row>
    <row r="46" spans="1:9" x14ac:dyDescent="0.15">
      <c r="B46" s="7"/>
      <c r="C46" s="7"/>
      <c r="D46" s="7"/>
      <c r="F46" s="5"/>
      <c r="G46" s="5"/>
    </row>
    <row r="47" spans="1:9" x14ac:dyDescent="0.15">
      <c r="B47" s="11"/>
      <c r="H47" s="30" t="s">
        <v>0</v>
      </c>
      <c r="I47" s="33">
        <f>SUM(I42:I45)</f>
        <v>0</v>
      </c>
    </row>
    <row r="48" spans="1:9" x14ac:dyDescent="0.15">
      <c r="B48" s="11"/>
    </row>
    <row r="49" spans="1:10" x14ac:dyDescent="0.15">
      <c r="B49" s="11"/>
    </row>
    <row r="50" spans="1:10" x14ac:dyDescent="0.15">
      <c r="A50" s="2" t="s">
        <v>24</v>
      </c>
      <c r="B50" s="2" t="s">
        <v>25</v>
      </c>
    </row>
    <row r="51" spans="1:10" x14ac:dyDescent="0.15">
      <c r="B51" s="11"/>
    </row>
    <row r="52" spans="1:10" x14ac:dyDescent="0.15">
      <c r="B52" s="63" t="s">
        <v>4</v>
      </c>
      <c r="C52" s="64"/>
      <c r="D52" s="64"/>
      <c r="E52" s="64"/>
      <c r="F52" s="64"/>
      <c r="G52" s="64"/>
      <c r="H52" s="65"/>
      <c r="I52" s="18" t="s">
        <v>0</v>
      </c>
    </row>
    <row r="53" spans="1:10" x14ac:dyDescent="0.15">
      <c r="A53" s="14"/>
      <c r="B53" s="60"/>
      <c r="C53" s="61"/>
      <c r="D53" s="61"/>
      <c r="E53" s="61"/>
      <c r="F53" s="61"/>
      <c r="G53" s="61"/>
      <c r="H53" s="62"/>
      <c r="I53" s="44">
        <v>0</v>
      </c>
      <c r="J53" s="14"/>
    </row>
    <row r="54" spans="1:10" x14ac:dyDescent="0.15">
      <c r="B54" s="60"/>
      <c r="C54" s="61"/>
      <c r="D54" s="61"/>
      <c r="E54" s="61"/>
      <c r="F54" s="61"/>
      <c r="G54" s="61"/>
      <c r="H54" s="62"/>
      <c r="I54" s="44">
        <v>0</v>
      </c>
    </row>
    <row r="55" spans="1:10" x14ac:dyDescent="0.15">
      <c r="B55" s="60"/>
      <c r="C55" s="61"/>
      <c r="D55" s="61"/>
      <c r="E55" s="61"/>
      <c r="F55" s="61"/>
      <c r="G55" s="61"/>
      <c r="H55" s="62"/>
      <c r="I55" s="44">
        <v>0</v>
      </c>
    </row>
    <row r="56" spans="1:10" x14ac:dyDescent="0.15">
      <c r="B56" s="60"/>
      <c r="C56" s="61"/>
      <c r="D56" s="61"/>
      <c r="E56" s="61"/>
      <c r="F56" s="61"/>
      <c r="G56" s="61"/>
      <c r="H56" s="62"/>
      <c r="I56" s="44">
        <v>0</v>
      </c>
    </row>
    <row r="57" spans="1:10" x14ac:dyDescent="0.15">
      <c r="B57" s="11"/>
      <c r="C57" s="8"/>
    </row>
    <row r="58" spans="1:10" x14ac:dyDescent="0.15">
      <c r="B58" s="11"/>
      <c r="H58" s="30" t="s">
        <v>0</v>
      </c>
      <c r="I58" s="33">
        <f>SUM(I53:I56)</f>
        <v>0</v>
      </c>
    </row>
    <row r="59" spans="1:10" x14ac:dyDescent="0.15">
      <c r="B59" s="11"/>
    </row>
    <row r="60" spans="1:10" x14ac:dyDescent="0.15">
      <c r="B60" s="11"/>
    </row>
    <row r="61" spans="1:10" x14ac:dyDescent="0.15">
      <c r="A61" s="2" t="s">
        <v>3</v>
      </c>
      <c r="B61" s="2" t="s">
        <v>26</v>
      </c>
    </row>
    <row r="62" spans="1:10" x14ac:dyDescent="0.15">
      <c r="B62" s="11"/>
    </row>
    <row r="63" spans="1:10" x14ac:dyDescent="0.15">
      <c r="B63" s="19" t="s">
        <v>27</v>
      </c>
      <c r="C63" s="79" t="s">
        <v>28</v>
      </c>
      <c r="D63" s="80"/>
      <c r="E63" s="81"/>
      <c r="F63" s="21" t="s">
        <v>6</v>
      </c>
      <c r="G63" s="89"/>
      <c r="H63" s="20" t="s">
        <v>29</v>
      </c>
      <c r="I63" s="18" t="s">
        <v>0</v>
      </c>
    </row>
    <row r="64" spans="1:10" s="14" customFormat="1" ht="12.75" x14ac:dyDescent="0.2">
      <c r="B64" s="13"/>
      <c r="C64" s="75"/>
      <c r="D64" s="77"/>
      <c r="E64" s="78"/>
      <c r="F64" s="22">
        <v>0</v>
      </c>
      <c r="G64" s="90"/>
      <c r="H64" s="23"/>
      <c r="I64" s="33">
        <f>F64*H64</f>
        <v>0</v>
      </c>
    </row>
    <row r="65" spans="2:12" ht="12.75" x14ac:dyDescent="0.2">
      <c r="B65" s="13"/>
      <c r="C65" s="75"/>
      <c r="D65" s="77"/>
      <c r="E65" s="78"/>
      <c r="F65" s="22">
        <v>0</v>
      </c>
      <c r="G65" s="90"/>
      <c r="H65" s="23"/>
      <c r="I65" s="33">
        <f t="shared" ref="I65:I67" si="1">F65*H65</f>
        <v>0</v>
      </c>
    </row>
    <row r="66" spans="2:12" ht="12.75" x14ac:dyDescent="0.2">
      <c r="B66" s="13"/>
      <c r="C66" s="75"/>
      <c r="D66" s="77"/>
      <c r="E66" s="78"/>
      <c r="F66" s="22">
        <v>0</v>
      </c>
      <c r="G66" s="90"/>
      <c r="H66" s="23"/>
      <c r="I66" s="33">
        <f t="shared" si="1"/>
        <v>0</v>
      </c>
    </row>
    <row r="67" spans="2:12" ht="12.75" x14ac:dyDescent="0.2">
      <c r="B67" s="13"/>
      <c r="C67" s="75"/>
      <c r="D67" s="77"/>
      <c r="E67" s="78"/>
      <c r="F67" s="22">
        <v>0</v>
      </c>
      <c r="G67" s="90"/>
      <c r="H67" s="23"/>
      <c r="I67" s="33">
        <f t="shared" si="1"/>
        <v>0</v>
      </c>
    </row>
    <row r="68" spans="2:12" x14ac:dyDescent="0.15">
      <c r="B68" s="7"/>
      <c r="C68" s="7"/>
      <c r="D68" s="7"/>
      <c r="F68" s="5"/>
      <c r="G68" s="5"/>
      <c r="H68" s="9"/>
      <c r="I68" s="10"/>
    </row>
    <row r="69" spans="2:12" x14ac:dyDescent="0.15">
      <c r="B69" s="11"/>
      <c r="F69" s="30" t="s">
        <v>0</v>
      </c>
      <c r="G69" s="30"/>
      <c r="H69" s="31">
        <f>SUM(H64:H67)</f>
        <v>0</v>
      </c>
      <c r="I69" s="32">
        <f>SUM(I64:I67)</f>
        <v>0</v>
      </c>
    </row>
    <row r="70" spans="2:12" ht="12" customHeight="1" x14ac:dyDescent="0.15">
      <c r="B70" s="11"/>
    </row>
    <row r="71" spans="2:12" x14ac:dyDescent="0.15">
      <c r="B71" s="7"/>
    </row>
    <row r="72" spans="2:12" s="28" customFormat="1" ht="17.45" customHeight="1" x14ac:dyDescent="0.2">
      <c r="B72" s="24" t="s">
        <v>40</v>
      </c>
      <c r="C72" s="25"/>
      <c r="D72" s="25"/>
      <c r="E72" s="26"/>
      <c r="F72" s="26"/>
      <c r="G72" s="26"/>
      <c r="H72" s="25"/>
      <c r="I72" s="27">
        <f>I25+I36+I47+I58+I69</f>
        <v>0</v>
      </c>
      <c r="K72" s="29"/>
      <c r="L72" s="29"/>
    </row>
    <row r="73" spans="2:12" ht="17.45" customHeight="1" x14ac:dyDescent="0.15">
      <c r="C73" s="12"/>
      <c r="D73" s="3"/>
    </row>
    <row r="74" spans="2:12" s="28" customFormat="1" ht="17.45" customHeight="1" x14ac:dyDescent="0.2">
      <c r="B74" s="24" t="s">
        <v>30</v>
      </c>
      <c r="C74" s="25"/>
      <c r="D74" s="25"/>
      <c r="E74" s="26"/>
      <c r="F74" s="26"/>
      <c r="G74" s="26"/>
      <c r="H74" s="25"/>
      <c r="I74" s="27">
        <f>C14</f>
        <v>10000</v>
      </c>
      <c r="K74" s="29"/>
      <c r="L74" s="29"/>
    </row>
    <row r="75" spans="2:12" ht="17.45" customHeight="1" x14ac:dyDescent="0.15">
      <c r="C75" s="12"/>
      <c r="D75" s="3"/>
    </row>
    <row r="76" spans="2:12" s="28" customFormat="1" ht="17.45" customHeight="1" x14ac:dyDescent="0.2">
      <c r="B76" s="69" t="s">
        <v>38</v>
      </c>
      <c r="C76" s="70"/>
      <c r="D76" s="70"/>
      <c r="E76" s="70"/>
      <c r="F76" s="70"/>
      <c r="G76" s="70"/>
      <c r="H76" s="71"/>
      <c r="I76" s="27">
        <f>I72-I74</f>
        <v>-10000</v>
      </c>
      <c r="K76" s="29"/>
      <c r="L76" s="29"/>
    </row>
    <row r="77" spans="2:12" ht="17.45" customHeight="1" x14ac:dyDescent="0.15">
      <c r="B77" s="72" t="s">
        <v>39</v>
      </c>
      <c r="C77" s="73"/>
      <c r="D77" s="73"/>
      <c r="E77" s="73"/>
      <c r="F77" s="73"/>
      <c r="G77" s="73"/>
      <c r="H77" s="73"/>
      <c r="I77" s="74"/>
    </row>
    <row r="78" spans="2:12" ht="72.599999999999994" customHeight="1" x14ac:dyDescent="0.15">
      <c r="B78" s="66" t="s">
        <v>33</v>
      </c>
      <c r="C78" s="67"/>
      <c r="D78" s="67"/>
      <c r="E78" s="67"/>
      <c r="F78" s="67"/>
      <c r="G78" s="67"/>
      <c r="H78" s="67"/>
      <c r="I78" s="68"/>
    </row>
    <row r="79" spans="2:12" x14ac:dyDescent="0.15"/>
    <row r="80" spans="2:12" x14ac:dyDescent="0.15"/>
    <row r="81" x14ac:dyDescent="0.15"/>
    <row r="82" x14ac:dyDescent="0.15"/>
    <row r="83" x14ac:dyDescent="0.15"/>
    <row r="84" x14ac:dyDescent="0.15"/>
  </sheetData>
  <sheetProtection algorithmName="SHA-512" hashValue="chI1pIzkz7SOtG6LtW86kQShIoyKCCF6Tr9iYcjcTl5AHszMb5c1N7k6CwlfD5zJoRa/ZVt7rhcSuWavZwoiSQ==" saltValue="pV0HRi4iN580M/RvhY9NjQ==" spinCount="100000" sheet="1" objects="1" scenarios="1" insertRows="0"/>
  <mergeCells count="34">
    <mergeCell ref="B34:H34"/>
    <mergeCell ref="C64:E64"/>
    <mergeCell ref="C42:D42"/>
    <mergeCell ref="C43:D43"/>
    <mergeCell ref="C41:D41"/>
    <mergeCell ref="B55:H55"/>
    <mergeCell ref="B56:H56"/>
    <mergeCell ref="C10:E10"/>
    <mergeCell ref="C12:E12"/>
    <mergeCell ref="C13:E13"/>
    <mergeCell ref="C11:E11"/>
    <mergeCell ref="D16:E16"/>
    <mergeCell ref="C14:E14"/>
    <mergeCell ref="C19:E19"/>
    <mergeCell ref="C20:E20"/>
    <mergeCell ref="C21:E21"/>
    <mergeCell ref="C22:E22"/>
    <mergeCell ref="C23:E23"/>
    <mergeCell ref="B31:H31"/>
    <mergeCell ref="B30:H30"/>
    <mergeCell ref="B32:H32"/>
    <mergeCell ref="B33:H33"/>
    <mergeCell ref="B78:I78"/>
    <mergeCell ref="B76:H76"/>
    <mergeCell ref="B77:I77"/>
    <mergeCell ref="C44:D44"/>
    <mergeCell ref="C45:D45"/>
    <mergeCell ref="C65:E65"/>
    <mergeCell ref="C66:E66"/>
    <mergeCell ref="C67:E67"/>
    <mergeCell ref="C63:E63"/>
    <mergeCell ref="B52:H52"/>
    <mergeCell ref="B53:H53"/>
    <mergeCell ref="B54:H54"/>
  </mergeCells>
  <phoneticPr fontId="0" type="noConversion"/>
  <dataValidations xWindow="1292" yWindow="335" count="1">
    <dataValidation allowBlank="1" showInputMessage="1" showErrorMessage="1" prompt="Kosten vóór indiening van de aanvraag zijn niet subsidiabel" sqref="C12:E12" xr:uid="{00000000-0002-0000-0100-000001000000}"/>
  </dataValidations>
  <pageMargins left="0.74803149606299213" right="0.74803149606299213" top="0.98425196850393704" bottom="0.98425196850393704" header="0.51181102362204722" footer="0.51181102362204722"/>
  <pageSetup paperSize="9" scale="53" orientation="portrait" r:id="rId1"/>
  <headerFooter alignWithMargins="0">
    <oddFooter>&amp;L&amp;F&amp;C&amp;P&amp;R&amp;A</oddFooter>
  </headerFooter>
  <ignoredErrors>
    <ignoredError sqref="I20:I23 I42:I45 I64:I67" unlockedFormula="1"/>
  </ignoredErrors>
  <drawing r:id="rId2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SVOM Toelichting</vt:lpstr>
      <vt:lpstr>Begroting</vt:lpstr>
      <vt:lpstr>Begroting!Afdrukbereik</vt:lpstr>
      <vt:lpstr>'SVOM Toelichting'!Afdrukbereik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begroting en activiteitenoverzicht</dc:title>
  <dc:creator>Rijksdienst voor Ondernemend Nederland</dc:creator>
  <cp:lastModifiedBy>Rijksdienst voor Ondernemend Nederland</cp:lastModifiedBy>
  <cp:lastPrinted>2017-02-21T12:32:23Z</cp:lastPrinted>
  <dcterms:created xsi:type="dcterms:W3CDTF">1999-03-24T09:43:59Z</dcterms:created>
  <dcterms:modified xsi:type="dcterms:W3CDTF">2025-09-29T15:51:14Z</dcterms:modified>
  <cp:category>DHI</cp:category>
</cp:coreProperties>
</file>