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T:\rvo\IV_Processpecialisten_RB\Opdrachten 2025\Opmaak PDF\Agenda natuurinclusief\"/>
    </mc:Choice>
  </mc:AlternateContent>
  <xr:revisionPtr revIDLastSave="0" documentId="8_{440B9311-4ADC-4C81-99B5-E4AD9B69CF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itleg" sheetId="1" r:id="rId1"/>
    <sheet name="Begroting" sheetId="2" r:id="rId2"/>
  </sheets>
  <definedNames>
    <definedName name="_xlnm.Print_Area" localSheetId="0">Uitleg!$A$1:$K$71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" l="1"/>
  <c r="F39" i="2"/>
  <c r="F64" i="2"/>
  <c r="E64" i="2"/>
  <c r="G44" i="2"/>
  <c r="D72" i="2" s="1"/>
  <c r="F41" i="2"/>
  <c r="H41" i="2" s="1"/>
  <c r="F40" i="2"/>
  <c r="H39" i="2"/>
  <c r="H40" i="2" l="1"/>
  <c r="H44" i="2" s="1"/>
  <c r="F44" i="2"/>
  <c r="G19" i="2" l="1"/>
  <c r="G25" i="2"/>
  <c r="G26" i="2"/>
  <c r="G23" i="2"/>
  <c r="G21" i="2"/>
  <c r="G61" i="2"/>
  <c r="G60" i="2"/>
  <c r="G59" i="2"/>
  <c r="G58" i="2"/>
  <c r="G57" i="2"/>
  <c r="G56" i="2"/>
  <c r="G55" i="2"/>
  <c r="G54" i="2"/>
  <c r="G53" i="2"/>
  <c r="G52" i="2"/>
  <c r="G51" i="2"/>
  <c r="G50" i="2"/>
  <c r="G64" i="2"/>
  <c r="F29" i="2"/>
  <c r="G24" i="2"/>
  <c r="G22" i="2"/>
  <c r="G20" i="2"/>
  <c r="G27" i="2"/>
  <c r="G29" i="2" s="1"/>
  <c r="G30" i="2" l="1"/>
  <c r="D70" i="2" l="1"/>
  <c r="D76" i="2" s="1"/>
  <c r="D74" i="2" l="1"/>
</calcChain>
</file>

<file path=xl/sharedStrings.xml><?xml version="1.0" encoding="utf-8"?>
<sst xmlns="http://schemas.openxmlformats.org/spreadsheetml/2006/main" count="112" uniqueCount="84">
  <si>
    <t xml:space="preserve">Domein: </t>
  </si>
  <si>
    <t>Maak uw keuze</t>
  </si>
  <si>
    <t>Naam domeintrekker(s):</t>
  </si>
  <si>
    <t>Omschrijving activiteiten/werkzaamheden:</t>
  </si>
  <si>
    <t>Uurtarief:</t>
  </si>
  <si>
    <t>Aantal uren:</t>
  </si>
  <si>
    <t>Domeintrekker Ja/Nee</t>
  </si>
  <si>
    <t>Maak een keuze</t>
  </si>
  <si>
    <t xml:space="preserve">Subtotaal: </t>
  </si>
  <si>
    <t>Totaal:</t>
  </si>
  <si>
    <t>▪ Kunt u binnen deze subsidieaanvraag de btw verrekenen bij de Belastingdienst?</t>
  </si>
  <si>
    <t>Uurtarief excl. btw:</t>
  </si>
  <si>
    <t>Soort activiteit:</t>
  </si>
  <si>
    <t>Omschrijving activiteit:</t>
  </si>
  <si>
    <t>Leg uit hoe deze activiteit helpt de organisatie en werking van het domein te verbeteren.</t>
  </si>
  <si>
    <t>Kosten excl. btw:</t>
  </si>
  <si>
    <t>▪ Hoe berekent u de loonkosten of kosten voor eigen arbeid? Maak een keuze tussen de integrale kostensystematiek, de loonkosten plus vaste opslag-systematiek (50%) of de vaste uurtarief-systematiek:</t>
  </si>
  <si>
    <t xml:space="preserve">Totaal aangevraagde subsidie: </t>
  </si>
  <si>
    <t>Is het aangevraagde bedrag hoger dan het maximale subsidiebedrag?</t>
  </si>
  <si>
    <t>3. Totale Projectkosten</t>
  </si>
  <si>
    <t>Uren x tarief:</t>
  </si>
  <si>
    <t>'Naam domeintrekker(s)' of 'Naam medewerker(s) &amp; Functietitel':</t>
  </si>
  <si>
    <t>2.1 Inhuur domeintrekker(s):</t>
  </si>
  <si>
    <t>Aantal Uren</t>
  </si>
  <si>
    <t>Totaal</t>
  </si>
  <si>
    <t>Uren x uurtarief (excl. btw):</t>
  </si>
  <si>
    <t xml:space="preserve">Totaal: </t>
  </si>
  <si>
    <t xml:space="preserve">Begroting </t>
  </si>
  <si>
    <t>In de begroting vult u de kosten in die in aanmerking komen voor subsidie. Dit zijn:</t>
  </si>
  <si>
    <t xml:space="preserve">aanvraagt zoveel mogelijk volgens de Vaste uurtarief systematiek. </t>
  </si>
  <si>
    <t xml:space="preserve">de uitvoering van de Agenda Natuurinclusief. Voor deze projectkosten ontvangt u facturen van anderen. Deze facturen </t>
  </si>
  <si>
    <t xml:space="preserve">    inhuur spreker, workshops, ontwikkeling brochure, analyse effectiviteit en impact domein, onderzoek gericht op het </t>
  </si>
  <si>
    <t xml:space="preserve">    vergroten van de kennis en inzicht in de werking van het domein).</t>
  </si>
  <si>
    <t xml:space="preserve">•  Vervolgens legt u uit hoe de activiteit helpt bij de bevordering en werking van het domein. </t>
  </si>
  <si>
    <t>Heeft u vragen?</t>
  </si>
  <si>
    <t xml:space="preserve">Heeft u vragen over de begroting of de subsidie Agenda Natuurinclusief? Stuur dan een e-mail naar </t>
  </si>
  <si>
    <t>agendanatuurinclusief@rvo.nl.</t>
  </si>
  <si>
    <t>De personeelskosten berekent u met een van de 3 standaardmethoden:</t>
  </si>
  <si>
    <t xml:space="preserve">U kunt subsidie krijgen voor de uren van eigen personeel voor het uitvoeren van werkzaamheden die een natuurinclusieve samenleving binnen het domein bevorderen. </t>
  </si>
  <si>
    <t xml:space="preserve">Bij onderdeel 1 vult u eerst in welke van deze methoden u gebruikt. Bereken de loon- en arbeidskosten waarvoor u subsidie </t>
  </si>
  <si>
    <t xml:space="preserve">Vul daarna voor iedere domeintrekker of andere medewerker de gegevens, de activiteiten, de kosten per uur en het aantal uren in. </t>
  </si>
  <si>
    <t>2.1 Inhuur Domeintrekker(s)</t>
  </si>
  <si>
    <t>2.2 Overige kosten derden / Kosten voor andere partijen</t>
  </si>
  <si>
    <t>•  Bij 'Omschrijving activiteiten/werkzaamheden' vult u een korte omschrijving van de werkzaamheden in.</t>
  </si>
  <si>
    <t>Btw-bedrag</t>
  </si>
  <si>
    <t>Btw-bedrag:</t>
  </si>
  <si>
    <t xml:space="preserve">Vul hierbij de volgende gegevens in: </t>
  </si>
  <si>
    <t>•  Bij 'Naam domeintrekker(s)' vult u de naam van de door het Programmabureau Natuurinclusief benoemde domeintrekker in.</t>
  </si>
  <si>
    <t>•  Bij 'Btw-bedrag' vult u de niet-verrekenbare btw in. (U kunt alleen btw aanvragen als u de btw niet kunt verrekenen bij de Belastingdienst)</t>
  </si>
  <si>
    <t>Onder dit onderdeel van de begroting vult u de overige kosten derden / kosten voor andere partijen in.</t>
  </si>
  <si>
    <t>Vul de volgende gegevens in:</t>
  </si>
  <si>
    <t>Het gaat bijvoorbeeld om begrote kosten voor de organisatie van bijeenkomsten, communicatie en kennisverspreiding.</t>
  </si>
  <si>
    <r>
      <rPr>
        <u/>
        <sz val="11"/>
        <color theme="10"/>
        <rFont val="Verdana"/>
        <family val="2"/>
      </rPr>
      <t xml:space="preserve">● </t>
    </r>
    <r>
      <rPr>
        <u/>
        <sz val="11"/>
        <color theme="10"/>
        <rFont val="Calibri"/>
        <family val="2"/>
        <scheme val="minor"/>
      </rPr>
      <t>Integrale kostensystematiek (IKS)</t>
    </r>
  </si>
  <si>
    <t>● Vaste uurtarief systematiek</t>
  </si>
  <si>
    <t xml:space="preserve">U krijgt géén subsidie voor de kosten die u bijvoorbeeld maakt voor: </t>
  </si>
  <si>
    <t>•  Administratieve verplichtingen.</t>
  </si>
  <si>
    <t>Denk hierbij bijvoorbeeld aan de inzet van de domeintrekkers of van communicatiemedewerkers.</t>
  </si>
  <si>
    <t xml:space="preserve">Onder kosten van andere partijen vallen de directe projectkosten (projectkosten die u bij derden belegt) die helpen bij </t>
  </si>
  <si>
    <t xml:space="preserve">en Overige kosten derden / Kosten voor andere partijen (onderdeel 2.2). </t>
  </si>
  <si>
    <t xml:space="preserve">bewaart u in uw administratie. In de begroting wordt onderscheid gemaakt tussen de Inhuur van domeintrekkers (onderdeel 2.1) </t>
  </si>
  <si>
    <t>▪ Als u btw kunt verrekenen vult u de kosten exclusief btw in. Als u geen btw bij de Belastingdienst kunt verrekenen vult u de kosten inclusief btw in. U vult dan de btw in de kolom Btw-bedrag in.</t>
  </si>
  <si>
    <t>Als u btw kunt verrekenen vult u de kosten exclusief btw in. Als u geen btw bij de Belastingdienst kunt verrekenen vult u de kosten inclusief btw in. U vult dan de btw in de kolom Btw-bedrag in.</t>
  </si>
  <si>
    <t xml:space="preserve">Btw-bedrag: </t>
  </si>
  <si>
    <t xml:space="preserve"> U stuurt deze begroting mee als bijlage bij uw aanvraag voor de subsidie Agenda Natuurinclusief. In deze begroting vult u in </t>
  </si>
  <si>
    <t>•  kosten die de samenwerking tussen domeinen of de samenwerking met het Programmabureau Natuurinclusief vooruithelpt.</t>
  </si>
  <si>
    <t>● Loonkosten plus vaste-opslag-systematiek (De opslag is 50%)</t>
  </si>
  <si>
    <t xml:space="preserve">Huurt u de domeintrekker(s) in voor bepaalde werkzaamheden? Dan vult u deze uren in onder dit onderdeel van de begroting. </t>
  </si>
  <si>
    <t>•  Bij 'Soort activiteit' kiest u het soort activiteit waarvoor u subsidie aanvraagt.</t>
  </si>
  <si>
    <t xml:space="preserve">•  Bij 'Omschrijving activiteit' geeft u een korte omschrijving van de geplande activiteit (bijvoorbeeld huur accommodatie, </t>
  </si>
  <si>
    <t>▪ Let op: bij loonkosten / eigen arbeid is nooit sprake van btw!</t>
  </si>
  <si>
    <t>▪ Het maximum uurtarief wanneer u gebruikt maakt van de vaste uurtarief-systematiek is € 120.</t>
  </si>
  <si>
    <t>Totale projectkosten excl. btw</t>
  </si>
  <si>
    <t>Subsidie Agenda Natuurinclusief 2026:</t>
  </si>
  <si>
    <t xml:space="preserve">welke projectkosten u verwacht in 2026. U kunt alleen subsidie krijgen voor kosten die u maakt binnen </t>
  </si>
  <si>
    <t>de subsidieperiode van 1 januari 2026 tot en met 31 december 2026.</t>
  </si>
  <si>
    <t>Het subsidiebedrag per domein is nooit meer dan € 200.000 per jaar plus de door subsidieaanvraag eventuele niet-verrekenbare btw.</t>
  </si>
  <si>
    <t>1. Loonkosten / Kosten voor eigen arbeid in 2026</t>
  </si>
  <si>
    <t>2. Kosten derden / Kosten voor andere partijen in 2026</t>
  </si>
  <si>
    <t xml:space="preserve">•  kosten voor activiteiten die een bijdrage leveren aan de organisatie of de werking van het domein in 2026. </t>
  </si>
  <si>
    <t xml:space="preserve">Wanneer u gebruikmaakt van de Vaste uurtarief systematiek is het maximum uurtarief € 120 per uur. </t>
  </si>
  <si>
    <r>
      <t xml:space="preserve">•  Bij 'Uurtarief excl. btw' vult u het uurtarief van de domeintrekker </t>
    </r>
    <r>
      <rPr>
        <b/>
        <sz val="11"/>
        <color rgb="FF000000"/>
        <rFont val="Calibri"/>
        <family val="2"/>
        <scheme val="minor"/>
      </rPr>
      <t>excl. btw</t>
    </r>
    <r>
      <rPr>
        <sz val="11"/>
        <color rgb="FF000000"/>
        <rFont val="Calibri"/>
        <family val="2"/>
        <scheme val="minor"/>
      </rPr>
      <t xml:space="preserve"> in. (Dit mag maximaal € 120 p/u bedragen)</t>
    </r>
  </si>
  <si>
    <t>•  Bij 'Aantal uren' vult u het aantal uren in dat u voor deze domeintrekker wilt begroten in.</t>
  </si>
  <si>
    <r>
      <t xml:space="preserve">•  Vervolgens vult u de kosten van de activiteit </t>
    </r>
    <r>
      <rPr>
        <b/>
        <sz val="11"/>
        <color rgb="FF000000"/>
        <rFont val="Calibri"/>
        <family val="2"/>
        <scheme val="minor"/>
      </rPr>
      <t>excl. btw</t>
    </r>
    <r>
      <rPr>
        <sz val="11"/>
        <color rgb="FF000000"/>
        <rFont val="Calibri"/>
        <family val="2"/>
        <scheme val="minor"/>
      </rPr>
      <t xml:space="preserve"> in. Als u de btw niet kunt verrekenen bij de Belastingdienst dan vult u ook het bedrag aan niet verrekenbare btw in.</t>
    </r>
  </si>
  <si>
    <t>•  Het maken van rapportages om aan de subsidievoorwaarden te voldoen.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</si>
</sst>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&quot;€&quot;\ 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1"/>
      <color theme="1"/>
      <name val="Verdana"/>
      <family val="2"/>
    </font>
    <font>
      <sz val="9"/>
      <color indexed="8"/>
      <name val="Verdana"/>
      <family val="2"/>
    </font>
    <font>
      <i/>
      <sz val="9"/>
      <color theme="1"/>
      <name val="Verdana"/>
      <family val="2"/>
    </font>
    <font>
      <sz val="9"/>
      <name val="Verdana"/>
      <family val="2"/>
    </font>
    <font>
      <u/>
      <sz val="11"/>
      <color theme="10"/>
      <name val="Calibri"/>
      <family val="2"/>
      <scheme val="minor"/>
    </font>
    <font>
      <b/>
      <sz val="24"/>
      <color rgb="FF007BC7"/>
      <name val="RijksoverheidSansHeadingTT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0"/>
      <name val="Verdana"/>
      <family val="2"/>
    </font>
    <font>
      <sz val="9"/>
      <color theme="1"/>
      <name val="Wingdings"/>
      <charset val="2"/>
    </font>
    <font>
      <sz val="8"/>
      <color theme="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FCFCFC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CBFDD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mediumDashed">
        <color indexed="64"/>
      </top>
      <bottom/>
      <diagonal/>
    </border>
    <border>
      <left/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ck">
        <color theme="0" tint="-0.34998626667073579"/>
      </right>
      <top style="hair">
        <color indexed="64"/>
      </top>
      <bottom style="hair">
        <color indexed="64"/>
      </bottom>
      <diagonal/>
    </border>
    <border>
      <left/>
      <right style="thick">
        <color theme="0" tint="-0.34998626667073579"/>
      </right>
      <top style="mediumDashed">
        <color indexed="64"/>
      </top>
      <bottom/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 style="thin">
        <color theme="0" tint="-0.249977111117893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ck">
        <color theme="0" tint="-0.34998626667073579"/>
      </right>
      <top/>
      <bottom style="hair">
        <color indexed="64"/>
      </bottom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 style="thick">
        <color rgb="FFFF0000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rgb="FFFF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 applyProtection="1">
      <protection locked="0"/>
    </xf>
    <xf numFmtId="164" fontId="2" fillId="3" borderId="1" xfId="0" applyNumberFormat="1" applyFont="1" applyFill="1" applyBorder="1" applyProtection="1">
      <protection locked="0"/>
    </xf>
    <xf numFmtId="0" fontId="4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3" fillId="5" borderId="0" xfId="0" applyFont="1" applyFill="1"/>
    <xf numFmtId="0" fontId="2" fillId="5" borderId="0" xfId="0" applyFont="1" applyFill="1"/>
    <xf numFmtId="0" fontId="3" fillId="0" borderId="0" xfId="0" quotePrefix="1" applyFont="1" applyAlignment="1">
      <alignment horizontal="center" wrapText="1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3" fillId="0" borderId="6" xfId="0" applyFont="1" applyBorder="1"/>
    <xf numFmtId="0" fontId="2" fillId="0" borderId="7" xfId="0" applyFont="1" applyBorder="1"/>
    <xf numFmtId="0" fontId="2" fillId="3" borderId="8" xfId="0" applyFont="1" applyFill="1" applyBorder="1" applyProtection="1">
      <protection locked="0"/>
    </xf>
    <xf numFmtId="0" fontId="2" fillId="0" borderId="6" xfId="0" applyFont="1" applyBorder="1"/>
    <xf numFmtId="0" fontId="3" fillId="0" borderId="5" xfId="0" applyFont="1" applyBorder="1" applyAlignment="1">
      <alignment horizontal="center" wrapText="1"/>
    </xf>
    <xf numFmtId="164" fontId="5" fillId="2" borderId="9" xfId="1" applyNumberFormat="1" applyFont="1" applyFill="1" applyBorder="1" applyAlignment="1">
      <alignment vertical="center"/>
    </xf>
    <xf numFmtId="164" fontId="2" fillId="0" borderId="5" xfId="0" applyNumberFormat="1" applyFont="1" applyBorder="1"/>
    <xf numFmtId="164" fontId="3" fillId="0" borderId="4" xfId="0" applyNumberFormat="1" applyFont="1" applyBorder="1"/>
    <xf numFmtId="0" fontId="2" fillId="0" borderId="11" xfId="0" applyFont="1" applyBorder="1"/>
    <xf numFmtId="0" fontId="6" fillId="2" borderId="0" xfId="0" applyFont="1" applyFill="1"/>
    <xf numFmtId="0" fontId="3" fillId="0" borderId="5" xfId="0" applyFont="1" applyBorder="1" applyAlignment="1">
      <alignment horizontal="center"/>
    </xf>
    <xf numFmtId="164" fontId="5" fillId="2" borderId="12" xfId="1" applyNumberFormat="1" applyFont="1" applyFill="1" applyBorder="1" applyAlignment="1">
      <alignment vertical="center"/>
    </xf>
    <xf numFmtId="0" fontId="3" fillId="0" borderId="0" xfId="0" applyFont="1" applyProtection="1">
      <protection locked="0"/>
    </xf>
    <xf numFmtId="0" fontId="2" fillId="0" borderId="13" xfId="0" applyFont="1" applyBorder="1"/>
    <xf numFmtId="0" fontId="2" fillId="5" borderId="14" xfId="0" applyFont="1" applyFill="1" applyBorder="1"/>
    <xf numFmtId="0" fontId="3" fillId="3" borderId="15" xfId="0" applyFont="1" applyFill="1" applyBorder="1" applyProtection="1">
      <protection locked="0"/>
    </xf>
    <xf numFmtId="0" fontId="7" fillId="0" borderId="0" xfId="0" applyFont="1"/>
    <xf numFmtId="164" fontId="7" fillId="0" borderId="0" xfId="0" applyNumberFormat="1" applyFont="1"/>
    <xf numFmtId="0" fontId="7" fillId="0" borderId="3" xfId="0" applyFont="1" applyBorder="1"/>
    <xf numFmtId="164" fontId="2" fillId="0" borderId="0" xfId="0" applyNumberFormat="1" applyFont="1"/>
    <xf numFmtId="164" fontId="2" fillId="3" borderId="16" xfId="0" applyNumberFormat="1" applyFont="1" applyFill="1" applyBorder="1" applyProtection="1">
      <protection locked="0"/>
    </xf>
    <xf numFmtId="164" fontId="2" fillId="3" borderId="17" xfId="0" applyNumberFormat="1" applyFont="1" applyFill="1" applyBorder="1" applyProtection="1">
      <protection locked="0"/>
    </xf>
    <xf numFmtId="164" fontId="3" fillId="4" borderId="10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164" fontId="3" fillId="4" borderId="10" xfId="0" applyNumberFormat="1" applyFont="1" applyFill="1" applyBorder="1" applyAlignment="1">
      <alignment horizontal="right"/>
    </xf>
    <xf numFmtId="164" fontId="3" fillId="8" borderId="10" xfId="0" applyNumberFormat="1" applyFont="1" applyFill="1" applyBorder="1" applyAlignment="1">
      <alignment horizontal="right"/>
    </xf>
    <xf numFmtId="0" fontId="3" fillId="0" borderId="18" xfId="0" applyFont="1" applyBorder="1" applyAlignment="1">
      <alignment horizontal="center"/>
    </xf>
    <xf numFmtId="164" fontId="3" fillId="7" borderId="0" xfId="0" applyNumberFormat="1" applyFont="1" applyFill="1" applyAlignment="1">
      <alignment horizontal="left"/>
    </xf>
    <xf numFmtId="164" fontId="3" fillId="7" borderId="10" xfId="0" applyNumberFormat="1" applyFont="1" applyFill="1" applyBorder="1" applyAlignment="1">
      <alignment horizontal="center"/>
    </xf>
    <xf numFmtId="164" fontId="3" fillId="8" borderId="2" xfId="0" applyNumberFormat="1" applyFont="1" applyFill="1" applyBorder="1" applyAlignment="1">
      <alignment horizontal="right"/>
    </xf>
    <xf numFmtId="0" fontId="2" fillId="0" borderId="19" xfId="0" applyFont="1" applyBorder="1"/>
    <xf numFmtId="164" fontId="3" fillId="4" borderId="2" xfId="0" applyNumberFormat="1" applyFont="1" applyFill="1" applyBorder="1" applyAlignment="1">
      <alignment horizontal="right"/>
    </xf>
    <xf numFmtId="164" fontId="3" fillId="7" borderId="2" xfId="0" applyNumberFormat="1" applyFont="1" applyFill="1" applyBorder="1" applyAlignment="1">
      <alignment horizontal="right"/>
    </xf>
    <xf numFmtId="164" fontId="3" fillId="8" borderId="10" xfId="0" applyNumberFormat="1" applyFont="1" applyFill="1" applyBorder="1" applyAlignment="1">
      <alignment horizontal="center"/>
    </xf>
    <xf numFmtId="164" fontId="3" fillId="4" borderId="0" xfId="0" applyNumberFormat="1" applyFont="1" applyFill="1" applyAlignment="1">
      <alignment horizontal="left"/>
    </xf>
    <xf numFmtId="0" fontId="3" fillId="0" borderId="0" xfId="0" applyFont="1" applyAlignment="1">
      <alignment horizontal="left"/>
    </xf>
    <xf numFmtId="164" fontId="3" fillId="8" borderId="0" xfId="0" applyNumberFormat="1" applyFont="1" applyFill="1" applyAlignment="1">
      <alignment horizontal="left"/>
    </xf>
    <xf numFmtId="0" fontId="3" fillId="0" borderId="19" xfId="0" applyFont="1" applyBorder="1"/>
    <xf numFmtId="0" fontId="3" fillId="0" borderId="3" xfId="0" applyFont="1" applyBorder="1"/>
    <xf numFmtId="0" fontId="3" fillId="0" borderId="4" xfId="0" applyFont="1" applyBorder="1" applyProtection="1">
      <protection locked="0"/>
    </xf>
    <xf numFmtId="0" fontId="0" fillId="6" borderId="0" xfId="0" applyFill="1"/>
    <xf numFmtId="0" fontId="10" fillId="6" borderId="0" xfId="0" applyFont="1" applyFill="1" applyAlignment="1">
      <alignment horizontal="left" indent="2"/>
    </xf>
    <xf numFmtId="0" fontId="11" fillId="6" borderId="0" xfId="0" applyFont="1" applyFill="1" applyAlignment="1">
      <alignment horizontal="left" indent="2"/>
    </xf>
    <xf numFmtId="0" fontId="10" fillId="6" borderId="0" xfId="0" applyFont="1" applyFill="1" applyAlignment="1">
      <alignment horizontal="left" vertical="center" indent="4"/>
    </xf>
    <xf numFmtId="0" fontId="8" fillId="6" borderId="0" xfId="3" applyFill="1"/>
    <xf numFmtId="0" fontId="10" fillId="6" borderId="0" xfId="0" applyFont="1" applyFill="1" applyAlignment="1">
      <alignment horizontal="left" indent="4"/>
    </xf>
    <xf numFmtId="0" fontId="0" fillId="6" borderId="0" xfId="0" applyFill="1" applyAlignment="1">
      <alignment horizontal="left" indent="2"/>
    </xf>
    <xf numFmtId="0" fontId="8" fillId="6" borderId="0" xfId="3" applyFill="1" applyAlignment="1">
      <alignment horizontal="left" indent="2"/>
    </xf>
    <xf numFmtId="0" fontId="13" fillId="0" borderId="0" xfId="0" applyFont="1" applyAlignment="1">
      <alignment horizontal="left" vertical="center" indent="5"/>
    </xf>
    <xf numFmtId="0" fontId="14" fillId="0" borderId="20" xfId="0" applyFont="1" applyBorder="1" applyAlignment="1">
      <alignment wrapText="1"/>
    </xf>
    <xf numFmtId="0" fontId="2" fillId="0" borderId="21" xfId="0" applyFont="1" applyBorder="1"/>
    <xf numFmtId="0" fontId="9" fillId="0" borderId="0" xfId="0" applyFont="1" applyAlignment="1">
      <alignment horizontal="left" indent="2"/>
    </xf>
    <xf numFmtId="0" fontId="10" fillId="0" borderId="0" xfId="0" applyFont="1" applyAlignment="1">
      <alignment horizontal="left" indent="2"/>
    </xf>
    <xf numFmtId="0" fontId="11" fillId="0" borderId="0" xfId="0" applyFont="1" applyAlignment="1">
      <alignment horizontal="left" indent="2"/>
    </xf>
    <xf numFmtId="0" fontId="10" fillId="0" borderId="0" xfId="0" applyFont="1" applyAlignment="1">
      <alignment horizontal="left" vertical="center" indent="4"/>
    </xf>
    <xf numFmtId="0" fontId="10" fillId="0" borderId="0" xfId="0" applyFont="1"/>
  </cellXfs>
  <cellStyles count="4">
    <cellStyle name="Hyperlink" xfId="3" builtinId="8"/>
    <cellStyle name="Komma" xfId="1" builtinId="3"/>
    <cellStyle name="Standaard" xfId="0" builtinId="0"/>
    <cellStyle name="Standaard 3" xfId="2" xr:uid="{F0024C00-F5E2-448C-A975-AEEA84209E43}"/>
  </cellStyles>
  <dxfs count="2"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1911928</xdr:colOff>
      <xdr:row>0</xdr:row>
      <xdr:rowOff>0</xdr:rowOff>
    </xdr:from>
    <xdr:to>
      <xdr:col>7</xdr:col>
      <xdr:colOff>152436</xdr:colOff>
      <xdr:row>7</xdr:row>
      <xdr:rowOff>186690</xdr:rowOff>
    </xdr:to>
    <xdr:pic>
      <xdr:nvPicPr>
        <xdr:cNvPr id="3" name="Afbeelding 2" descr="logo rijksdienst voor ondernemend nederland">
          <a:extLst>
            <a:ext uri="{FF2B5EF4-FFF2-40B4-BE49-F238E27FC236}">
              <a16:creationId xmlns:a16="http://schemas.microsoft.com/office/drawing/2014/main" id="{656185F7-329C-407A-A52C-71273CEF8D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020"/>
        <a:stretch/>
      </xdr:blipFill>
      <xdr:spPr bwMode="auto">
        <a:xfrm>
          <a:off x="2518064" y="0"/>
          <a:ext cx="5418895" cy="15201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vo.nl/onderwerpen/subsidiespelregels/ez/loonkosten-vaste-opslag" TargetMode="External"/><Relationship Id="rId2" Type="http://schemas.openxmlformats.org/officeDocument/2006/relationships/hyperlink" Target="https://www.rvo.nl/onderwerpen/subsidiespelregels/ez/iks" TargetMode="External"/><Relationship Id="rId1" Type="http://schemas.openxmlformats.org/officeDocument/2006/relationships/hyperlink" Target="mailto:agendanatuurinclusief@rvo.n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rvo.nl/onderwerpen/subsidiespelregels/ez/vaste-uurtarie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2"/>
  <sheetViews>
    <sheetView showGridLines="0" tabSelected="1" zoomScale="110" zoomScaleNormal="110" workbookViewId="0">
      <selection activeCell="K71" sqref="K71"/>
    </sheetView>
  </sheetViews>
  <sheetFormatPr defaultColWidth="0" defaultRowHeight="15" zeroHeight="1" x14ac:dyDescent="0.25"/>
  <cols>
    <col min="1" max="1" width="9.140625" style="55" customWidth="1"/>
    <col min="2" max="2" width="62.140625" style="55" customWidth="1"/>
    <col min="3" max="11" width="9.140625" style="55" customWidth="1"/>
    <col min="12" max="16384" width="9.140625" style="55" hidden="1"/>
  </cols>
  <sheetData>
    <row r="1" spans="1:10" x14ac:dyDescent="0.25"/>
    <row r="2" spans="1:10" x14ac:dyDescent="0.25"/>
    <row r="3" spans="1:10" x14ac:dyDescent="0.25"/>
    <row r="4" spans="1:10" x14ac:dyDescent="0.25"/>
    <row r="5" spans="1:10" x14ac:dyDescent="0.25"/>
    <row r="6" spans="1:10" x14ac:dyDescent="0.25"/>
    <row r="7" spans="1:10" x14ac:dyDescent="0.25"/>
    <row r="8" spans="1:10" x14ac:dyDescent="0.25"/>
    <row r="9" spans="1:10" x14ac:dyDescent="0.25">
      <c r="A9"/>
      <c r="B9"/>
      <c r="C9"/>
      <c r="D9"/>
      <c r="E9"/>
      <c r="F9"/>
      <c r="G9"/>
      <c r="H9"/>
      <c r="I9"/>
      <c r="J9"/>
    </row>
    <row r="10" spans="1:10" ht="31.5" x14ac:dyDescent="0.5">
      <c r="A10" s="66" t="s">
        <v>72</v>
      </c>
      <c r="B10"/>
      <c r="C10"/>
      <c r="D10"/>
      <c r="E10"/>
      <c r="F10"/>
      <c r="G10"/>
      <c r="H10"/>
      <c r="I10"/>
      <c r="J10"/>
    </row>
    <row r="11" spans="1:10" ht="39.75" customHeight="1" x14ac:dyDescent="0.25">
      <c r="A11" s="67" t="s">
        <v>63</v>
      </c>
      <c r="B11"/>
      <c r="C11"/>
      <c r="D11"/>
      <c r="E11"/>
      <c r="F11"/>
      <c r="G11"/>
      <c r="H11"/>
      <c r="I11"/>
      <c r="J11"/>
    </row>
    <row r="12" spans="1:10" x14ac:dyDescent="0.25">
      <c r="A12" s="67" t="s">
        <v>73</v>
      </c>
      <c r="B12"/>
      <c r="C12"/>
      <c r="D12"/>
      <c r="E12"/>
      <c r="F12"/>
      <c r="G12"/>
      <c r="H12"/>
      <c r="I12"/>
      <c r="J12"/>
    </row>
    <row r="13" spans="1:10" x14ac:dyDescent="0.25">
      <c r="A13" s="67" t="s">
        <v>74</v>
      </c>
      <c r="B13"/>
      <c r="C13"/>
      <c r="D13"/>
      <c r="E13"/>
      <c r="F13"/>
      <c r="G13"/>
      <c r="H13"/>
      <c r="I13"/>
      <c r="J13"/>
    </row>
    <row r="14" spans="1:10" x14ac:dyDescent="0.25">
      <c r="A14" s="67"/>
      <c r="B14"/>
      <c r="C14"/>
      <c r="D14"/>
      <c r="E14"/>
      <c r="F14"/>
      <c r="G14"/>
      <c r="H14"/>
      <c r="I14"/>
      <c r="J14"/>
    </row>
    <row r="15" spans="1:10" x14ac:dyDescent="0.25">
      <c r="A15" s="68" t="s">
        <v>27</v>
      </c>
      <c r="B15"/>
      <c r="C15"/>
      <c r="D15"/>
      <c r="E15"/>
      <c r="F15"/>
      <c r="G15"/>
      <c r="H15"/>
      <c r="I15"/>
      <c r="J15"/>
    </row>
    <row r="16" spans="1:10" x14ac:dyDescent="0.25">
      <c r="A16" s="67" t="s">
        <v>28</v>
      </c>
      <c r="B16"/>
      <c r="C16"/>
      <c r="D16"/>
      <c r="E16"/>
      <c r="F16"/>
      <c r="G16"/>
      <c r="H16"/>
      <c r="I16"/>
      <c r="J16"/>
    </row>
    <row r="17" spans="1:10" x14ac:dyDescent="0.25">
      <c r="A17" s="69" t="s">
        <v>78</v>
      </c>
      <c r="B17"/>
      <c r="C17"/>
      <c r="D17"/>
      <c r="E17"/>
      <c r="F17"/>
      <c r="G17"/>
      <c r="H17"/>
      <c r="I17"/>
      <c r="J17"/>
    </row>
    <row r="18" spans="1:10" x14ac:dyDescent="0.25">
      <c r="A18" s="69" t="s">
        <v>64</v>
      </c>
      <c r="B18"/>
      <c r="C18"/>
      <c r="D18"/>
      <c r="E18"/>
      <c r="F18"/>
      <c r="G18"/>
      <c r="H18"/>
      <c r="I18"/>
      <c r="J18"/>
    </row>
    <row r="19" spans="1:10" x14ac:dyDescent="0.25">
      <c r="A19" s="70"/>
      <c r="B19"/>
      <c r="C19"/>
      <c r="D19"/>
      <c r="E19"/>
      <c r="F19"/>
      <c r="G19"/>
      <c r="H19"/>
      <c r="I19"/>
      <c r="J19"/>
    </row>
    <row r="20" spans="1:10" x14ac:dyDescent="0.25">
      <c r="A20" s="67" t="s">
        <v>75</v>
      </c>
      <c r="B20"/>
      <c r="C20"/>
      <c r="D20"/>
      <c r="E20"/>
      <c r="F20"/>
      <c r="G20"/>
      <c r="H20"/>
      <c r="I20"/>
      <c r="J20"/>
    </row>
    <row r="21" spans="1:10" x14ac:dyDescent="0.25">
      <c r="A21" s="67"/>
      <c r="B21"/>
      <c r="C21"/>
      <c r="D21"/>
      <c r="E21"/>
      <c r="F21"/>
      <c r="G21"/>
      <c r="H21"/>
      <c r="I21"/>
      <c r="J21"/>
    </row>
    <row r="22" spans="1:10" x14ac:dyDescent="0.25">
      <c r="A22" s="68" t="s">
        <v>76</v>
      </c>
      <c r="B22"/>
      <c r="C22"/>
      <c r="D22"/>
      <c r="E22"/>
      <c r="F22"/>
      <c r="G22"/>
      <c r="H22"/>
      <c r="I22"/>
      <c r="J22"/>
    </row>
    <row r="23" spans="1:10" x14ac:dyDescent="0.25">
      <c r="A23" s="67" t="s">
        <v>38</v>
      </c>
      <c r="B23"/>
      <c r="C23"/>
      <c r="D23"/>
      <c r="E23"/>
      <c r="F23"/>
      <c r="G23"/>
      <c r="H23"/>
      <c r="I23"/>
      <c r="J23"/>
    </row>
    <row r="24" spans="1:10" x14ac:dyDescent="0.25">
      <c r="A24" s="56" t="s">
        <v>56</v>
      </c>
    </row>
    <row r="25" spans="1:10" x14ac:dyDescent="0.25">
      <c r="A25" s="56"/>
    </row>
    <row r="26" spans="1:10" x14ac:dyDescent="0.25">
      <c r="A26" s="56" t="s">
        <v>37</v>
      </c>
    </row>
    <row r="27" spans="1:10" x14ac:dyDescent="0.25">
      <c r="A27" s="56"/>
      <c r="B27" s="59" t="s">
        <v>52</v>
      </c>
    </row>
    <row r="28" spans="1:10" x14ac:dyDescent="0.25">
      <c r="A28" s="56"/>
      <c r="B28" s="59" t="s">
        <v>65</v>
      </c>
    </row>
    <row r="29" spans="1:10" x14ac:dyDescent="0.25">
      <c r="A29" s="56"/>
      <c r="B29" s="59" t="s">
        <v>53</v>
      </c>
    </row>
    <row r="30" spans="1:10" x14ac:dyDescent="0.25">
      <c r="A30" s="56"/>
    </row>
    <row r="31" spans="1:10" x14ac:dyDescent="0.25">
      <c r="A31" s="56" t="s">
        <v>39</v>
      </c>
    </row>
    <row r="32" spans="1:10" x14ac:dyDescent="0.25">
      <c r="A32" s="56" t="s">
        <v>29</v>
      </c>
    </row>
    <row r="33" spans="1:7" x14ac:dyDescent="0.25">
      <c r="A33" s="56" t="s">
        <v>79</v>
      </c>
    </row>
    <row r="34" spans="1:7" x14ac:dyDescent="0.25">
      <c r="A34" s="56"/>
    </row>
    <row r="35" spans="1:7" x14ac:dyDescent="0.25">
      <c r="A35" s="56" t="s">
        <v>40</v>
      </c>
    </row>
    <row r="36" spans="1:7" x14ac:dyDescent="0.25">
      <c r="A36" s="56"/>
    </row>
    <row r="37" spans="1:7" x14ac:dyDescent="0.25">
      <c r="A37" s="57" t="s">
        <v>77</v>
      </c>
    </row>
    <row r="38" spans="1:7" x14ac:dyDescent="0.25">
      <c r="A38" s="56" t="s">
        <v>57</v>
      </c>
    </row>
    <row r="39" spans="1:7" x14ac:dyDescent="0.25">
      <c r="A39" s="56" t="s">
        <v>30</v>
      </c>
    </row>
    <row r="40" spans="1:7" x14ac:dyDescent="0.25">
      <c r="A40" s="56" t="s">
        <v>59</v>
      </c>
    </row>
    <row r="41" spans="1:7" x14ac:dyDescent="0.25">
      <c r="A41" s="56" t="s">
        <v>58</v>
      </c>
    </row>
    <row r="42" spans="1:7" x14ac:dyDescent="0.25">
      <c r="A42" s="56"/>
    </row>
    <row r="43" spans="1:7" x14ac:dyDescent="0.25">
      <c r="A43" s="57" t="s">
        <v>41</v>
      </c>
    </row>
    <row r="44" spans="1:7" x14ac:dyDescent="0.25">
      <c r="A44" s="56" t="s">
        <v>66</v>
      </c>
      <c r="C44"/>
    </row>
    <row r="45" spans="1:7" x14ac:dyDescent="0.25">
      <c r="A45" s="56" t="s">
        <v>46</v>
      </c>
    </row>
    <row r="46" spans="1:7" x14ac:dyDescent="0.25">
      <c r="A46" s="58" t="s">
        <v>47</v>
      </c>
    </row>
    <row r="47" spans="1:7" x14ac:dyDescent="0.25">
      <c r="A47" s="58" t="s">
        <v>43</v>
      </c>
    </row>
    <row r="48" spans="1:7" x14ac:dyDescent="0.25">
      <c r="A48" s="58" t="s">
        <v>80</v>
      </c>
      <c r="F48"/>
      <c r="G48"/>
    </row>
    <row r="49" spans="1:2" x14ac:dyDescent="0.25">
      <c r="A49" s="58" t="s">
        <v>81</v>
      </c>
    </row>
    <row r="50" spans="1:2" x14ac:dyDescent="0.25">
      <c r="A50" s="58" t="s">
        <v>48</v>
      </c>
    </row>
    <row r="51" spans="1:2" x14ac:dyDescent="0.25">
      <c r="A51" s="58"/>
    </row>
    <row r="52" spans="1:2" x14ac:dyDescent="0.25">
      <c r="A52" s="57" t="s">
        <v>42</v>
      </c>
    </row>
    <row r="53" spans="1:2" x14ac:dyDescent="0.25">
      <c r="A53" s="56" t="s">
        <v>49</v>
      </c>
    </row>
    <row r="54" spans="1:2" x14ac:dyDescent="0.25">
      <c r="A54" s="56" t="s">
        <v>51</v>
      </c>
    </row>
    <row r="55" spans="1:2" x14ac:dyDescent="0.25">
      <c r="A55" s="56"/>
    </row>
    <row r="56" spans="1:2" x14ac:dyDescent="0.25">
      <c r="A56" s="56" t="s">
        <v>50</v>
      </c>
    </row>
    <row r="57" spans="1:2" x14ac:dyDescent="0.25">
      <c r="A57" s="58" t="s">
        <v>67</v>
      </c>
    </row>
    <row r="58" spans="1:2" x14ac:dyDescent="0.25">
      <c r="A58" s="60" t="s">
        <v>68</v>
      </c>
    </row>
    <row r="59" spans="1:2" x14ac:dyDescent="0.25">
      <c r="A59" s="60" t="s">
        <v>31</v>
      </c>
      <c r="B59" s="61"/>
    </row>
    <row r="60" spans="1:2" x14ac:dyDescent="0.25">
      <c r="A60" s="58" t="s">
        <v>32</v>
      </c>
    </row>
    <row r="61" spans="1:2" x14ac:dyDescent="0.25">
      <c r="A61" s="58" t="s">
        <v>33</v>
      </c>
    </row>
    <row r="62" spans="1:2" x14ac:dyDescent="0.25">
      <c r="A62" s="58" t="s">
        <v>82</v>
      </c>
    </row>
    <row r="63" spans="1:2" x14ac:dyDescent="0.25">
      <c r="A63" s="58"/>
    </row>
    <row r="64" spans="1:2" x14ac:dyDescent="0.25">
      <c r="A64" s="56" t="s">
        <v>54</v>
      </c>
    </row>
    <row r="65" spans="1:4" x14ac:dyDescent="0.25">
      <c r="A65" s="58" t="s">
        <v>83</v>
      </c>
    </row>
    <row r="66" spans="1:4" x14ac:dyDescent="0.25">
      <c r="A66" s="58" t="s">
        <v>55</v>
      </c>
    </row>
    <row r="67" spans="1:4" x14ac:dyDescent="0.25">
      <c r="A67" s="58"/>
    </row>
    <row r="68" spans="1:4" x14ac:dyDescent="0.25">
      <c r="A68" s="57" t="s">
        <v>34</v>
      </c>
    </row>
    <row r="69" spans="1:4" x14ac:dyDescent="0.25">
      <c r="A69" s="56" t="s">
        <v>35</v>
      </c>
    </row>
    <row r="70" spans="1:4" x14ac:dyDescent="0.25">
      <c r="A70" s="62" t="s">
        <v>36</v>
      </c>
      <c r="B70" s="59"/>
      <c r="C70" s="59"/>
      <c r="D70" s="59"/>
    </row>
    <row r="71" spans="1:4" x14ac:dyDescent="0.25"/>
    <row r="72" spans="1:4" hidden="1" x14ac:dyDescent="0.25">
      <c r="B72" s="63"/>
    </row>
  </sheetData>
  <sheetProtection algorithmName="SHA-512" hashValue="fj1JCoD7T50IWzLNC5YBkbBRfrYdNETyDLi1eZ31/NwWur8M5Or953orCWGjmrE6aatAXeMpl2kuHuJs6NIkbw==" saltValue="OsBKIgHTPX6BrGNx+LRs1A==" spinCount="100000" sheet="1" objects="1" scenarios="1"/>
  <hyperlinks>
    <hyperlink ref="A70:D70" r:id="rId1" display="agendanatuurinclusief@rvo.nl." xr:uid="{78905B54-4BAB-4D5E-846B-DA3F0F23DCE9}"/>
    <hyperlink ref="B27" r:id="rId2" display="Integrale kostensystematiek (IKS)" xr:uid="{A52D652B-F6F7-4D9F-B317-2D91B5D7C841}"/>
    <hyperlink ref="B28" r:id="rId3" display="Loonkosten plus vaste-opslag-systematiek (De oplslag is 50%)" xr:uid="{63B9A2DF-7A4C-4AB4-B95E-C95501E67A42}"/>
    <hyperlink ref="B29" r:id="rId4" display="Vaste uurtarief systematiek" xr:uid="{5E2DD00A-DF8D-4755-ACD0-CBB488137746}"/>
  </hyperlinks>
  <pageMargins left="0.7" right="0.7" top="0.75" bottom="0.75" header="0.3" footer="0.3"/>
  <pageSetup paperSize="9" scale="57" orientation="portrait" horizontalDpi="1200" verticalDpi="1200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E6754-0016-484F-81D8-B95F2FB06A8C}">
  <dimension ref="A1:Q79"/>
  <sheetViews>
    <sheetView showGridLines="0" zoomScaleNormal="100" workbookViewId="0">
      <selection activeCell="I79" sqref="I79"/>
    </sheetView>
  </sheetViews>
  <sheetFormatPr defaultColWidth="0" defaultRowHeight="11.25" zeroHeight="1" x14ac:dyDescent="0.15"/>
  <cols>
    <col min="1" max="1" width="3" style="4" customWidth="1"/>
    <col min="2" max="2" width="30.7109375" style="4" customWidth="1"/>
    <col min="3" max="3" width="64.85546875" style="4" customWidth="1"/>
    <col min="4" max="4" width="78.28515625" style="4" customWidth="1"/>
    <col min="5" max="5" width="34.42578125" style="4" customWidth="1"/>
    <col min="6" max="6" width="55.5703125" style="4" customWidth="1"/>
    <col min="7" max="7" width="28" style="4" customWidth="1"/>
    <col min="8" max="8" width="27.140625" style="4" customWidth="1"/>
    <col min="9" max="9" width="12.5703125" style="4" customWidth="1"/>
    <col min="10" max="17" width="0" style="4" hidden="1"/>
    <col min="18" max="16384" width="53.85546875" style="4" hidden="1"/>
  </cols>
  <sheetData>
    <row r="1" spans="1:17" ht="12" thickBot="1" x14ac:dyDescent="0.2">
      <c r="B1" s="12"/>
      <c r="C1" s="12"/>
    </row>
    <row r="2" spans="1:17" ht="12.75" thickTop="1" thickBot="1" x14ac:dyDescent="0.2">
      <c r="A2" s="14"/>
      <c r="C2" s="16"/>
    </row>
    <row r="3" spans="1:17" ht="12.75" thickTop="1" thickBot="1" x14ac:dyDescent="0.2">
      <c r="A3" s="14"/>
      <c r="B3" s="5" t="s">
        <v>0</v>
      </c>
      <c r="C3" s="30" t="s">
        <v>7</v>
      </c>
    </row>
    <row r="4" spans="1:17" ht="12.75" thickTop="1" thickBot="1" x14ac:dyDescent="0.2">
      <c r="A4" s="14"/>
      <c r="B4" s="15"/>
      <c r="C4" s="54"/>
      <c r="E4" s="31"/>
    </row>
    <row r="5" spans="1:17" ht="12.75" thickTop="1" thickBot="1" x14ac:dyDescent="0.2">
      <c r="B5" s="23"/>
      <c r="C5" s="23"/>
      <c r="D5" s="12"/>
      <c r="E5" s="31"/>
    </row>
    <row r="6" spans="1:17" ht="12.75" thickTop="1" thickBot="1" x14ac:dyDescent="0.2">
      <c r="A6" s="14"/>
      <c r="D6" s="65"/>
      <c r="E6" s="31"/>
    </row>
    <row r="7" spans="1:17" ht="12.75" thickTop="1" thickBot="1" x14ac:dyDescent="0.2">
      <c r="A7" s="14"/>
      <c r="B7" s="9" t="s">
        <v>10</v>
      </c>
      <c r="C7" s="10"/>
      <c r="D7" s="30" t="s">
        <v>7</v>
      </c>
      <c r="E7" s="32"/>
    </row>
    <row r="8" spans="1:17" ht="37.5" customHeight="1" thickTop="1" thickBot="1" x14ac:dyDescent="0.2">
      <c r="A8" s="14"/>
      <c r="B8" s="12"/>
      <c r="C8" s="12"/>
      <c r="D8" s="64" t="str">
        <f>IF(D7="Ja","U voert de kosten derden / kosten voor andere partijen in uw begroting excl. btw op. De kolommen 'Btw-bedrag' bij 'Kosten derden / kosten voor andere partijen in 2026' hoeft u niet in te vullen.",IF(D7="Nee","U voert de kosten derden / kosten voor andere partijen in uw begroting incl. btw op. De btw kunt u invullen in de kolommen 'Btw-bedrag' onder het onderdeel 'Kosten derden / kosten voor andere partijen in 2026'.",""))</f>
        <v/>
      </c>
      <c r="E8" s="31"/>
    </row>
    <row r="9" spans="1:17" ht="12.75" thickTop="1" thickBot="1" x14ac:dyDescent="0.2">
      <c r="B9" s="12"/>
      <c r="C9" s="12"/>
      <c r="D9" s="12"/>
      <c r="E9" s="33"/>
      <c r="F9" s="12"/>
      <c r="G9" s="12"/>
    </row>
    <row r="10" spans="1:17" ht="12" thickTop="1" x14ac:dyDescent="0.15">
      <c r="A10" s="14"/>
      <c r="G10" s="16"/>
    </row>
    <row r="11" spans="1:17" ht="14.25" x14ac:dyDescent="0.2">
      <c r="A11" s="14"/>
      <c r="B11" s="3" t="s">
        <v>76</v>
      </c>
      <c r="G11" s="14"/>
    </row>
    <row r="12" spans="1:17" ht="12" thickBot="1" x14ac:dyDescent="0.2">
      <c r="A12" s="14"/>
      <c r="B12" s="5"/>
      <c r="F12" s="28"/>
      <c r="G12" s="14"/>
    </row>
    <row r="13" spans="1:17" ht="12.75" thickTop="1" thickBot="1" x14ac:dyDescent="0.2">
      <c r="A13" s="14"/>
      <c r="B13" s="9" t="s">
        <v>16</v>
      </c>
      <c r="C13" s="10"/>
      <c r="D13" s="10"/>
      <c r="E13" s="29"/>
      <c r="F13" s="30" t="s">
        <v>7</v>
      </c>
      <c r="G13" s="14"/>
      <c r="Q13" s="4" t="s">
        <v>1</v>
      </c>
    </row>
    <row r="14" spans="1:17" ht="12" thickTop="1" x14ac:dyDescent="0.15">
      <c r="A14" s="14"/>
      <c r="G14" s="14"/>
    </row>
    <row r="15" spans="1:17" x14ac:dyDescent="0.15">
      <c r="A15" s="14"/>
      <c r="B15" s="4" t="s">
        <v>69</v>
      </c>
      <c r="G15" s="14"/>
    </row>
    <row r="16" spans="1:17" x14ac:dyDescent="0.15">
      <c r="A16" s="14"/>
      <c r="B16" s="4" t="s">
        <v>70</v>
      </c>
      <c r="G16" s="14"/>
    </row>
    <row r="17" spans="1:8" x14ac:dyDescent="0.15">
      <c r="A17" s="14"/>
      <c r="G17" s="14"/>
    </row>
    <row r="18" spans="1:8" ht="30.75" customHeight="1" x14ac:dyDescent="0.15">
      <c r="A18" s="14"/>
      <c r="B18" s="7" t="s">
        <v>6</v>
      </c>
      <c r="C18" s="11" t="s">
        <v>21</v>
      </c>
      <c r="D18" s="6" t="s">
        <v>3</v>
      </c>
      <c r="E18" s="6" t="s">
        <v>4</v>
      </c>
      <c r="F18" s="6" t="s">
        <v>5</v>
      </c>
      <c r="G18" s="19" t="s">
        <v>20</v>
      </c>
    </row>
    <row r="19" spans="1:8" x14ac:dyDescent="0.15">
      <c r="A19" s="14"/>
      <c r="B19" s="17" t="s">
        <v>7</v>
      </c>
      <c r="C19" s="1"/>
      <c r="D19" s="1"/>
      <c r="E19" s="2">
        <v>0</v>
      </c>
      <c r="F19" s="1"/>
      <c r="G19" s="20">
        <f>E19*F19</f>
        <v>0</v>
      </c>
    </row>
    <row r="20" spans="1:8" x14ac:dyDescent="0.15">
      <c r="A20" s="14"/>
      <c r="B20" s="17" t="s">
        <v>7</v>
      </c>
      <c r="C20" s="1"/>
      <c r="D20" s="1"/>
      <c r="E20" s="2">
        <v>0</v>
      </c>
      <c r="F20" s="1"/>
      <c r="G20" s="20">
        <f t="shared" ref="G20:G24" si="0">E20*F20</f>
        <v>0</v>
      </c>
      <c r="H20" s="27"/>
    </row>
    <row r="21" spans="1:8" x14ac:dyDescent="0.15">
      <c r="A21" s="14"/>
      <c r="B21" s="17" t="s">
        <v>7</v>
      </c>
      <c r="C21" s="1"/>
      <c r="D21" s="1"/>
      <c r="E21" s="2">
        <v>0</v>
      </c>
      <c r="F21" s="1"/>
      <c r="G21" s="20">
        <f>E21*F21</f>
        <v>0</v>
      </c>
      <c r="H21" s="27"/>
    </row>
    <row r="22" spans="1:8" x14ac:dyDescent="0.15">
      <c r="A22" s="14"/>
      <c r="B22" s="17" t="s">
        <v>7</v>
      </c>
      <c r="C22" s="1"/>
      <c r="D22" s="1"/>
      <c r="E22" s="2">
        <v>0</v>
      </c>
      <c r="F22" s="1"/>
      <c r="G22" s="20">
        <f t="shared" si="0"/>
        <v>0</v>
      </c>
    </row>
    <row r="23" spans="1:8" x14ac:dyDescent="0.15">
      <c r="A23" s="14"/>
      <c r="B23" s="17" t="s">
        <v>7</v>
      </c>
      <c r="C23" s="1"/>
      <c r="D23" s="1"/>
      <c r="E23" s="2">
        <v>0</v>
      </c>
      <c r="F23" s="1"/>
      <c r="G23" s="20">
        <f>E23*F23</f>
        <v>0</v>
      </c>
    </row>
    <row r="24" spans="1:8" x14ac:dyDescent="0.15">
      <c r="A24" s="14"/>
      <c r="B24" s="17" t="s">
        <v>7</v>
      </c>
      <c r="C24" s="1"/>
      <c r="D24" s="1"/>
      <c r="E24" s="2">
        <v>0</v>
      </c>
      <c r="F24" s="1"/>
      <c r="G24" s="20">
        <f t="shared" si="0"/>
        <v>0</v>
      </c>
    </row>
    <row r="25" spans="1:8" x14ac:dyDescent="0.15">
      <c r="A25" s="14"/>
      <c r="B25" s="17" t="s">
        <v>7</v>
      </c>
      <c r="C25" s="1"/>
      <c r="D25" s="1"/>
      <c r="E25" s="2">
        <v>0</v>
      </c>
      <c r="F25" s="1"/>
      <c r="G25" s="20">
        <f>E25*F25</f>
        <v>0</v>
      </c>
    </row>
    <row r="26" spans="1:8" x14ac:dyDescent="0.15">
      <c r="A26" s="14"/>
      <c r="B26" s="17" t="s">
        <v>7</v>
      </c>
      <c r="C26" s="1"/>
      <c r="D26" s="1"/>
      <c r="E26" s="2">
        <v>0</v>
      </c>
      <c r="F26" s="1"/>
      <c r="G26" s="20">
        <f>E26*F26</f>
        <v>0</v>
      </c>
    </row>
    <row r="27" spans="1:8" x14ac:dyDescent="0.15">
      <c r="A27" s="14"/>
      <c r="F27" s="4" t="s">
        <v>8</v>
      </c>
      <c r="G27" s="21">
        <f>SUM(G19:G26)</f>
        <v>0</v>
      </c>
    </row>
    <row r="28" spans="1:8" x14ac:dyDescent="0.15">
      <c r="A28" s="14"/>
      <c r="G28" s="14"/>
    </row>
    <row r="29" spans="1:8" ht="12" thickBot="1" x14ac:dyDescent="0.2">
      <c r="A29" s="14"/>
      <c r="F29" s="5" t="str">
        <f>IF(F13="Directe loonkosten plus vaste opslag-systematiek (50%)","Opslag algemene kosten (50%)","Geen opslag")</f>
        <v>Geen opslag</v>
      </c>
      <c r="G29" s="20">
        <f>IF($F$13="Maak een keuze",0,(IF($F$13="Vaste uurtarief-systematiek",0,(IF($F$13="Integrale kostensystematiek",0,(IF($F$13="Directe loonkosten plus vaste opslag-systematiek (50%)",$G$27*0.5,"0")))))))</f>
        <v>0</v>
      </c>
    </row>
    <row r="30" spans="1:8" x14ac:dyDescent="0.15">
      <c r="A30" s="14"/>
      <c r="B30" s="45"/>
      <c r="F30" s="4" t="s">
        <v>9</v>
      </c>
      <c r="G30" s="39">
        <f>SUM(G19:G26,G29)</f>
        <v>0</v>
      </c>
    </row>
    <row r="31" spans="1:8" ht="12" thickBot="1" x14ac:dyDescent="0.2">
      <c r="A31" s="14"/>
      <c r="B31" s="12"/>
      <c r="C31" s="12"/>
      <c r="D31" s="12"/>
      <c r="E31" s="12"/>
      <c r="F31" s="12"/>
      <c r="G31" s="22"/>
    </row>
    <row r="32" spans="1:8" ht="12.75" thickTop="1" thickBot="1" x14ac:dyDescent="0.2">
      <c r="B32" s="23"/>
      <c r="C32" s="23"/>
      <c r="D32" s="23"/>
      <c r="E32" s="23"/>
      <c r="F32" s="23"/>
      <c r="G32" s="12"/>
      <c r="H32" s="12"/>
    </row>
    <row r="33" spans="1:8" ht="12" thickTop="1" x14ac:dyDescent="0.15">
      <c r="A33" s="14"/>
      <c r="H33" s="14"/>
    </row>
    <row r="34" spans="1:8" ht="14.25" x14ac:dyDescent="0.2">
      <c r="A34" s="14"/>
      <c r="B34" s="3" t="s">
        <v>77</v>
      </c>
      <c r="H34" s="14"/>
    </row>
    <row r="35" spans="1:8" x14ac:dyDescent="0.15">
      <c r="A35" s="14"/>
      <c r="H35" s="14"/>
    </row>
    <row r="36" spans="1:8" x14ac:dyDescent="0.15">
      <c r="A36" s="14"/>
      <c r="B36" s="5" t="s">
        <v>22</v>
      </c>
      <c r="H36" s="14"/>
    </row>
    <row r="37" spans="1:8" x14ac:dyDescent="0.15">
      <c r="A37" s="14"/>
      <c r="H37" s="14"/>
    </row>
    <row r="38" spans="1:8" x14ac:dyDescent="0.15">
      <c r="A38" s="14"/>
      <c r="B38" s="5" t="s">
        <v>2</v>
      </c>
      <c r="C38" s="8" t="s">
        <v>3</v>
      </c>
      <c r="D38" s="8" t="s">
        <v>11</v>
      </c>
      <c r="E38" s="8" t="s">
        <v>23</v>
      </c>
      <c r="F38" s="8" t="s">
        <v>25</v>
      </c>
      <c r="G38" s="8" t="s">
        <v>44</v>
      </c>
      <c r="H38" s="41" t="s">
        <v>24</v>
      </c>
    </row>
    <row r="39" spans="1:8" x14ac:dyDescent="0.15">
      <c r="A39" s="14"/>
      <c r="B39" s="17"/>
      <c r="C39" s="1"/>
      <c r="D39" s="2">
        <v>0</v>
      </c>
      <c r="E39" s="1"/>
      <c r="F39" s="2">
        <f t="shared" ref="F39:F41" si="1">D39*E39</f>
        <v>0</v>
      </c>
      <c r="G39" s="35">
        <v>0</v>
      </c>
      <c r="H39" s="20">
        <f>F39+G39</f>
        <v>0</v>
      </c>
    </row>
    <row r="40" spans="1:8" x14ac:dyDescent="0.15">
      <c r="A40" s="14"/>
      <c r="B40" s="17"/>
      <c r="C40" s="1"/>
      <c r="D40" s="2">
        <v>0</v>
      </c>
      <c r="E40" s="1"/>
      <c r="F40" s="2">
        <f t="shared" si="1"/>
        <v>0</v>
      </c>
      <c r="G40" s="2">
        <v>0</v>
      </c>
      <c r="H40" s="20">
        <f t="shared" ref="H40:H41" si="2">F40+G40</f>
        <v>0</v>
      </c>
    </row>
    <row r="41" spans="1:8" x14ac:dyDescent="0.15">
      <c r="A41" s="14"/>
      <c r="B41" s="17"/>
      <c r="C41" s="1"/>
      <c r="D41" s="2">
        <v>0</v>
      </c>
      <c r="E41" s="1"/>
      <c r="F41" s="2">
        <f t="shared" si="1"/>
        <v>0</v>
      </c>
      <c r="G41" s="36">
        <v>0</v>
      </c>
      <c r="H41" s="20">
        <f t="shared" si="2"/>
        <v>0</v>
      </c>
    </row>
    <row r="42" spans="1:8" x14ac:dyDescent="0.15">
      <c r="A42" s="14"/>
      <c r="B42" s="24" t="s">
        <v>60</v>
      </c>
      <c r="G42" s="34"/>
      <c r="H42" s="14"/>
    </row>
    <row r="43" spans="1:8" ht="12" thickBot="1" x14ac:dyDescent="0.2">
      <c r="A43" s="14"/>
      <c r="B43" s="24"/>
      <c r="G43" s="34"/>
      <c r="H43" s="14"/>
    </row>
    <row r="44" spans="1:8" x14ac:dyDescent="0.15">
      <c r="A44" s="14"/>
      <c r="E44" s="5" t="s">
        <v>26</v>
      </c>
      <c r="F44" s="46">
        <f>SUM(F39:F41)</f>
        <v>0</v>
      </c>
      <c r="G44" s="47">
        <f>SUM(G39:G41)</f>
        <v>0</v>
      </c>
      <c r="H44" s="40">
        <f>SUM(H39:H41)</f>
        <v>0</v>
      </c>
    </row>
    <row r="45" spans="1:8" x14ac:dyDescent="0.15">
      <c r="A45" s="14"/>
      <c r="H45" s="14"/>
    </row>
    <row r="46" spans="1:8" x14ac:dyDescent="0.15">
      <c r="A46" s="14"/>
      <c r="H46" s="14"/>
    </row>
    <row r="47" spans="1:8" x14ac:dyDescent="0.15">
      <c r="A47" s="14"/>
      <c r="B47" s="5" t="s">
        <v>42</v>
      </c>
      <c r="G47" s="38"/>
      <c r="H47" s="14"/>
    </row>
    <row r="48" spans="1:8" x14ac:dyDescent="0.15">
      <c r="A48" s="14"/>
      <c r="H48" s="14"/>
    </row>
    <row r="49" spans="1:8" ht="22.5" x14ac:dyDescent="0.15">
      <c r="A49" s="14"/>
      <c r="B49" s="5" t="s">
        <v>12</v>
      </c>
      <c r="C49" s="8" t="s">
        <v>13</v>
      </c>
      <c r="D49" s="6" t="s">
        <v>14</v>
      </c>
      <c r="E49" s="8" t="s">
        <v>15</v>
      </c>
      <c r="F49" s="8" t="s">
        <v>45</v>
      </c>
      <c r="G49" s="8" t="s">
        <v>24</v>
      </c>
      <c r="H49" s="14"/>
    </row>
    <row r="50" spans="1:8" x14ac:dyDescent="0.15">
      <c r="A50" s="14"/>
      <c r="B50" s="17" t="s">
        <v>7</v>
      </c>
      <c r="C50" s="1"/>
      <c r="D50" s="1"/>
      <c r="E50" s="2">
        <v>0</v>
      </c>
      <c r="F50" s="2">
        <v>0</v>
      </c>
      <c r="G50" s="26">
        <f>E50+F50</f>
        <v>0</v>
      </c>
      <c r="H50" s="14"/>
    </row>
    <row r="51" spans="1:8" x14ac:dyDescent="0.15">
      <c r="A51" s="14"/>
      <c r="B51" s="17" t="s">
        <v>7</v>
      </c>
      <c r="C51" s="1"/>
      <c r="D51" s="1"/>
      <c r="E51" s="2">
        <v>0</v>
      </c>
      <c r="F51" s="2">
        <v>0</v>
      </c>
      <c r="G51" s="26">
        <f t="shared" ref="G51:G61" si="3">E51+F51</f>
        <v>0</v>
      </c>
      <c r="H51" s="14"/>
    </row>
    <row r="52" spans="1:8" x14ac:dyDescent="0.15">
      <c r="A52" s="14"/>
      <c r="B52" s="17" t="s">
        <v>7</v>
      </c>
      <c r="C52" s="1"/>
      <c r="D52" s="1"/>
      <c r="E52" s="2">
        <v>0</v>
      </c>
      <c r="F52" s="2">
        <v>0</v>
      </c>
      <c r="G52" s="26">
        <f t="shared" si="3"/>
        <v>0</v>
      </c>
      <c r="H52" s="14"/>
    </row>
    <row r="53" spans="1:8" x14ac:dyDescent="0.15">
      <c r="A53" s="14"/>
      <c r="B53" s="17" t="s">
        <v>7</v>
      </c>
      <c r="C53" s="1"/>
      <c r="D53" s="1"/>
      <c r="E53" s="2">
        <v>0</v>
      </c>
      <c r="F53" s="2">
        <v>0</v>
      </c>
      <c r="G53" s="26">
        <f t="shared" si="3"/>
        <v>0</v>
      </c>
      <c r="H53" s="14"/>
    </row>
    <row r="54" spans="1:8" x14ac:dyDescent="0.15">
      <c r="A54" s="14"/>
      <c r="B54" s="17" t="s">
        <v>7</v>
      </c>
      <c r="C54" s="1"/>
      <c r="D54" s="1"/>
      <c r="E54" s="2">
        <v>0</v>
      </c>
      <c r="F54" s="2">
        <v>0</v>
      </c>
      <c r="G54" s="26">
        <f t="shared" si="3"/>
        <v>0</v>
      </c>
      <c r="H54" s="14"/>
    </row>
    <row r="55" spans="1:8" x14ac:dyDescent="0.15">
      <c r="A55" s="14"/>
      <c r="B55" s="17" t="s">
        <v>7</v>
      </c>
      <c r="C55" s="1"/>
      <c r="D55" s="1"/>
      <c r="E55" s="2">
        <v>0</v>
      </c>
      <c r="F55" s="2">
        <v>0</v>
      </c>
      <c r="G55" s="26">
        <f t="shared" si="3"/>
        <v>0</v>
      </c>
      <c r="H55" s="14"/>
    </row>
    <row r="56" spans="1:8" x14ac:dyDescent="0.15">
      <c r="A56" s="14"/>
      <c r="B56" s="17" t="s">
        <v>7</v>
      </c>
      <c r="C56" s="1"/>
      <c r="D56" s="1"/>
      <c r="E56" s="2">
        <v>0</v>
      </c>
      <c r="F56" s="2">
        <v>0</v>
      </c>
      <c r="G56" s="26">
        <f t="shared" si="3"/>
        <v>0</v>
      </c>
      <c r="H56" s="14"/>
    </row>
    <row r="57" spans="1:8" x14ac:dyDescent="0.15">
      <c r="A57" s="14"/>
      <c r="B57" s="17" t="s">
        <v>7</v>
      </c>
      <c r="C57" s="1"/>
      <c r="D57" s="1"/>
      <c r="E57" s="2">
        <v>0</v>
      </c>
      <c r="F57" s="2">
        <v>0</v>
      </c>
      <c r="G57" s="26">
        <f t="shared" si="3"/>
        <v>0</v>
      </c>
      <c r="H57" s="14"/>
    </row>
    <row r="58" spans="1:8" x14ac:dyDescent="0.15">
      <c r="A58" s="14"/>
      <c r="B58" s="17" t="s">
        <v>7</v>
      </c>
      <c r="C58" s="1"/>
      <c r="D58" s="1"/>
      <c r="E58" s="2">
        <v>0</v>
      </c>
      <c r="F58" s="2">
        <v>0</v>
      </c>
      <c r="G58" s="26">
        <f t="shared" si="3"/>
        <v>0</v>
      </c>
      <c r="H58" s="14"/>
    </row>
    <row r="59" spans="1:8" x14ac:dyDescent="0.15">
      <c r="A59" s="14"/>
      <c r="B59" s="17" t="s">
        <v>7</v>
      </c>
      <c r="C59" s="1"/>
      <c r="D59" s="1"/>
      <c r="E59" s="2">
        <v>0</v>
      </c>
      <c r="F59" s="2">
        <v>0</v>
      </c>
      <c r="G59" s="26">
        <f t="shared" si="3"/>
        <v>0</v>
      </c>
      <c r="H59" s="14"/>
    </row>
    <row r="60" spans="1:8" x14ac:dyDescent="0.15">
      <c r="A60" s="14"/>
      <c r="B60" s="17" t="s">
        <v>7</v>
      </c>
      <c r="C60" s="1"/>
      <c r="D60" s="1"/>
      <c r="E60" s="2">
        <v>0</v>
      </c>
      <c r="F60" s="2">
        <v>0</v>
      </c>
      <c r="G60" s="26">
        <f t="shared" si="3"/>
        <v>0</v>
      </c>
      <c r="H60" s="14"/>
    </row>
    <row r="61" spans="1:8" x14ac:dyDescent="0.15">
      <c r="A61" s="14"/>
      <c r="B61" s="17" t="s">
        <v>7</v>
      </c>
      <c r="C61" s="1"/>
      <c r="D61" s="1"/>
      <c r="E61" s="2">
        <v>0</v>
      </c>
      <c r="F61" s="2">
        <v>0</v>
      </c>
      <c r="G61" s="26">
        <f t="shared" si="3"/>
        <v>0</v>
      </c>
      <c r="H61" s="14"/>
    </row>
    <row r="62" spans="1:8" x14ac:dyDescent="0.15">
      <c r="A62" s="14"/>
      <c r="B62" s="24" t="s">
        <v>61</v>
      </c>
      <c r="H62" s="14"/>
    </row>
    <row r="63" spans="1:8" ht="12" thickBot="1" x14ac:dyDescent="0.2">
      <c r="A63" s="14"/>
      <c r="B63" s="24"/>
      <c r="H63" s="14"/>
    </row>
    <row r="64" spans="1:8" x14ac:dyDescent="0.15">
      <c r="A64" s="14"/>
      <c r="D64" s="5" t="s">
        <v>9</v>
      </c>
      <c r="E64" s="46">
        <f>SUM(E50:E61)</f>
        <v>0</v>
      </c>
      <c r="F64" s="47">
        <f>SUM(F50:F61)</f>
        <v>0</v>
      </c>
      <c r="G64" s="44">
        <f>SUM(G50:G61)</f>
        <v>0</v>
      </c>
      <c r="H64" s="14"/>
    </row>
    <row r="65" spans="1:8" ht="12" thickBot="1" x14ac:dyDescent="0.2">
      <c r="A65" s="14"/>
      <c r="B65" s="18"/>
      <c r="C65" s="12"/>
      <c r="D65" s="12"/>
      <c r="E65" s="12"/>
      <c r="F65" s="12"/>
      <c r="G65" s="12"/>
      <c r="H65" s="13"/>
    </row>
    <row r="66" spans="1:8" ht="12.75" thickTop="1" thickBot="1" x14ac:dyDescent="0.2">
      <c r="B66" s="23"/>
      <c r="C66" s="23"/>
      <c r="D66" s="23"/>
    </row>
    <row r="67" spans="1:8" ht="12" thickTop="1" x14ac:dyDescent="0.15">
      <c r="A67" s="14"/>
      <c r="D67" s="16"/>
    </row>
    <row r="68" spans="1:8" ht="14.25" x14ac:dyDescent="0.2">
      <c r="A68" s="14"/>
      <c r="B68" s="3" t="s">
        <v>19</v>
      </c>
      <c r="D68" s="14"/>
    </row>
    <row r="69" spans="1:8" ht="12" thickBot="1" x14ac:dyDescent="0.2">
      <c r="A69" s="14"/>
      <c r="D69" s="14"/>
    </row>
    <row r="70" spans="1:8" x14ac:dyDescent="0.15">
      <c r="A70" s="14"/>
      <c r="B70" s="49" t="s">
        <v>71</v>
      </c>
      <c r="D70" s="37">
        <f>G30+F44+E64</f>
        <v>0</v>
      </c>
    </row>
    <row r="71" spans="1:8" ht="12" thickBot="1" x14ac:dyDescent="0.2">
      <c r="A71" s="14"/>
      <c r="B71" s="50"/>
      <c r="D71" s="14"/>
    </row>
    <row r="72" spans="1:8" x14ac:dyDescent="0.15">
      <c r="A72" s="14"/>
      <c r="B72" s="42" t="s">
        <v>62</v>
      </c>
      <c r="D72" s="43">
        <f>G44+F64</f>
        <v>0</v>
      </c>
    </row>
    <row r="73" spans="1:8" ht="12" thickBot="1" x14ac:dyDescent="0.2">
      <c r="A73" s="14"/>
      <c r="B73" s="50"/>
      <c r="D73" s="14"/>
    </row>
    <row r="74" spans="1:8" x14ac:dyDescent="0.15">
      <c r="A74" s="14"/>
      <c r="B74" s="51" t="s">
        <v>17</v>
      </c>
      <c r="D74" s="48">
        <f>D70+D72</f>
        <v>0</v>
      </c>
    </row>
    <row r="75" spans="1:8" x14ac:dyDescent="0.15">
      <c r="A75" s="14"/>
      <c r="B75" s="5"/>
      <c r="D75" s="14"/>
    </row>
    <row r="76" spans="1:8" x14ac:dyDescent="0.15">
      <c r="A76" s="14"/>
      <c r="B76" s="52" t="s">
        <v>18</v>
      </c>
      <c r="D76" s="25" t="str">
        <f>IF(D70&gt;200000,"Ja",IF(D70=200000,"Nee",IF(D70&lt;200000,"Nee")))</f>
        <v>Nee</v>
      </c>
    </row>
    <row r="77" spans="1:8" ht="12" thickBot="1" x14ac:dyDescent="0.2">
      <c r="A77" s="14"/>
      <c r="B77" s="53"/>
      <c r="C77" s="12"/>
      <c r="D77" s="13"/>
    </row>
    <row r="78" spans="1:8" ht="12" thickTop="1" x14ac:dyDescent="0.15"/>
    <row r="79" spans="1:8" x14ac:dyDescent="0.15"/>
  </sheetData>
  <sheetProtection algorithmName="SHA-512" hashValue="R23qn0VQ69lL3jjQFP/+RFrPcb4jPGWh1U0GhmkUdSOSFNrqTihX4wkyFeNuh8MxWGsVw4eV0uN48jeR8XhiAg==" saltValue="SWdxLqc8UYV1EskRuTdhfw==" spinCount="100000" sheet="1" objects="1" scenarios="1"/>
  <conditionalFormatting sqref="D76">
    <cfRule type="expression" dxfId="1" priority="1">
      <formula>$D$76="Nee"</formula>
    </cfRule>
    <cfRule type="expression" dxfId="0" priority="2">
      <formula>$D$76="Ja"</formula>
    </cfRule>
  </conditionalFormatting>
  <dataValidations count="7">
    <dataValidation type="list" allowBlank="1" showInputMessage="1" showErrorMessage="1" sqref="C3:C4" xr:uid="{1A4519AF-1B94-48FA-B98B-2515368D6564}">
      <formula1>"Maak een keuze,Bouw,Energie,Financiële sector,Infrastructuur,Landbouw,Onderwijs,Vrijetijdseconomie,Water,Gezondheid,Bedrijventerreinen"</formula1>
    </dataValidation>
    <dataValidation type="list" allowBlank="1" showInputMessage="1" showErrorMessage="1" sqref="Q13:Q14 F14 H20" xr:uid="{43F6FFFE-C5F7-4F0F-8FD1-3DB7E1B5EDCE}">
      <formula1>"Maak uw keuze,Integrale Kostensystematiek,Directe loonkosten plus vaste opslag-systematiek (50%),Vaste uurtarief-systematiek"</formula1>
    </dataValidation>
    <dataValidation type="list" allowBlank="1" showInputMessage="1" showErrorMessage="1" sqref="B19:B26 D7" xr:uid="{57F5952B-D297-4250-8D4D-24DD7F003430}">
      <formula1>"Maak een keuze,Ja,Nee"</formula1>
    </dataValidation>
    <dataValidation operator="lessThan" allowBlank="1" showInputMessage="1" showErrorMessage="1" sqref="E19:E26" xr:uid="{2AC586C7-A5DA-4E17-871D-C0AFEA0214DF}"/>
    <dataValidation type="list" allowBlank="1" showInputMessage="1" showErrorMessage="1" sqref="B50:B61" xr:uid="{48348FBF-9507-40DD-A638-CEC631427512}">
      <formula1>"Maak een keuze,Organisatie van bijeenkomsten,Communicatie,Kennisverspreiding en/of verdieping,Andere activiteiten"</formula1>
    </dataValidation>
    <dataValidation type="list" allowBlank="1" showInputMessage="1" showErrorMessage="1" sqref="H21" xr:uid="{2596B243-472F-438E-8E76-1148B5EA0E20}">
      <formula1>"Maak een keuze,Integrale kostensystematiek,Directe loonkosten plus vaste opslag-systematiek (50%),vaste uurtarief-systematiek"</formula1>
    </dataValidation>
    <dataValidation type="list" allowBlank="1" showInputMessage="1" showErrorMessage="1" sqref="F13" xr:uid="{D6BB4C6F-24B7-4752-B5B8-C96B1B7EA0CE}">
      <formula1>"Maak een keuze,Integrale kostensystematiek,Directe loonkosten plus vaste opslag-systematiek (50%),Vaste uurtarief-systematiek"</formula1>
    </dataValidation>
  </dataValidations>
  <pageMargins left="0.7" right="0.7" top="0.75" bottom="0.75" header="0.3" footer="0.3"/>
  <pageSetup paperSize="9" scale="60" orientation="portrait" horizontalDpi="1200" verticalDpi="1200" r:id="rId1"/>
  <colBreaks count="2" manualBreakCount="2">
    <brk id="3" max="76" man="1"/>
    <brk id="5" max="1048575" man="1"/>
  </colBreaks>
  <ignoredErrors>
    <ignoredError sqref="F39:F41" unlockedFormula="1"/>
  </ignoredErrors>
</worksheet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Uitleg</vt:lpstr>
      <vt:lpstr>Begroting</vt:lpstr>
      <vt:lpstr>Uitleg!Afdrukbereik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Subsidie Agenda Natuurinclusief 2026</dc:title>
  <dc:creator>Rijksdienst voor Ondernemend Nederland</dc:creator>
  <cp:lastModifiedBy>Rijksdienst voor Ondernemend Nederland</cp:lastModifiedBy>
  <dcterms:created xsi:type="dcterms:W3CDTF">2015-06-05T18:17:20Z</dcterms:created>
  <dcterms:modified xsi:type="dcterms:W3CDTF">2025-11-04T16:12:28Z</dcterms:modified>
</cp:coreProperties>
</file>