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
    </mc:Choice>
  </mc:AlternateContent>
  <xr:revisionPtr revIDLastSave="0" documentId="8_{A7896A61-8E2C-4E05-B319-8A5D80D44F2F}" xr6:coauthVersionLast="47" xr6:coauthVersionMax="47" xr10:uidLastSave="{00000000-0000-0000-0000-000000000000}"/>
  <bookViews>
    <workbookView xWindow="-120" yWindow="-120" windowWidth="29040" windowHeight="15840" activeTab="1" xr2:uid="{024D121A-73CF-45E1-A8A9-CCB83A143FAF}"/>
  </bookViews>
  <sheets>
    <sheet name="Format" sheetId="1" r:id="rId1"/>
    <sheet name="Lijst Factoren" sheetId="5" r:id="rId2"/>
  </sheets>
  <definedNames>
    <definedName name="_ftnref1" localSheetId="0">Format!#REF!</definedName>
    <definedName name="_Toc536795889" localSheetId="0">Format!$B$2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4" i="1"/>
  <c r="C19" i="1"/>
  <c r="G45" i="1"/>
  <c r="C45" i="1"/>
  <c r="H41" i="1"/>
  <c r="H45" i="1" s="1"/>
  <c r="F41" i="1"/>
  <c r="F45" i="1" s="1"/>
  <c r="E41" i="1"/>
  <c r="E45" i="1" s="1"/>
  <c r="D41" i="1"/>
  <c r="D45" i="1" s="1"/>
  <c r="C41" i="1"/>
  <c r="D35" i="1"/>
  <c r="E29" i="1"/>
  <c r="F29" i="1"/>
  <c r="G29" i="1"/>
  <c r="H29" i="1"/>
  <c r="D29" i="1"/>
  <c r="D16" i="1"/>
  <c r="D17" i="1" l="1"/>
</calcChain>
</file>

<file path=xl/sharedStrings.xml><?xml version="1.0" encoding="utf-8"?>
<sst xmlns="http://schemas.openxmlformats.org/spreadsheetml/2006/main" count="127" uniqueCount="103">
  <si>
    <t>Rapportageformat SWIG</t>
  </si>
  <si>
    <t>In te vullen cellen</t>
  </si>
  <si>
    <t>Naam leverancier:</t>
  </si>
  <si>
    <t>Warmtenet:</t>
  </si>
  <si>
    <t>Aantal aansluitingen:</t>
  </si>
  <si>
    <t>Samenvatting</t>
  </si>
  <si>
    <t>Indicator</t>
  </si>
  <si>
    <t>Eenheid</t>
  </si>
  <si>
    <r>
      <t>CO</t>
    </r>
    <r>
      <rPr>
        <vertAlign val="subscript"/>
        <sz val="9"/>
        <color theme="1"/>
        <rFont val="Verdana"/>
        <family val="2"/>
      </rPr>
      <t>2</t>
    </r>
    <r>
      <rPr>
        <sz val="9"/>
        <color theme="1"/>
        <rFont val="Verdana"/>
        <family val="2"/>
      </rPr>
      <t xml:space="preserve"> emissie</t>
    </r>
  </si>
  <si>
    <t>kg/GJth geleverde warmte</t>
  </si>
  <si>
    <t>Primair fossiele energie-inzet</t>
  </si>
  <si>
    <t>GJp/ GJth geleverde warmte</t>
  </si>
  <si>
    <t>Aandeel hernieuwbare energie</t>
  </si>
  <si>
    <t>%</t>
  </si>
  <si>
    <t>Aandeel restwarmte</t>
  </si>
  <si>
    <t xml:space="preserve">Het netwerk voldoet </t>
  </si>
  <si>
    <r>
      <t xml:space="preserve">aan de criteria voor </t>
    </r>
    <r>
      <rPr>
        <i/>
        <sz val="9"/>
        <color theme="1"/>
        <rFont val="Verdana"/>
        <family val="2"/>
      </rPr>
      <t>energie-efficiënt warmtenet</t>
    </r>
    <r>
      <rPr>
        <sz val="9"/>
        <color theme="1"/>
        <rFont val="Verdana"/>
        <family val="2"/>
      </rPr>
      <t>.</t>
    </r>
  </si>
  <si>
    <t>Warmtebronnen</t>
  </si>
  <si>
    <t>A</t>
  </si>
  <si>
    <t>B</t>
  </si>
  <si>
    <t>C</t>
  </si>
  <si>
    <t>D</t>
  </si>
  <si>
    <t>Bronnen</t>
  </si>
  <si>
    <t>Productie</t>
  </si>
  <si>
    <r>
      <t>CO</t>
    </r>
    <r>
      <rPr>
        <vertAlign val="subscript"/>
        <sz val="9"/>
        <color theme="0"/>
        <rFont val="Verdana"/>
        <family val="2"/>
      </rPr>
      <t>2</t>
    </r>
    <r>
      <rPr>
        <sz val="9"/>
        <color theme="0"/>
        <rFont val="Verdana"/>
        <family val="2"/>
      </rPr>
      <t xml:space="preserve"> emissie</t>
    </r>
  </si>
  <si>
    <t>Primair fossiel energiegebruik</t>
  </si>
  <si>
    <t>Hernieuwbaar energiegebruik</t>
  </si>
  <si>
    <t>Restwarmte-gebruik</t>
  </si>
  <si>
    <t>Naam</t>
  </si>
  <si>
    <t>Type</t>
  </si>
  <si>
    <t>GJth/jaar</t>
  </si>
  <si>
    <t>kg/jaar</t>
  </si>
  <si>
    <t>GJp/jaar</t>
  </si>
  <si>
    <t>GJh/jaar</t>
  </si>
  <si>
    <t>GJr/jaar</t>
  </si>
  <si>
    <t>Bron 1</t>
  </si>
  <si>
    <t>Bron 2</t>
  </si>
  <si>
    <t>Bron 3</t>
  </si>
  <si>
    <t>Bron 4</t>
  </si>
  <si>
    <t>TOTAAL WARMTE</t>
  </si>
  <si>
    <t>Aantal verbruikers &amp; verbruik</t>
  </si>
  <si>
    <t>E</t>
  </si>
  <si>
    <t>Aantal</t>
  </si>
  <si>
    <t>Warmte afname (GJth/jaar)</t>
  </si>
  <si>
    <t>Aansluitingen</t>
  </si>
  <si>
    <r>
      <t>CO</t>
    </r>
    <r>
      <rPr>
        <b/>
        <i/>
        <vertAlign val="subscript"/>
        <sz val="9"/>
        <color theme="1"/>
        <rFont val="Verdana"/>
        <family val="2"/>
      </rPr>
      <t>2</t>
    </r>
    <r>
      <rPr>
        <b/>
        <i/>
        <sz val="9"/>
        <color theme="1"/>
        <rFont val="Verdana"/>
        <family val="2"/>
      </rPr>
      <t xml:space="preserve"> en energiebalans</t>
    </r>
  </si>
  <si>
    <t>Energiedragers</t>
  </si>
  <si>
    <t>Warmte verlies</t>
  </si>
  <si>
    <t>Warmte afname</t>
  </si>
  <si>
    <t>Hulp energiebron 1</t>
  </si>
  <si>
    <t>Hulp energiebron 2</t>
  </si>
  <si>
    <t>Etc.</t>
  </si>
  <si>
    <t>TOTAAL</t>
  </si>
  <si>
    <r>
      <t>Indicator: CO</t>
    </r>
    <r>
      <rPr>
        <vertAlign val="subscript"/>
        <sz val="9"/>
        <color theme="1"/>
        <rFont val="Verdana"/>
        <family val="2"/>
      </rPr>
      <t>2</t>
    </r>
    <r>
      <rPr>
        <sz val="9"/>
        <color theme="1"/>
        <rFont val="Verdana"/>
        <family val="2"/>
      </rPr>
      <t xml:space="preserve"> emissie (kg/GJ) = A/E</t>
    </r>
  </si>
  <si>
    <t>Indicator: primair fossiel energiegebruik (GJp/GJth) = B/E</t>
  </si>
  <si>
    <t>Indicator: aandeel hernieuwbaar (%) = C/(B+C+D)</t>
  </si>
  <si>
    <t>Indicator: aandeel restwarmte (%) = D/(B+C+D)</t>
  </si>
  <si>
    <t>Parameter</t>
  </si>
  <si>
    <t>Waarde</t>
  </si>
  <si>
    <t>Bron / opmerking</t>
  </si>
  <si>
    <t>Link</t>
  </si>
  <si>
    <t>PEF elektriciteit (WKK)</t>
  </si>
  <si>
    <t>GJp/GJe</t>
  </si>
  <si>
    <t>Voor de berekening van WKK-installaties (met- en zonder derving) heeft KGG besloten om de PEF tijdelijk te ‘bevriezen’ lopende het traject om te komen tot een definitieve methodiek. Doel is om grote sprongen in de duurzaamheidsprestatie van WKK’s te voorkomen. Deze waarde is dus gelijk gehouden aan de factor van vorige jaren, gebaseerd op CBS, 8 februari 2023.</t>
  </si>
  <si>
    <t>Rendementen, CO2-emissie elektriciteitsproductie, 2021 (cbs.nl)</t>
  </si>
  <si>
    <t>PEF elektriciteit (flexmodus)</t>
  </si>
  <si>
    <t xml:space="preserve"> Zie rapport ‘duurzaamheid van warmte- en koudelevering’ (2023) voor toelichting, toepassingsbereik en voorwaarden. Informatie over de DPR via Dynamische Referentie Prijs. Een administratie die de inzet van de elektriciteit op uurbasis bijhoudt is verplicht. </t>
  </si>
  <si>
    <t xml:space="preserve">Duurzaamheid van warmte-en koudelevering </t>
  </si>
  <si>
    <t>Dynamische Referantie Prijs</t>
  </si>
  <si>
    <t>PEF gas</t>
  </si>
  <si>
    <t>Groengas is nog zeer gering</t>
  </si>
  <si>
    <t>PEF restwarmte</t>
  </si>
  <si>
    <t>GJe/GJth</t>
  </si>
  <si>
    <t>GJp/GJth</t>
  </si>
  <si>
    <t>PEF afval</t>
  </si>
  <si>
    <t>Biogene fractie is 54%</t>
  </si>
  <si>
    <t>Hernieuwbare energie in Nederland 2023 | CBS  tabel bij figuur  8.2.1</t>
  </si>
  <si>
    <t>PEF biomassa</t>
  </si>
  <si>
    <t>Zie NTA 8800, voor installaties die vallen onder het activiteitenbesluit.</t>
  </si>
  <si>
    <t>kg/kWh</t>
  </si>
  <si>
    <t>kg/GJp</t>
  </si>
  <si>
    <t>CO2-emissie Gas</t>
  </si>
  <si>
    <t>kg/GJP</t>
  </si>
  <si>
    <t>zie brandstoffenlijst 2024 van RVO: 
Omrekening naar bovenwaarde: 56,2/1,11 = 50,6 kg/GJ. De factor 1,11 staat in bijlage 1 van rapport Harmelink</t>
  </si>
  <si>
    <t>Nederlandse lijst van energiedragers en standaard CO2 emissiefactoren</t>
  </si>
  <si>
    <t>kg/GJth</t>
  </si>
  <si>
    <t>CO2-emissie Afval</t>
  </si>
  <si>
    <t>Zie RIVM, tabel 3.7
Omrekening volgens rapport Harmelink</t>
  </si>
  <si>
    <t>Greenhouse gas emissions in the Netherlands 1990–2022 National Inventory Report 2024</t>
  </si>
  <si>
    <t>CO2-emissie Biomassa</t>
  </si>
  <si>
    <t>Volgt uit de PEF van 0 volgens de NTA 8800, voor installaties die vallen onder het activiteitenbesluit.</t>
  </si>
  <si>
    <t>Referentie</t>
  </si>
  <si>
    <t>kg/GJ</t>
  </si>
  <si>
    <t>Uitstoot van een CV-ketel met gemiddeld rendement van 87% (conform de warmteregeling).</t>
  </si>
  <si>
    <t>Relateren aan energieverbruik voor uitkoppeling. 0,07 GJe/GJth is een forfaitaire waarde, zie de NTA 8800 (Bijlage P onderdeel 6.5.4.7 geeft 0,07 kWhe/kWhth). Een eigen waarde kan gebruikt worden mits dat onderbouwd wordt.</t>
  </si>
  <si>
    <t>Dit format kan gebruikt worden om aan te tonen dat de uitstoot van het warmtenet bij einde looptijd niet hoger is dan de grenswaarde.</t>
  </si>
  <si>
    <t>KEV 2025, tabellenbijlage, tabel 29b</t>
  </si>
  <si>
    <t>https://www.pbl.nl/publicaties/klimaat-en-energieverkenning-2025</t>
  </si>
  <si>
    <t>Deze gegevens kunnen gebruikt worden voor het aantonen duurzaamheid van het warmtenet binnen de SWIG. Zie ook E8</t>
  </si>
  <si>
    <t>CO2-emissie Restwarmte (2030)</t>
  </si>
  <si>
    <t>CO2-emissie elektriciteit netstroom (2030)</t>
  </si>
  <si>
    <t>PEF elektriciteit netstroom (2030)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</si>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</sst>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Trebuchet MS"/>
      <family val="2"/>
    </font>
    <font>
      <sz val="11"/>
      <color rgb="FF3F3F76"/>
      <name val="Calibri"/>
      <family val="2"/>
      <scheme val="minor"/>
    </font>
    <font>
      <b/>
      <sz val="11"/>
      <color rgb="FFFA7D00"/>
      <name val="Calibri"/>
      <family val="2"/>
      <scheme val="minor"/>
    </font>
    <font>
      <sz val="11"/>
      <color theme="1"/>
      <name val="Trebuchet MS"/>
      <family val="2"/>
    </font>
    <font>
      <b/>
      <sz val="14"/>
      <color theme="1"/>
      <name val="Trebuchet MS"/>
      <family val="2"/>
    </font>
    <font>
      <sz val="8"/>
      <name val="Calibri"/>
      <family val="2"/>
      <scheme val="minor"/>
    </font>
    <font>
      <b/>
      <sz val="9"/>
      <color theme="1"/>
      <name val="Verdana"/>
      <family val="2"/>
    </font>
    <font>
      <sz val="9"/>
      <color theme="1"/>
      <name val="Verdana"/>
      <family val="2"/>
    </font>
    <font>
      <sz val="9"/>
      <color rgb="FF3F3F76"/>
      <name val="Verdana"/>
      <family val="2"/>
    </font>
    <font>
      <b/>
      <i/>
      <sz val="9"/>
      <color theme="1"/>
      <name val="Verdana"/>
      <family val="2"/>
    </font>
    <font>
      <sz val="9"/>
      <color theme="0"/>
      <name val="Verdana"/>
      <family val="2"/>
    </font>
    <font>
      <vertAlign val="subscript"/>
      <sz val="9"/>
      <color theme="1"/>
      <name val="Verdana"/>
      <family val="2"/>
    </font>
    <font>
      <i/>
      <sz val="9"/>
      <color theme="1"/>
      <name val="Verdana"/>
      <family val="2"/>
    </font>
    <font>
      <vertAlign val="subscript"/>
      <sz val="9"/>
      <color theme="0"/>
      <name val="Verdana"/>
      <family val="2"/>
    </font>
    <font>
      <b/>
      <i/>
      <vertAlign val="subscript"/>
      <sz val="9"/>
      <color theme="1"/>
      <name val="Verdana"/>
      <family val="2"/>
    </font>
    <font>
      <b/>
      <sz val="9"/>
      <color theme="0"/>
      <name val="Verdana"/>
      <family val="2"/>
    </font>
    <font>
      <u/>
      <sz val="11"/>
      <color theme="10"/>
      <name val="Calibri"/>
      <family val="2"/>
      <scheme val="minor"/>
    </font>
    <font>
      <sz val="9"/>
      <color theme="4" tint="-0.249977111117893"/>
      <name val="Verdana"/>
      <family val="2"/>
    </font>
    <font>
      <sz val="11"/>
      <color theme="4" tint="-0.249977111117893"/>
      <name val="Calibri"/>
      <family val="2"/>
      <scheme val="minor"/>
    </font>
    <font>
      <sz val="9"/>
      <name val="Verdana"/>
      <family val="2"/>
    </font>
    <font>
      <u/>
      <sz val="9"/>
      <color theme="10"/>
      <name val="Verdana"/>
      <family val="2"/>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007BC7"/>
        <bgColor indexed="64"/>
      </patternFill>
    </fill>
    <fill>
      <patternFill patternType="solid">
        <fgColor rgb="FFFEF4DB"/>
        <bgColor indexed="64"/>
      </patternFill>
    </fill>
    <fill>
      <patternFill patternType="solid">
        <fgColor rgb="FFE1EDDA"/>
        <bgColor indexed="64"/>
      </patternFill>
    </fill>
    <fill>
      <patternFill patternType="solid">
        <fgColor theme="0" tint="-0.14999847407452621"/>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s>
  <cellStyleXfs count="4">
    <xf numFmtId="0" fontId="0" fillId="0" borderId="0"/>
    <xf numFmtId="0" fontId="2" fillId="2" borderId="1" applyNumberFormat="0" applyAlignment="0" applyProtection="0"/>
    <xf numFmtId="0" fontId="3" fillId="3" borderId="1" applyNumberFormat="0" applyAlignment="0" applyProtection="0"/>
    <xf numFmtId="0" fontId="17" fillId="0" borderId="0" applyNumberFormat="0" applyFill="0" applyBorder="0" applyAlignment="0" applyProtection="0"/>
  </cellStyleXfs>
  <cellXfs count="78">
    <xf numFmtId="0" fontId="0" fillId="0" borderId="0" xfId="0"/>
    <xf numFmtId="0" fontId="4" fillId="4" borderId="0" xfId="0" applyFont="1" applyFill="1"/>
    <xf numFmtId="0" fontId="1" fillId="4" borderId="0" xfId="0" applyFont="1" applyFill="1" applyAlignment="1">
      <alignment horizontal="left" vertical="center"/>
    </xf>
    <xf numFmtId="0" fontId="5" fillId="4" borderId="0" xfId="0" applyFont="1" applyFill="1" applyAlignment="1">
      <alignment vertical="center"/>
    </xf>
    <xf numFmtId="0" fontId="0" fillId="4" borderId="0" xfId="0" applyFill="1"/>
    <xf numFmtId="0" fontId="7" fillId="4"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8" fillId="4" borderId="0" xfId="0" applyFont="1" applyFill="1"/>
    <xf numFmtId="0" fontId="8" fillId="4" borderId="0" xfId="0" applyFont="1" applyFill="1" applyAlignment="1">
      <alignment horizontal="left" vertical="center"/>
    </xf>
    <xf numFmtId="0" fontId="8" fillId="4" borderId="0" xfId="0" applyFont="1" applyFill="1" applyAlignment="1">
      <alignment horizontal="justify" vertical="center"/>
    </xf>
    <xf numFmtId="0" fontId="8" fillId="4" borderId="10" xfId="0" applyFont="1" applyFill="1" applyBorder="1" applyAlignment="1">
      <alignment horizontal="left" vertical="center"/>
    </xf>
    <xf numFmtId="0" fontId="7" fillId="4" borderId="10" xfId="2" applyFont="1" applyFill="1" applyBorder="1"/>
    <xf numFmtId="0" fontId="8" fillId="4" borderId="10" xfId="0" applyFont="1" applyFill="1" applyBorder="1"/>
    <xf numFmtId="0" fontId="8" fillId="4" borderId="0" xfId="1" applyFont="1" applyFill="1" applyBorder="1" applyAlignment="1">
      <alignment horizontal="left" vertical="center"/>
    </xf>
    <xf numFmtId="0" fontId="8" fillId="4" borderId="2" xfId="0" applyFont="1" applyFill="1" applyBorder="1"/>
    <xf numFmtId="0" fontId="8" fillId="4"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2" xfId="0" applyFont="1" applyFill="1" applyBorder="1" applyAlignment="1">
      <alignment horizontal="center" vertical="center" wrapText="1"/>
    </xf>
    <xf numFmtId="0" fontId="8" fillId="4" borderId="2" xfId="1" applyFont="1" applyFill="1" applyBorder="1" applyAlignment="1">
      <alignment horizontal="justify" vertical="center" wrapText="1"/>
    </xf>
    <xf numFmtId="0" fontId="8" fillId="4" borderId="2" xfId="0" applyFont="1" applyFill="1" applyBorder="1" applyAlignment="1">
      <alignment vertical="center" wrapText="1"/>
    </xf>
    <xf numFmtId="0" fontId="8" fillId="4" borderId="1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9" fillId="4" borderId="14" xfId="1" applyFont="1" applyFill="1" applyBorder="1" applyAlignment="1">
      <alignment horizontal="left" vertical="center" wrapText="1"/>
    </xf>
    <xf numFmtId="0" fontId="8" fillId="4" borderId="2" xfId="0" applyFont="1" applyFill="1" applyBorder="1" applyAlignment="1">
      <alignment horizontal="left"/>
    </xf>
    <xf numFmtId="0" fontId="8" fillId="4" borderId="2" xfId="0" applyFont="1" applyFill="1" applyBorder="1" applyAlignment="1">
      <alignment horizontal="left" vertical="top" wrapText="1"/>
    </xf>
    <xf numFmtId="0" fontId="8" fillId="4" borderId="0" xfId="0" applyFont="1" applyFill="1" applyAlignment="1">
      <alignment horizontal="left"/>
    </xf>
    <xf numFmtId="0" fontId="18" fillId="4" borderId="0" xfId="0" applyFont="1" applyFill="1" applyAlignment="1">
      <alignment wrapText="1"/>
    </xf>
    <xf numFmtId="0" fontId="18" fillId="4" borderId="2" xfId="0" applyFont="1" applyFill="1" applyBorder="1" applyAlignment="1">
      <alignment wrapText="1"/>
    </xf>
    <xf numFmtId="0" fontId="18" fillId="4" borderId="2" xfId="0" applyFont="1" applyFill="1" applyBorder="1" applyAlignment="1">
      <alignment horizontal="left" wrapText="1"/>
    </xf>
    <xf numFmtId="0" fontId="18" fillId="4" borderId="2" xfId="0" applyFont="1" applyFill="1" applyBorder="1" applyAlignment="1">
      <alignment horizontal="left" vertical="top" wrapText="1"/>
    </xf>
    <xf numFmtId="0" fontId="19" fillId="4" borderId="0" xfId="0" applyFont="1" applyFill="1" applyAlignment="1">
      <alignment wrapText="1"/>
    </xf>
    <xf numFmtId="0" fontId="18" fillId="4" borderId="0" xfId="0" applyFont="1" applyFill="1"/>
    <xf numFmtId="0" fontId="19" fillId="4" borderId="0" xfId="0" applyFont="1" applyFill="1"/>
    <xf numFmtId="0" fontId="18" fillId="4" borderId="2" xfId="0" applyFont="1" applyFill="1" applyBorder="1"/>
    <xf numFmtId="0" fontId="18" fillId="4" borderId="2" xfId="0" applyFont="1" applyFill="1" applyBorder="1" applyAlignment="1">
      <alignment horizontal="left"/>
    </xf>
    <xf numFmtId="0" fontId="20" fillId="4" borderId="2" xfId="0" applyFont="1" applyFill="1" applyBorder="1"/>
    <xf numFmtId="0" fontId="20" fillId="4" borderId="2" xfId="0" applyFont="1" applyFill="1" applyBorder="1" applyAlignment="1">
      <alignment horizontal="left"/>
    </xf>
    <xf numFmtId="0" fontId="20" fillId="4" borderId="2" xfId="0" applyFont="1" applyFill="1" applyBorder="1" applyAlignment="1">
      <alignment horizontal="left" vertical="top" wrapText="1"/>
    </xf>
    <xf numFmtId="0" fontId="21" fillId="0" borderId="2" xfId="3" applyFont="1" applyBorder="1"/>
    <xf numFmtId="0" fontId="21" fillId="4" borderId="2" xfId="3" applyFont="1" applyFill="1" applyBorder="1" applyAlignment="1">
      <alignment wrapText="1"/>
    </xf>
    <xf numFmtId="0" fontId="21" fillId="4" borderId="2" xfId="3" applyFont="1" applyFill="1" applyBorder="1"/>
    <xf numFmtId="0" fontId="11" fillId="5" borderId="2" xfId="0" applyFont="1" applyFill="1" applyBorder="1" applyAlignment="1">
      <alignment horizontal="center" vertical="center" wrapText="1"/>
    </xf>
    <xf numFmtId="0" fontId="16" fillId="5" borderId="2" xfId="0" applyFont="1" applyFill="1" applyBorder="1"/>
    <xf numFmtId="0" fontId="8" fillId="7" borderId="2" xfId="0" applyFont="1" applyFill="1" applyBorder="1"/>
    <xf numFmtId="0" fontId="7" fillId="8" borderId="2" xfId="2" applyFont="1" applyFill="1" applyBorder="1"/>
    <xf numFmtId="0" fontId="7" fillId="8" borderId="2" xfId="2" applyFont="1" applyFill="1" applyBorder="1" applyAlignment="1">
      <alignment horizontal="left" vertical="center" wrapText="1"/>
    </xf>
    <xf numFmtId="0" fontId="11" fillId="5" borderId="6"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1" fillId="5" borderId="2"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49" fontId="8" fillId="4" borderId="4" xfId="0" applyNumberFormat="1"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8" fillId="4" borderId="2" xfId="0" applyFont="1" applyFill="1" applyBorder="1" applyAlignment="1">
      <alignment horizontal="center"/>
    </xf>
    <xf numFmtId="0" fontId="8" fillId="4" borderId="2" xfId="0" applyFont="1" applyFill="1" applyBorder="1" applyAlignment="1">
      <alignment horizontal="left"/>
    </xf>
    <xf numFmtId="0" fontId="8" fillId="4" borderId="12" xfId="0" applyFont="1" applyFill="1" applyBorder="1" applyAlignment="1">
      <alignment horizontal="left" vertical="top" wrapText="1"/>
    </xf>
    <xf numFmtId="0" fontId="8" fillId="4" borderId="5" xfId="0" applyFont="1" applyFill="1" applyBorder="1" applyAlignment="1">
      <alignment horizontal="left" vertical="top" wrapText="1"/>
    </xf>
    <xf numFmtId="0" fontId="20" fillId="4" borderId="2" xfId="0" applyFont="1" applyFill="1" applyBorder="1" applyAlignment="1">
      <alignment horizontal="left"/>
    </xf>
    <xf numFmtId="0" fontId="20" fillId="4" borderId="2" xfId="0" applyFont="1" applyFill="1" applyBorder="1" applyAlignment="1">
      <alignment horizontal="left" vertical="top" wrapText="1"/>
    </xf>
    <xf numFmtId="0" fontId="9" fillId="6" borderId="1" xfId="1" applyFont="1" applyFill="1" applyAlignment="1" applyProtection="1">
      <alignment horizontal="left" vertical="center" wrapText="1"/>
      <protection locked="0"/>
    </xf>
    <xf numFmtId="0" fontId="9" fillId="6" borderId="13" xfId="1" applyFont="1" applyFill="1" applyBorder="1" applyAlignment="1" applyProtection="1">
      <alignment horizontal="left" vertical="center" wrapText="1"/>
      <protection locked="0"/>
    </xf>
    <xf numFmtId="0" fontId="8" fillId="6" borderId="1" xfId="1" applyFont="1" applyFill="1" applyAlignment="1" applyProtection="1">
      <alignment horizontal="left" vertical="center" wrapText="1"/>
      <protection locked="0"/>
    </xf>
    <xf numFmtId="0" fontId="9" fillId="6" borderId="1" xfId="1" applyFont="1" applyFill="1" applyAlignment="1" applyProtection="1">
      <alignment horizontal="justify" vertical="center" wrapText="1"/>
      <protection locked="0"/>
    </xf>
    <xf numFmtId="0" fontId="9" fillId="6" borderId="14" xfId="1" applyFont="1" applyFill="1" applyBorder="1" applyAlignment="1" applyProtection="1">
      <alignment horizontal="left" vertical="center" wrapText="1"/>
      <protection locked="0"/>
    </xf>
    <xf numFmtId="0" fontId="9" fillId="6" borderId="2" xfId="1" applyFont="1" applyFill="1" applyBorder="1" applyAlignment="1" applyProtection="1">
      <alignment horizontal="left" vertical="center" wrapText="1"/>
      <protection locked="0"/>
    </xf>
    <xf numFmtId="0" fontId="9" fillId="6" borderId="1" xfId="1" applyFont="1" applyFill="1" applyAlignment="1" applyProtection="1">
      <alignment horizontal="left" vertical="center"/>
      <protection locked="0"/>
    </xf>
    <xf numFmtId="0" fontId="9" fillId="6" borderId="1" xfId="1" applyFont="1" applyFill="1" applyProtection="1">
      <protection locked="0"/>
    </xf>
    <xf numFmtId="0" fontId="9" fillId="6" borderId="1" xfId="1" applyFont="1" applyFill="1" applyAlignment="1" applyProtection="1">
      <alignment horizontal="justify" vertical="center"/>
      <protection locked="0"/>
    </xf>
    <xf numFmtId="0" fontId="8" fillId="6" borderId="1" xfId="1" applyFont="1" applyFill="1" applyAlignment="1">
      <alignment horizontal="center" vertical="center"/>
    </xf>
  </cellXfs>
  <cellStyles count="4">
    <cellStyle name="Berekening" xfId="2" builtinId="22"/>
    <cellStyle name="Hyperlink" xfId="3" builtinId="8"/>
    <cellStyle name="Invoer" xfId="1" builtinId="20"/>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EF4DB"/>
      <color rgb="FFE1EDDA"/>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ging.dynamischereferentieprijs.nl/" TargetMode="External"/><Relationship Id="rId7" Type="http://schemas.openxmlformats.org/officeDocument/2006/relationships/printerSettings" Target="../printerSettings/printerSettings2.bin"/><Relationship Id="rId2" Type="http://schemas.openxmlformats.org/officeDocument/2006/relationships/hyperlink" Target="https://www.rvo.nl/sites/default/files/2023-02/Rapport-Duurzaamheid-warmtelevering-2023.pdf" TargetMode="External"/><Relationship Id="rId1" Type="http://schemas.openxmlformats.org/officeDocument/2006/relationships/hyperlink" Target="https://www.cbs.nl/nl-nl/maatwerk/2023/06/rendementen-co2-emissie-elektriciteitsproductie-2021" TargetMode="External"/><Relationship Id="rId6" Type="http://schemas.openxmlformats.org/officeDocument/2006/relationships/hyperlink" Target="https://www.emissieregistratie.nl/sites/default/files/2024-04/2024%20(RIVM)%20National%20Inventory%20Report%20(NIR)%20ER%201990-2022.pdf" TargetMode="External"/><Relationship Id="rId5" Type="http://schemas.openxmlformats.org/officeDocument/2006/relationships/hyperlink" Target="https://www.rvo.nl/sites/default/files/2024-02/Nederlandse-energiedragerlijst-versie-januari-2024.pdf" TargetMode="External"/><Relationship Id="rId4" Type="http://schemas.openxmlformats.org/officeDocument/2006/relationships/hyperlink" Target="https://www.cbs.nl/nl-nl/longread/rapportages/2024/hernieuwbare-energie-in-nederland-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BED9-AE7D-488A-B2D5-29879F3F528B}">
  <sheetPr codeName="Blad1"/>
  <dimension ref="A1:M51"/>
  <sheetViews>
    <sheetView topLeftCell="A26" zoomScale="115" zoomScaleNormal="115" workbookViewId="0">
      <selection activeCell="D7" sqref="D7"/>
    </sheetView>
  </sheetViews>
  <sheetFormatPr defaultColWidth="0" defaultRowHeight="16.5" zeroHeight="1" x14ac:dyDescent="0.3"/>
  <cols>
    <col min="1" max="1" width="2.42578125" style="1" customWidth="1"/>
    <col min="2" max="2" width="20.140625" style="1" customWidth="1"/>
    <col min="3" max="9" width="17" style="1" customWidth="1"/>
    <col min="10" max="13" width="0" style="1" hidden="1" customWidth="1"/>
    <col min="14" max="16384" width="9.140625" style="1" hidden="1"/>
  </cols>
  <sheetData>
    <row r="1" spans="2:13" ht="18.75" x14ac:dyDescent="0.3">
      <c r="C1" s="3"/>
      <c r="D1" s="3"/>
      <c r="E1" s="3"/>
      <c r="F1" s="3"/>
      <c r="G1" s="3"/>
      <c r="H1" s="3"/>
      <c r="I1" s="3"/>
      <c r="J1" s="3"/>
      <c r="K1" s="3"/>
      <c r="L1" s="3"/>
      <c r="M1" s="3"/>
    </row>
    <row r="2" spans="2:13" ht="18.75" x14ac:dyDescent="0.3">
      <c r="B2" s="3" t="s">
        <v>0</v>
      </c>
      <c r="C2" s="3"/>
      <c r="D2" s="3"/>
      <c r="E2" s="3"/>
      <c r="F2" s="3"/>
      <c r="G2" s="3"/>
      <c r="H2" s="3"/>
      <c r="I2" s="3"/>
      <c r="J2" s="3"/>
      <c r="K2" s="3"/>
      <c r="L2" s="3"/>
      <c r="M2" s="3"/>
    </row>
    <row r="3" spans="2:13" ht="18.75" x14ac:dyDescent="0.3">
      <c r="B3" s="28" t="s">
        <v>95</v>
      </c>
      <c r="C3" s="5"/>
      <c r="D3" s="5"/>
      <c r="E3" s="5"/>
      <c r="F3" s="5"/>
      <c r="G3" s="5"/>
      <c r="H3" s="5"/>
      <c r="I3" s="3"/>
      <c r="J3" s="3"/>
      <c r="K3" s="3"/>
      <c r="L3" s="3"/>
      <c r="M3" s="3"/>
    </row>
    <row r="4" spans="2:13" ht="18.75" x14ac:dyDescent="0.3">
      <c r="B4" s="6"/>
      <c r="C4" s="5"/>
      <c r="D4" s="5"/>
      <c r="E4" s="5"/>
      <c r="F4" s="5"/>
      <c r="G4" s="5"/>
      <c r="H4" s="5"/>
      <c r="I4" s="3"/>
      <c r="J4" s="3"/>
      <c r="K4" s="3"/>
      <c r="L4" s="3"/>
      <c r="M4" s="3"/>
    </row>
    <row r="5" spans="2:13" ht="18.75" x14ac:dyDescent="0.3">
      <c r="B5" s="6"/>
      <c r="C5" s="77" t="s">
        <v>1</v>
      </c>
      <c r="D5" s="5"/>
      <c r="E5" s="5"/>
      <c r="F5" s="5"/>
      <c r="G5" s="5"/>
      <c r="H5" s="5"/>
      <c r="I5" s="3"/>
      <c r="J5" s="3"/>
      <c r="K5" s="3"/>
      <c r="L5" s="3"/>
      <c r="M5" s="3"/>
    </row>
    <row r="6" spans="2:13" ht="16.5" customHeight="1" x14ac:dyDescent="0.3">
      <c r="B6" s="7"/>
      <c r="C6" s="8"/>
      <c r="D6" s="8"/>
      <c r="E6" s="8"/>
      <c r="F6" s="8"/>
      <c r="G6" s="8"/>
      <c r="H6" s="8"/>
    </row>
    <row r="7" spans="2:13" x14ac:dyDescent="0.3">
      <c r="B7" s="9" t="s">
        <v>2</v>
      </c>
      <c r="C7" s="74"/>
      <c r="D7" s="8"/>
      <c r="E7" s="8"/>
      <c r="F7" s="8"/>
      <c r="G7" s="8"/>
      <c r="H7" s="8"/>
    </row>
    <row r="8" spans="2:13" x14ac:dyDescent="0.3">
      <c r="B8" s="10" t="s">
        <v>3</v>
      </c>
      <c r="C8" s="75"/>
      <c r="D8" s="8"/>
      <c r="E8" s="8"/>
      <c r="F8" s="8"/>
      <c r="G8" s="8"/>
      <c r="H8" s="8"/>
    </row>
    <row r="9" spans="2:13" ht="16.5" customHeight="1" x14ac:dyDescent="0.3">
      <c r="B9" s="9" t="s">
        <v>4</v>
      </c>
      <c r="C9" s="76"/>
      <c r="D9" s="8"/>
      <c r="E9" s="8"/>
      <c r="F9" s="8"/>
      <c r="G9" s="8"/>
      <c r="H9" s="8"/>
    </row>
    <row r="10" spans="2:13" ht="11.25" customHeight="1" x14ac:dyDescent="0.3">
      <c r="B10" s="9"/>
      <c r="C10" s="8"/>
      <c r="D10" s="8"/>
      <c r="E10" s="8"/>
      <c r="F10" s="8"/>
      <c r="G10" s="8"/>
      <c r="H10" s="8"/>
    </row>
    <row r="11" spans="2:13" x14ac:dyDescent="0.3">
      <c r="B11" s="7" t="s">
        <v>5</v>
      </c>
      <c r="C11" s="8"/>
      <c r="D11" s="8"/>
      <c r="E11" s="8"/>
      <c r="F11" s="8"/>
      <c r="G11" s="8"/>
      <c r="H11" s="8"/>
    </row>
    <row r="12" spans="2:13" ht="18" customHeight="1" x14ac:dyDescent="0.3">
      <c r="B12" s="49" t="s">
        <v>6</v>
      </c>
      <c r="C12" s="50"/>
      <c r="D12" s="51"/>
      <c r="E12" s="49" t="s">
        <v>7</v>
      </c>
      <c r="F12" s="51"/>
      <c r="G12" s="8"/>
      <c r="H12" s="8"/>
    </row>
    <row r="13" spans="2:13" ht="13.5" customHeight="1" x14ac:dyDescent="0.3">
      <c r="B13" s="52"/>
      <c r="C13" s="53"/>
      <c r="D13" s="54"/>
      <c r="E13" s="52"/>
      <c r="F13" s="54"/>
      <c r="G13" s="8"/>
      <c r="H13" s="8"/>
    </row>
    <row r="14" spans="2:13" x14ac:dyDescent="0.3">
      <c r="B14" s="55" t="s">
        <v>8</v>
      </c>
      <c r="C14" s="56"/>
      <c r="D14" s="47">
        <f>IFERROR(0,C45/H45)</f>
        <v>0</v>
      </c>
      <c r="E14" s="55" t="s">
        <v>9</v>
      </c>
      <c r="F14" s="56"/>
      <c r="G14" s="8"/>
      <c r="H14" s="8"/>
    </row>
    <row r="15" spans="2:13" x14ac:dyDescent="0.3">
      <c r="B15" s="55" t="s">
        <v>10</v>
      </c>
      <c r="C15" s="56"/>
      <c r="D15" s="47">
        <f>IFERROR(0,D45/H45)</f>
        <v>0</v>
      </c>
      <c r="E15" s="55" t="s">
        <v>11</v>
      </c>
      <c r="F15" s="56"/>
      <c r="G15" s="8"/>
      <c r="H15" s="8"/>
    </row>
    <row r="16" spans="2:13" x14ac:dyDescent="0.3">
      <c r="B16" s="55" t="s">
        <v>12</v>
      </c>
      <c r="C16" s="56"/>
      <c r="D16" s="47">
        <f>IFERROR(0,E45/(D45+E45+F45))</f>
        <v>0</v>
      </c>
      <c r="E16" s="55" t="s">
        <v>13</v>
      </c>
      <c r="F16" s="56"/>
      <c r="G16" s="8"/>
      <c r="H16" s="8"/>
    </row>
    <row r="17" spans="2:8" x14ac:dyDescent="0.3">
      <c r="B17" s="55" t="s">
        <v>14</v>
      </c>
      <c r="C17" s="56"/>
      <c r="D17" s="47">
        <f>IFERROR(0,F45/(D45+E45+F45))</f>
        <v>0</v>
      </c>
      <c r="E17" s="55" t="s">
        <v>13</v>
      </c>
      <c r="F17" s="56"/>
      <c r="G17" s="8"/>
      <c r="H17" s="8"/>
    </row>
    <row r="18" spans="2:8" x14ac:dyDescent="0.3">
      <c r="B18" s="11"/>
      <c r="C18" s="11"/>
      <c r="D18" s="12"/>
      <c r="E18" s="11"/>
      <c r="F18" s="13"/>
      <c r="G18" s="14"/>
      <c r="H18" s="14"/>
    </row>
    <row r="19" spans="2:8" x14ac:dyDescent="0.3">
      <c r="B19" s="9" t="s">
        <v>15</v>
      </c>
      <c r="C19" s="46" t="str">
        <f>IF(D14&lt;=41.7,"wel","niet")</f>
        <v>wel</v>
      </c>
      <c r="D19" s="8" t="s">
        <v>16</v>
      </c>
      <c r="E19" s="8"/>
      <c r="F19" s="8"/>
      <c r="G19" s="8"/>
      <c r="H19" s="8"/>
    </row>
    <row r="20" spans="2:8" x14ac:dyDescent="0.3">
      <c r="B20" s="9"/>
      <c r="C20" s="8"/>
      <c r="D20" s="8"/>
      <c r="E20" s="8"/>
      <c r="F20" s="8"/>
      <c r="G20" s="8"/>
      <c r="H20" s="8"/>
    </row>
    <row r="21" spans="2:8" x14ac:dyDescent="0.3">
      <c r="B21" s="7" t="s">
        <v>17</v>
      </c>
      <c r="C21" s="8"/>
      <c r="D21" s="8"/>
      <c r="E21" s="8"/>
      <c r="F21" s="8"/>
      <c r="G21" s="8"/>
      <c r="H21" s="8"/>
    </row>
    <row r="22" spans="2:8" x14ac:dyDescent="0.3">
      <c r="B22" s="16"/>
      <c r="C22" s="8"/>
      <c r="D22" s="8"/>
      <c r="E22" s="17" t="s">
        <v>18</v>
      </c>
      <c r="F22" s="17" t="s">
        <v>19</v>
      </c>
      <c r="G22" s="17" t="s">
        <v>20</v>
      </c>
      <c r="H22" s="17" t="s">
        <v>21</v>
      </c>
    </row>
    <row r="23" spans="2:8" ht="28.5" customHeight="1" x14ac:dyDescent="0.3">
      <c r="B23" s="57" t="s">
        <v>22</v>
      </c>
      <c r="C23" s="57"/>
      <c r="D23" s="44" t="s">
        <v>23</v>
      </c>
      <c r="E23" s="44" t="s">
        <v>24</v>
      </c>
      <c r="F23" s="44" t="s">
        <v>25</v>
      </c>
      <c r="G23" s="44" t="s">
        <v>26</v>
      </c>
      <c r="H23" s="44" t="s">
        <v>27</v>
      </c>
    </row>
    <row r="24" spans="2:8" x14ac:dyDescent="0.3">
      <c r="B24" s="44" t="s">
        <v>28</v>
      </c>
      <c r="C24" s="44" t="s">
        <v>29</v>
      </c>
      <c r="D24" s="44" t="s">
        <v>30</v>
      </c>
      <c r="E24" s="44" t="s">
        <v>31</v>
      </c>
      <c r="F24" s="44" t="s">
        <v>32</v>
      </c>
      <c r="G24" s="44" t="s">
        <v>33</v>
      </c>
      <c r="H24" s="44" t="s">
        <v>34</v>
      </c>
    </row>
    <row r="25" spans="2:8" x14ac:dyDescent="0.3">
      <c r="B25" s="70" t="s">
        <v>35</v>
      </c>
      <c r="C25" s="68"/>
      <c r="D25" s="68"/>
      <c r="E25" s="68"/>
      <c r="F25" s="68"/>
      <c r="G25" s="68"/>
      <c r="H25" s="68"/>
    </row>
    <row r="26" spans="2:8" x14ac:dyDescent="0.3">
      <c r="B26" s="70" t="s">
        <v>36</v>
      </c>
      <c r="C26" s="68"/>
      <c r="D26" s="68"/>
      <c r="E26" s="68"/>
      <c r="F26" s="68"/>
      <c r="G26" s="68"/>
      <c r="H26" s="68"/>
    </row>
    <row r="27" spans="2:8" x14ac:dyDescent="0.3">
      <c r="B27" s="70" t="s">
        <v>37</v>
      </c>
      <c r="C27" s="68"/>
      <c r="D27" s="68"/>
      <c r="E27" s="68"/>
      <c r="F27" s="68"/>
      <c r="G27" s="68"/>
      <c r="H27" s="68"/>
    </row>
    <row r="28" spans="2:8" x14ac:dyDescent="0.3">
      <c r="B28" s="70" t="s">
        <v>38</v>
      </c>
      <c r="C28" s="68"/>
      <c r="D28" s="69"/>
      <c r="E28" s="69"/>
      <c r="F28" s="69"/>
      <c r="G28" s="69"/>
      <c r="H28" s="69"/>
    </row>
    <row r="29" spans="2:8" x14ac:dyDescent="0.3">
      <c r="B29" s="18" t="s">
        <v>39</v>
      </c>
      <c r="C29" s="15"/>
      <c r="D29" s="48">
        <f>SUM(D25:D28)</f>
        <v>0</v>
      </c>
      <c r="E29" s="48">
        <f t="shared" ref="E29:H29" si="0">SUM(E25:E28)</f>
        <v>0</v>
      </c>
      <c r="F29" s="48">
        <f t="shared" si="0"/>
        <v>0</v>
      </c>
      <c r="G29" s="48">
        <f t="shared" si="0"/>
        <v>0</v>
      </c>
      <c r="H29" s="48">
        <f t="shared" si="0"/>
        <v>0</v>
      </c>
    </row>
    <row r="30" spans="2:8" x14ac:dyDescent="0.3">
      <c r="B30" s="8"/>
      <c r="C30" s="8"/>
      <c r="D30" s="8"/>
      <c r="E30" s="8"/>
      <c r="F30" s="8"/>
      <c r="G30" s="8"/>
      <c r="H30" s="8"/>
    </row>
    <row r="31" spans="2:8" x14ac:dyDescent="0.3">
      <c r="B31" s="19"/>
      <c r="C31" s="19"/>
      <c r="D31" s="19"/>
      <c r="E31" s="19"/>
      <c r="F31" s="19"/>
      <c r="G31" s="19"/>
      <c r="H31" s="8"/>
    </row>
    <row r="32" spans="2:8" x14ac:dyDescent="0.3">
      <c r="B32" s="7" t="s">
        <v>40</v>
      </c>
      <c r="C32" s="8"/>
      <c r="D32" s="8"/>
      <c r="E32" s="8"/>
      <c r="F32" s="8"/>
      <c r="G32" s="8"/>
      <c r="H32" s="8"/>
    </row>
    <row r="33" spans="2:8" x14ac:dyDescent="0.3">
      <c r="B33" s="16"/>
      <c r="C33" s="8"/>
      <c r="D33" s="16"/>
      <c r="E33" s="20" t="s">
        <v>41</v>
      </c>
      <c r="F33" s="16"/>
      <c r="G33" s="8"/>
      <c r="H33" s="8"/>
    </row>
    <row r="34" spans="2:8" ht="45" customHeight="1" x14ac:dyDescent="0.3">
      <c r="B34" s="60"/>
      <c r="C34" s="61"/>
      <c r="D34" s="44" t="s">
        <v>42</v>
      </c>
      <c r="E34" s="44" t="s">
        <v>43</v>
      </c>
      <c r="F34" s="8"/>
      <c r="G34" s="8"/>
      <c r="H34" s="8"/>
    </row>
    <row r="35" spans="2:8" ht="15.75" customHeight="1" x14ac:dyDescent="0.3">
      <c r="B35" s="58" t="s">
        <v>44</v>
      </c>
      <c r="C35" s="59"/>
      <c r="D35" s="21">
        <f>C9</f>
        <v>0</v>
      </c>
      <c r="E35" s="71"/>
      <c r="F35" s="8"/>
      <c r="G35" s="8"/>
      <c r="H35" s="8"/>
    </row>
    <row r="36" spans="2:8" ht="13.5" customHeight="1" x14ac:dyDescent="0.3">
      <c r="B36" s="9"/>
      <c r="C36" s="9"/>
      <c r="D36" s="9"/>
      <c r="E36" s="9"/>
      <c r="F36" s="8"/>
      <c r="G36" s="8"/>
      <c r="H36" s="8"/>
    </row>
    <row r="37" spans="2:8" x14ac:dyDescent="0.3">
      <c r="B37" s="7" t="s">
        <v>45</v>
      </c>
      <c r="C37" s="8"/>
      <c r="D37" s="8"/>
      <c r="E37" s="8"/>
      <c r="F37" s="8"/>
      <c r="G37" s="8"/>
      <c r="H37" s="8"/>
    </row>
    <row r="38" spans="2:8" x14ac:dyDescent="0.3">
      <c r="B38" s="17"/>
      <c r="C38" s="17" t="s">
        <v>18</v>
      </c>
      <c r="D38" s="17" t="s">
        <v>19</v>
      </c>
      <c r="E38" s="17" t="s">
        <v>20</v>
      </c>
      <c r="F38" s="17" t="s">
        <v>21</v>
      </c>
      <c r="G38" s="17"/>
      <c r="H38" s="17" t="s">
        <v>41</v>
      </c>
    </row>
    <row r="39" spans="2:8" ht="33.75" customHeight="1" x14ac:dyDescent="0.3">
      <c r="B39" s="44" t="s">
        <v>46</v>
      </c>
      <c r="C39" s="44" t="s">
        <v>24</v>
      </c>
      <c r="D39" s="44" t="s">
        <v>25</v>
      </c>
      <c r="E39" s="44" t="s">
        <v>26</v>
      </c>
      <c r="F39" s="44" t="s">
        <v>27</v>
      </c>
      <c r="G39" s="44" t="s">
        <v>47</v>
      </c>
      <c r="H39" s="44" t="s">
        <v>48</v>
      </c>
    </row>
    <row r="40" spans="2:8" x14ac:dyDescent="0.3">
      <c r="B40" s="44"/>
      <c r="C40" s="44" t="s">
        <v>31</v>
      </c>
      <c r="D40" s="44" t="s">
        <v>32</v>
      </c>
      <c r="E40" s="44" t="s">
        <v>33</v>
      </c>
      <c r="F40" s="44" t="s">
        <v>34</v>
      </c>
      <c r="G40" s="44" t="s">
        <v>30</v>
      </c>
      <c r="H40" s="44" t="s">
        <v>30</v>
      </c>
    </row>
    <row r="41" spans="2:8" ht="15.6" customHeight="1" x14ac:dyDescent="0.3">
      <c r="B41" s="18" t="s">
        <v>39</v>
      </c>
      <c r="C41" s="48">
        <f>E29</f>
        <v>0</v>
      </c>
      <c r="D41" s="48">
        <f>F29</f>
        <v>0</v>
      </c>
      <c r="E41" s="48">
        <f>G29</f>
        <v>0</v>
      </c>
      <c r="F41" s="48">
        <f>H29</f>
        <v>0</v>
      </c>
      <c r="G41" s="73"/>
      <c r="H41" s="48">
        <f>E35</f>
        <v>0</v>
      </c>
    </row>
    <row r="42" spans="2:8" x14ac:dyDescent="0.3">
      <c r="B42" s="22" t="s">
        <v>49</v>
      </c>
      <c r="C42" s="72"/>
      <c r="D42" s="72"/>
      <c r="E42" s="24"/>
      <c r="F42" s="24"/>
      <c r="G42" s="25"/>
      <c r="H42" s="18"/>
    </row>
    <row r="43" spans="2:8" x14ac:dyDescent="0.3">
      <c r="B43" s="22" t="s">
        <v>50</v>
      </c>
      <c r="C43" s="68"/>
      <c r="D43" s="68"/>
      <c r="E43" s="18"/>
      <c r="F43" s="18"/>
      <c r="G43" s="18"/>
      <c r="H43" s="18"/>
    </row>
    <row r="44" spans="2:8" x14ac:dyDescent="0.3">
      <c r="B44" s="22" t="s">
        <v>51</v>
      </c>
      <c r="C44" s="69"/>
      <c r="D44" s="69"/>
      <c r="E44" s="23"/>
      <c r="F44" s="23"/>
      <c r="G44" s="23"/>
      <c r="H44" s="23"/>
    </row>
    <row r="45" spans="2:8" x14ac:dyDescent="0.3">
      <c r="B45" s="22" t="s">
        <v>52</v>
      </c>
      <c r="C45" s="48">
        <f t="shared" ref="C45:H45" si="1">SUM(C41:C44)</f>
        <v>0</v>
      </c>
      <c r="D45" s="48">
        <f t="shared" si="1"/>
        <v>0</v>
      </c>
      <c r="E45" s="48">
        <f t="shared" si="1"/>
        <v>0</v>
      </c>
      <c r="F45" s="48">
        <f t="shared" si="1"/>
        <v>0</v>
      </c>
      <c r="G45" s="48">
        <f t="shared" si="1"/>
        <v>0</v>
      </c>
      <c r="H45" s="48">
        <f t="shared" si="1"/>
        <v>0</v>
      </c>
    </row>
    <row r="46" spans="2:8" x14ac:dyDescent="0.3">
      <c r="B46" s="8"/>
      <c r="C46" s="8"/>
      <c r="D46" s="8"/>
      <c r="E46" s="8"/>
      <c r="F46" s="8"/>
      <c r="G46" s="8"/>
      <c r="H46" s="8"/>
    </row>
    <row r="47" spans="2:8" x14ac:dyDescent="0.3">
      <c r="B47" s="9" t="s">
        <v>53</v>
      </c>
      <c r="C47" s="8"/>
      <c r="D47" s="8"/>
      <c r="E47" s="8"/>
      <c r="F47" s="8"/>
      <c r="G47" s="8"/>
      <c r="H47" s="8"/>
    </row>
    <row r="48" spans="2:8" x14ac:dyDescent="0.3">
      <c r="B48" s="9" t="s">
        <v>54</v>
      </c>
      <c r="C48" s="8"/>
      <c r="D48" s="8"/>
      <c r="E48" s="8"/>
      <c r="F48" s="8"/>
      <c r="G48" s="8"/>
      <c r="H48" s="8"/>
    </row>
    <row r="49" spans="2:8" x14ac:dyDescent="0.3">
      <c r="B49" s="9" t="s">
        <v>55</v>
      </c>
      <c r="C49" s="8"/>
      <c r="D49" s="8"/>
      <c r="E49" s="8"/>
      <c r="F49" s="8"/>
      <c r="G49" s="8"/>
      <c r="H49" s="8"/>
    </row>
    <row r="50" spans="2:8" x14ac:dyDescent="0.3">
      <c r="B50" s="9" t="s">
        <v>56</v>
      </c>
      <c r="C50" s="8"/>
      <c r="D50" s="8"/>
      <c r="E50" s="8"/>
      <c r="F50" s="8"/>
      <c r="G50" s="8"/>
      <c r="H50" s="8"/>
    </row>
    <row r="51" spans="2:8" x14ac:dyDescent="0.3">
      <c r="B51" s="2"/>
    </row>
  </sheetData>
  <sheetProtection algorithmName="SHA-512" hashValue="hpLK4rCaXnyqqo0BpQ+PpY2ji4+XmckyORsyLNtERozjs70OSzgz1zBczyuF6DvvTQscro0vtmcGDd2nEv73dg==" saltValue="musq9Qjzg0oCi3kvCX6rKQ==" spinCount="100000" sheet="1" objects="1" scenarios="1" insertRows="0"/>
  <mergeCells count="13">
    <mergeCell ref="B23:C23"/>
    <mergeCell ref="B35:C35"/>
    <mergeCell ref="B34:C34"/>
    <mergeCell ref="B17:C17"/>
    <mergeCell ref="E14:F14"/>
    <mergeCell ref="E15:F15"/>
    <mergeCell ref="E16:F16"/>
    <mergeCell ref="E17:F17"/>
    <mergeCell ref="B12:D13"/>
    <mergeCell ref="E12:F13"/>
    <mergeCell ref="B14:C14"/>
    <mergeCell ref="B15:C15"/>
    <mergeCell ref="B16:C16"/>
  </mergeCells>
  <phoneticPr fontId="6" type="noConversion"/>
  <conditionalFormatting sqref="C19">
    <cfRule type="containsText" dxfId="1" priority="1" operator="containsText" text="wel">
      <formula>NOT(ISERROR(SEARCH("wel",C19)))</formula>
    </cfRule>
    <cfRule type="containsText" dxfId="0" priority="2" operator="containsText" text="niet">
      <formula>NOT(ISERROR(SEARCH("niet",C19)))</formula>
    </cfRule>
  </conditionalFormatting>
  <dataValidations xWindow="687" yWindow="609" count="2">
    <dataValidation allowBlank="1" showInputMessage="1" showErrorMessage="1" prompt="hoeveelheid energie die nodig is om geproduceerde warmte van de productielocatie _x000a_naar de eindverbruiker te brengen en de opwekking te faciliteren." sqref="B42:B43" xr:uid="{EABFCC0F-20CE-43E6-A9E0-93F12680AACA}"/>
    <dataValidation type="list" allowBlank="1" showInputMessage="1" showErrorMessage="1" sqref="C29" xr:uid="{6F119FBF-6774-432F-ABB7-2D3AA45449E6}">
      <formula1>#REF!</formula1>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BB46-2C85-489F-BECC-E195A5A0F06F}">
  <dimension ref="A1:H31"/>
  <sheetViews>
    <sheetView tabSelected="1" zoomScale="145" zoomScaleNormal="145" workbookViewId="0">
      <selection activeCell="E8" sqref="E8:E9"/>
    </sheetView>
  </sheetViews>
  <sheetFormatPr defaultColWidth="0" defaultRowHeight="15" zeroHeight="1" x14ac:dyDescent="0.25"/>
  <cols>
    <col min="1" max="1" width="8.7109375" style="4" customWidth="1"/>
    <col min="2" max="2" width="38.85546875" style="4" customWidth="1"/>
    <col min="3" max="3" width="9.42578125" style="4" customWidth="1"/>
    <col min="4" max="4" width="12.140625" style="4" customWidth="1"/>
    <col min="5" max="5" width="73.7109375" style="4" customWidth="1"/>
    <col min="6" max="6" width="77" style="4" bestFit="1" customWidth="1"/>
    <col min="7" max="7" width="8.7109375" style="4" customWidth="1"/>
    <col min="8" max="16384" width="8.7109375" style="4" hidden="1"/>
  </cols>
  <sheetData>
    <row r="1" spans="1:8" x14ac:dyDescent="0.25">
      <c r="A1" s="8"/>
      <c r="B1" s="8"/>
      <c r="C1" s="8"/>
      <c r="D1" s="8"/>
      <c r="E1" s="8"/>
      <c r="H1" s="4" t="s">
        <v>102</v>
      </c>
    </row>
    <row r="2" spans="1:8" x14ac:dyDescent="0.25">
      <c r="A2" s="8"/>
      <c r="B2" s="45" t="s">
        <v>57</v>
      </c>
      <c r="C2" s="45" t="s">
        <v>58</v>
      </c>
      <c r="D2" s="45" t="s">
        <v>7</v>
      </c>
      <c r="E2" s="45" t="s">
        <v>59</v>
      </c>
      <c r="F2" s="45" t="s">
        <v>60</v>
      </c>
    </row>
    <row r="3" spans="1:8" ht="56.25" x14ac:dyDescent="0.25">
      <c r="A3" s="8"/>
      <c r="B3" s="38" t="s">
        <v>61</v>
      </c>
      <c r="C3" s="39">
        <v>1.47</v>
      </c>
      <c r="D3" s="39" t="s">
        <v>62</v>
      </c>
      <c r="E3" s="40" t="s">
        <v>63</v>
      </c>
      <c r="F3" s="41" t="s">
        <v>64</v>
      </c>
    </row>
    <row r="4" spans="1:8" x14ac:dyDescent="0.25">
      <c r="A4" s="8"/>
      <c r="B4" s="66" t="s">
        <v>65</v>
      </c>
      <c r="C4" s="66">
        <v>0</v>
      </c>
      <c r="D4" s="66" t="s">
        <v>62</v>
      </c>
      <c r="E4" s="67" t="s">
        <v>66</v>
      </c>
      <c r="F4" s="42" t="s">
        <v>67</v>
      </c>
    </row>
    <row r="5" spans="1:8" ht="29.45" customHeight="1" x14ac:dyDescent="0.25">
      <c r="A5" s="8"/>
      <c r="B5" s="66"/>
      <c r="C5" s="66"/>
      <c r="D5" s="66"/>
      <c r="E5" s="67"/>
      <c r="F5" s="42" t="s">
        <v>68</v>
      </c>
    </row>
    <row r="6" spans="1:8" s="35" customFormat="1" x14ac:dyDescent="0.25">
      <c r="A6" s="34"/>
      <c r="B6" s="36" t="s">
        <v>101</v>
      </c>
      <c r="C6" s="37">
        <v>0.67</v>
      </c>
      <c r="D6" s="37" t="s">
        <v>62</v>
      </c>
      <c r="E6" s="32" t="s">
        <v>96</v>
      </c>
      <c r="F6" s="36" t="s">
        <v>97</v>
      </c>
    </row>
    <row r="7" spans="1:8" x14ac:dyDescent="0.25">
      <c r="A7" s="8"/>
      <c r="B7" s="15" t="s">
        <v>69</v>
      </c>
      <c r="C7" s="26">
        <v>1</v>
      </c>
      <c r="D7" s="26"/>
      <c r="E7" s="27" t="s">
        <v>70</v>
      </c>
      <c r="F7" s="15"/>
    </row>
    <row r="8" spans="1:8" ht="15" customHeight="1" x14ac:dyDescent="0.25">
      <c r="A8" s="8"/>
      <c r="B8" s="63" t="s">
        <v>71</v>
      </c>
      <c r="C8" s="26">
        <v>7.0000000000000007E-2</v>
      </c>
      <c r="D8" s="26" t="s">
        <v>72</v>
      </c>
      <c r="E8" s="64" t="s">
        <v>94</v>
      </c>
      <c r="F8" s="62"/>
    </row>
    <row r="9" spans="1:8" ht="20.65" customHeight="1" x14ac:dyDescent="0.25">
      <c r="A9" s="8"/>
      <c r="B9" s="63"/>
      <c r="C9" s="26">
        <v>8.1000000000000003E-2</v>
      </c>
      <c r="D9" s="26" t="s">
        <v>73</v>
      </c>
      <c r="E9" s="65"/>
      <c r="F9" s="62"/>
    </row>
    <row r="10" spans="1:8" x14ac:dyDescent="0.25">
      <c r="A10" s="8"/>
      <c r="B10" s="15" t="s">
        <v>74</v>
      </c>
      <c r="C10" s="26">
        <v>0.46</v>
      </c>
      <c r="D10" s="26"/>
      <c r="E10" s="27" t="s">
        <v>75</v>
      </c>
      <c r="F10" s="41" t="s">
        <v>76</v>
      </c>
    </row>
    <row r="11" spans="1:8" x14ac:dyDescent="0.25">
      <c r="A11" s="8"/>
      <c r="B11" s="15" t="s">
        <v>77</v>
      </c>
      <c r="C11" s="26">
        <v>0</v>
      </c>
      <c r="D11" s="26"/>
      <c r="E11" s="27" t="s">
        <v>78</v>
      </c>
      <c r="F11" s="15"/>
    </row>
    <row r="12" spans="1:8" s="35" customFormat="1" x14ac:dyDescent="0.25">
      <c r="A12" s="34"/>
      <c r="B12" s="36" t="s">
        <v>100</v>
      </c>
      <c r="C12" s="37">
        <v>0.11</v>
      </c>
      <c r="D12" s="37" t="s">
        <v>79</v>
      </c>
      <c r="E12" s="32" t="s">
        <v>96</v>
      </c>
      <c r="F12" s="36" t="s">
        <v>97</v>
      </c>
    </row>
    <row r="13" spans="1:8" ht="33.75" x14ac:dyDescent="0.25">
      <c r="A13" s="8"/>
      <c r="B13" s="15" t="s">
        <v>81</v>
      </c>
      <c r="C13" s="26">
        <v>50.6</v>
      </c>
      <c r="D13" s="26" t="s">
        <v>82</v>
      </c>
      <c r="E13" s="27" t="s">
        <v>83</v>
      </c>
      <c r="F13" s="43" t="s">
        <v>84</v>
      </c>
    </row>
    <row r="14" spans="1:8" s="33" customFormat="1" ht="45" x14ac:dyDescent="0.25">
      <c r="A14" s="29"/>
      <c r="B14" s="30" t="s">
        <v>99</v>
      </c>
      <c r="C14" s="31">
        <v>2.14</v>
      </c>
      <c r="D14" s="31" t="s">
        <v>85</v>
      </c>
      <c r="E14" s="32" t="s">
        <v>94</v>
      </c>
      <c r="F14" s="30"/>
    </row>
    <row r="15" spans="1:8" ht="22.5" x14ac:dyDescent="0.25">
      <c r="A15" s="8"/>
      <c r="B15" s="15" t="s">
        <v>86</v>
      </c>
      <c r="C15" s="26">
        <v>38.200000000000003</v>
      </c>
      <c r="D15" s="26" t="s">
        <v>80</v>
      </c>
      <c r="E15" s="27" t="s">
        <v>87</v>
      </c>
      <c r="F15" s="41" t="s">
        <v>88</v>
      </c>
    </row>
    <row r="16" spans="1:8" ht="22.5" x14ac:dyDescent="0.25">
      <c r="A16" s="8"/>
      <c r="B16" s="15" t="s">
        <v>89</v>
      </c>
      <c r="C16" s="26">
        <v>0</v>
      </c>
      <c r="D16" s="26" t="s">
        <v>80</v>
      </c>
      <c r="E16" s="27" t="s">
        <v>90</v>
      </c>
      <c r="F16" s="15"/>
    </row>
    <row r="17" spans="1:6" ht="22.5" x14ac:dyDescent="0.25">
      <c r="A17" s="8"/>
      <c r="B17" s="15" t="s">
        <v>91</v>
      </c>
      <c r="C17" s="26">
        <v>58.5</v>
      </c>
      <c r="D17" s="26" t="s">
        <v>92</v>
      </c>
      <c r="E17" s="27" t="s">
        <v>93</v>
      </c>
      <c r="F17" s="15"/>
    </row>
    <row r="18" spans="1:6" x14ac:dyDescent="0.25">
      <c r="A18" s="8"/>
      <c r="B18" s="8"/>
      <c r="C18" s="8"/>
      <c r="D18" s="8"/>
      <c r="E18" s="8"/>
    </row>
    <row r="19" spans="1:6" x14ac:dyDescent="0.25">
      <c r="A19" s="8"/>
      <c r="B19" s="8"/>
      <c r="C19" s="8"/>
      <c r="D19" s="8"/>
      <c r="E19" s="8"/>
    </row>
    <row r="20" spans="1:6" x14ac:dyDescent="0.25">
      <c r="A20" s="8"/>
      <c r="B20" s="8" t="s">
        <v>98</v>
      </c>
      <c r="C20" s="8"/>
      <c r="D20" s="8"/>
      <c r="E20" s="8"/>
    </row>
    <row r="21" spans="1:6" x14ac:dyDescent="0.25">
      <c r="A21" s="8"/>
      <c r="B21" s="8"/>
      <c r="C21" s="8"/>
      <c r="D21" s="8"/>
      <c r="E21" s="8"/>
    </row>
    <row r="22" spans="1:6" hidden="1" x14ac:dyDescent="0.25">
      <c r="A22" s="8"/>
      <c r="B22" s="8"/>
      <c r="C22" s="8"/>
      <c r="D22" s="8"/>
    </row>
    <row r="23" spans="1:6" hidden="1" x14ac:dyDescent="0.25">
      <c r="A23" s="8"/>
      <c r="B23" s="8"/>
      <c r="C23" s="8"/>
      <c r="D23" s="8"/>
      <c r="E23" s="8"/>
    </row>
    <row r="24" spans="1:6" hidden="1" x14ac:dyDescent="0.25">
      <c r="A24" s="8"/>
      <c r="B24" s="8"/>
      <c r="C24" s="8"/>
      <c r="D24" s="8"/>
      <c r="E24" s="8"/>
    </row>
    <row r="25" spans="1:6" hidden="1" x14ac:dyDescent="0.25">
      <c r="A25" s="8"/>
      <c r="B25" s="8"/>
      <c r="C25" s="8"/>
      <c r="D25" s="8"/>
      <c r="E25" s="8"/>
    </row>
    <row r="26" spans="1:6" hidden="1" x14ac:dyDescent="0.25">
      <c r="A26" s="8"/>
      <c r="B26" s="8"/>
      <c r="C26" s="8"/>
      <c r="D26" s="8"/>
      <c r="E26" s="8"/>
    </row>
    <row r="27" spans="1:6" hidden="1" x14ac:dyDescent="0.25">
      <c r="A27" s="8"/>
      <c r="B27" s="8"/>
      <c r="C27" s="8"/>
      <c r="D27" s="8"/>
      <c r="E27" s="8"/>
    </row>
    <row r="28" spans="1:6" hidden="1" x14ac:dyDescent="0.25">
      <c r="A28" s="8"/>
      <c r="B28" s="8"/>
      <c r="C28" s="8"/>
      <c r="D28" s="8"/>
      <c r="E28" s="8"/>
    </row>
    <row r="29" spans="1:6" hidden="1" x14ac:dyDescent="0.25">
      <c r="A29" s="8"/>
      <c r="B29" s="8"/>
      <c r="C29" s="8"/>
      <c r="D29" s="8"/>
      <c r="E29" s="8"/>
    </row>
    <row r="30" spans="1:6" hidden="1" x14ac:dyDescent="0.25">
      <c r="A30" s="8"/>
      <c r="B30" s="8"/>
      <c r="C30" s="8"/>
      <c r="D30" s="8"/>
      <c r="E30" s="8"/>
    </row>
    <row r="31" spans="1:6" hidden="1" x14ac:dyDescent="0.25">
      <c r="A31" s="8"/>
      <c r="B31" s="8"/>
      <c r="C31" s="8"/>
      <c r="D31" s="8"/>
      <c r="E31" s="8"/>
    </row>
  </sheetData>
  <sheetProtection algorithmName="SHA-512" hashValue="nSfi9rfRytjKWo8DSOBN+yBuApoDQU70+Qe6sAxtUrJRaltlOugfMalXFmlkEOVN81K9euCkmWAe1Aac99+dTQ==" saltValue="YjDmTTIdNh2wlA4w3Lps4g==" spinCount="100000" sheet="1" objects="1" scenarios="1"/>
  <mergeCells count="7">
    <mergeCell ref="F8:F9"/>
    <mergeCell ref="B8:B9"/>
    <mergeCell ref="E8:E9"/>
    <mergeCell ref="B4:B5"/>
    <mergeCell ref="C4:C5"/>
    <mergeCell ref="D4:D5"/>
    <mergeCell ref="E4:E5"/>
  </mergeCells>
  <hyperlinks>
    <hyperlink ref="F3" r:id="rId1" display="https://www.cbs.nl/nl-nl/maatwerk/2023/06/rendementen-co2-emissie-elektriciteitsproductie-2021" xr:uid="{52AC760E-613A-4D10-8648-56F96AF52FE0}"/>
    <hyperlink ref="F4" r:id="rId2" xr:uid="{FC642F55-6842-430F-B732-6BE731FA8234}"/>
    <hyperlink ref="F5" r:id="rId3" xr:uid="{11A480F9-4E54-42DC-B4F5-A6D979ED1F0C}"/>
    <hyperlink ref="F10" r:id="rId4" display="https://www.cbs.nl/nl-nl/longread/rapportages/2024/hernieuwbare-energie-in-nederland-2023" xr:uid="{062CDF8C-1898-4062-9E2B-0246C315CF96}"/>
    <hyperlink ref="F13" r:id="rId5" xr:uid="{2C4009F4-386F-4DF6-87B9-D1B370306E7E}"/>
    <hyperlink ref="F15" r:id="rId6" display="https://www.emissieregistratie.nl/sites/default/files/2024-04/2024 (RIVM) National Inventory Report (NIR) ER 1990-2022.pdf" xr:uid="{B76BA574-9246-48D4-81B5-E86A56E6EA4C}"/>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3962ACF8831849A020FEB5C25F7FD9" ma:contentTypeVersion="14" ma:contentTypeDescription="Een nieuw document maken." ma:contentTypeScope="" ma:versionID="f3bae5372ef577bd39b54f2a87f298bb">
  <xsd:schema xmlns:xsd="http://www.w3.org/2001/XMLSchema" xmlns:xs="http://www.w3.org/2001/XMLSchema" xmlns:p="http://schemas.microsoft.com/office/2006/metadata/properties" xmlns:ns2="b9e17051-248e-4c32-8a4c-6a6a9a19f46d" xmlns:ns3="044d4dc7-af68-4fd8-98b1-44b804e55fa6" targetNamespace="http://schemas.microsoft.com/office/2006/metadata/properties" ma:root="true" ma:fieldsID="fcd47d262232d2c4dac48257cd0e1c6f" ns2:_="" ns3:_="">
    <xsd:import namespace="b9e17051-248e-4c32-8a4c-6a6a9a19f46d"/>
    <xsd:import namespace="044d4dc7-af68-4fd8-98b1-44b804e55f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17051-248e-4c32-8a4c-6a6a9a19f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status" ma:index="11" nillable="true" ma:displayName="status" ma:description="laatste versie " ma:format="Dropdown" ma:internalName="status">
      <xsd:simpleType>
        <xsd:restriction base="dms:Text">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4d4dc7-af68-4fd8-98b1-44b804e55f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b224b5-9703-4eb8-b41a-d5886cbdbc85}" ma:internalName="TaxCatchAll" ma:showField="CatchAllData" ma:web="044d4dc7-af68-4fd8-98b1-44b804e55f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4d4dc7-af68-4fd8-98b1-44b804e55fa6" xsi:nil="true"/>
    <status xmlns="b9e17051-248e-4c32-8a4c-6a6a9a19f46d" xsi:nil="true"/>
    <lcf76f155ced4ddcb4097134ff3c332f xmlns="b9e17051-248e-4c32-8a4c-6a6a9a19f4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37FEE-15EB-48D2-B61E-FF92A453B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e17051-248e-4c32-8a4c-6a6a9a19f46d"/>
    <ds:schemaRef ds:uri="044d4dc7-af68-4fd8-98b1-44b804e55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72323-8ED1-40B2-8849-7D9FB72D6979}">
  <ds:schemaRefs>
    <ds:schemaRef ds:uri="http://purl.org/dc/terms/"/>
    <ds:schemaRef ds:uri="http://schemas.openxmlformats.org/package/2006/metadata/core-properties"/>
    <ds:schemaRef ds:uri="http://schemas.microsoft.com/office/2006/documentManagement/types"/>
    <ds:schemaRef ds:uri="b9e17051-248e-4c32-8a4c-6a6a9a19f46d"/>
    <ds:schemaRef ds:uri="http://purl.org/dc/elements/1.1/"/>
    <ds:schemaRef ds:uri="http://schemas.microsoft.com/office/2006/metadata/properties"/>
    <ds:schemaRef ds:uri="http://schemas.microsoft.com/office/infopath/2007/PartnerControls"/>
    <ds:schemaRef ds:uri="044d4dc7-af68-4fd8-98b1-44b804e55fa6"/>
    <ds:schemaRef ds:uri="http://www.w3.org/XML/1998/namespace"/>
    <ds:schemaRef ds:uri="http://purl.org/dc/dcmitype/"/>
  </ds:schemaRefs>
</ds:datastoreItem>
</file>

<file path=customXml/itemProps3.xml><?xml version="1.0" encoding="utf-8"?>
<ds:datastoreItem xmlns:ds="http://schemas.openxmlformats.org/officeDocument/2006/customXml" ds:itemID="{4A875B18-E35E-454E-BF2B-3C85843E0F74}">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Format</vt:lpstr>
      <vt:lpstr>Lijst Factoren</vt:lpstr>
      <vt:lpstr>Format!_Toc536795889</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Rapportage Format Duurzaamheid</dc:title>
  <dc:subject/>
  <dc:creator>Rijksdienst voor Ondernemend Nederland</dc:creator>
  <cp:keywords/>
  <dc:description/>
  <cp:lastModifiedBy>Rijksdienst voor Ondernemend Nederland</cp:lastModifiedBy>
  <cp:revision/>
  <dcterms:created xsi:type="dcterms:W3CDTF">2021-12-17T10:40:50Z</dcterms:created>
  <dcterms:modified xsi:type="dcterms:W3CDTF">2025-12-11T14:53:44Z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0x0101006C3962ACF8831849A020FEB5C25F7FD9</vt:lpwstr>
  </property>
  <property fmtid="{D5CDD505-2E9C-101B-9397-08002B2CF9AE}" pid="3" name="MediaServiceImageTags">
    <vt:lpwstr/>
  </property>
</Properties>
</file>