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defaultThemeVersion="166925"/>
  <mc:AlternateContent xmlns:mc="http://schemas.openxmlformats.org/markup-compatibility/2006">
    <mc:Choice Requires="x15">
      <x15ac:absPath xmlns:x15ac="http://schemas.microsoft.com/office/spreadsheetml/2010/11/ac" url="C:\Users\kuliko\Downloads\"/>
    </mc:Choice>
  </mc:AlternateContent>
  <xr:revisionPtr revIDLastSave="0" documentId="13_ncr:1_{FF9F5DA9-9740-49C0-BEBF-B1D2579AEA83}" xr6:coauthVersionLast="47" xr6:coauthVersionMax="47" xr10:uidLastSave="{00000000-0000-0000-0000-000000000000}"/>
  <bookViews>
    <workbookView xWindow="-120" yWindow="-120" windowWidth="51840" windowHeight="21120" xr2:uid="{8CB38F7C-2E45-4046-8AFA-E66B42D1C829}"/>
  </bookViews>
  <sheets>
    <sheet name="projectenlijst" sheetId="1" r:id="rId1"/>
    <sheet name="alle deelnemers" sheetId="2" state="hidden" r:id="rId2"/>
  </sheets>
  <definedNames>
    <definedName name="_xlnm._FilterDatabase" localSheetId="0" hidden="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3" i="2" l="1"/>
  <c r="K4" i="2"/>
  <c r="K5" i="2"/>
  <c r="K6" i="2"/>
  <c r="K7" i="2"/>
  <c r="K8" i="2"/>
  <c r="K9" i="2"/>
  <c r="K10" i="2"/>
  <c r="K11" i="2"/>
  <c r="K12" i="2"/>
  <c r="K13" i="2"/>
  <c r="K14" i="2"/>
  <c r="K15" i="2"/>
  <c r="K16" i="2"/>
  <c r="K17" i="2"/>
  <c r="K18" i="2"/>
  <c r="K19" i="2"/>
  <c r="K20" i="2"/>
  <c r="K21" i="2"/>
  <c r="K22" i="2"/>
  <c r="K23" i="2"/>
  <c r="K24" i="2"/>
  <c r="K25" i="2"/>
  <c r="K26" i="2"/>
  <c r="K27" i="2"/>
  <c r="K28" i="2"/>
  <c r="K29" i="2"/>
  <c r="K30" i="2"/>
  <c r="K31" i="2"/>
  <c r="K32" i="2"/>
  <c r="K33" i="2"/>
  <c r="K34" i="2"/>
  <c r="K35" i="2"/>
  <c r="K36" i="2"/>
  <c r="K37" i="2"/>
  <c r="K38" i="2"/>
  <c r="K39" i="2"/>
  <c r="K40" i="2"/>
  <c r="K41" i="2"/>
  <c r="K42" i="2"/>
  <c r="K43" i="2"/>
  <c r="K44" i="2"/>
  <c r="K45" i="2"/>
  <c r="K46" i="2"/>
  <c r="K47" i="2"/>
  <c r="K48" i="2"/>
  <c r="K49" i="2"/>
  <c r="K50" i="2"/>
  <c r="K51" i="2"/>
  <c r="K52" i="2"/>
  <c r="K53" i="2"/>
  <c r="K54" i="2"/>
  <c r="K55" i="2"/>
  <c r="K56" i="2"/>
  <c r="K57" i="2"/>
  <c r="K58" i="2"/>
  <c r="K59" i="2"/>
  <c r="K60" i="2"/>
  <c r="K61" i="2"/>
  <c r="K62" i="2"/>
  <c r="K63" i="2"/>
  <c r="K64" i="2"/>
  <c r="K65" i="2"/>
  <c r="K66" i="2"/>
  <c r="K67" i="2"/>
  <c r="K68" i="2"/>
  <c r="K69" i="2"/>
  <c r="K70" i="2"/>
  <c r="K71" i="2"/>
  <c r="K72" i="2"/>
  <c r="K73" i="2"/>
  <c r="K74" i="2"/>
  <c r="K75" i="2"/>
  <c r="K76" i="2"/>
  <c r="K77" i="2"/>
  <c r="K78" i="2"/>
  <c r="K79" i="2"/>
  <c r="K80" i="2"/>
  <c r="K81" i="2"/>
  <c r="K82" i="2"/>
  <c r="K83" i="2"/>
  <c r="K84" i="2"/>
  <c r="K85" i="2"/>
  <c r="K86" i="2"/>
  <c r="K87" i="2"/>
  <c r="K88" i="2"/>
  <c r="K89" i="2"/>
  <c r="K90" i="2"/>
  <c r="K91" i="2"/>
  <c r="K92" i="2"/>
  <c r="K93" i="2"/>
  <c r="K94" i="2"/>
  <c r="K95" i="2"/>
  <c r="K96" i="2"/>
  <c r="K97" i="2"/>
  <c r="K98" i="2"/>
  <c r="K99" i="2"/>
  <c r="K100" i="2"/>
  <c r="K101" i="2"/>
  <c r="K102" i="2"/>
  <c r="K103" i="2"/>
  <c r="K104" i="2"/>
  <c r="K105" i="2"/>
  <c r="K106" i="2"/>
  <c r="K107" i="2"/>
  <c r="K108" i="2"/>
  <c r="K109" i="2"/>
  <c r="K110" i="2"/>
  <c r="K111" i="2"/>
  <c r="K112" i="2"/>
  <c r="K113" i="2"/>
  <c r="K114" i="2"/>
  <c r="K115" i="2"/>
  <c r="K116" i="2"/>
  <c r="K117" i="2"/>
  <c r="K118" i="2"/>
  <c r="K119" i="2"/>
  <c r="K120" i="2"/>
  <c r="K121" i="2"/>
  <c r="K122" i="2"/>
  <c r="K123" i="2"/>
  <c r="K124" i="2"/>
  <c r="K125" i="2"/>
  <c r="K126" i="2"/>
  <c r="K127" i="2"/>
  <c r="K128" i="2"/>
  <c r="K129" i="2"/>
  <c r="K130" i="2"/>
  <c r="K131" i="2"/>
  <c r="K132" i="2"/>
  <c r="K133" i="2"/>
  <c r="K134" i="2"/>
  <c r="K135" i="2"/>
  <c r="K136" i="2"/>
  <c r="K137" i="2"/>
  <c r="K138" i="2"/>
  <c r="K139" i="2"/>
  <c r="K140" i="2"/>
  <c r="K141" i="2"/>
  <c r="K142" i="2"/>
  <c r="K143" i="2"/>
  <c r="K144" i="2"/>
  <c r="K145" i="2"/>
  <c r="K146" i="2"/>
  <c r="K147" i="2"/>
  <c r="K148" i="2"/>
  <c r="K149" i="2"/>
  <c r="K150" i="2"/>
  <c r="K151" i="2"/>
  <c r="K152" i="2"/>
  <c r="K153" i="2"/>
  <c r="K154" i="2"/>
  <c r="K155" i="2"/>
  <c r="K156" i="2"/>
  <c r="K157" i="2"/>
  <c r="K158" i="2"/>
  <c r="K159" i="2"/>
  <c r="K160" i="2"/>
  <c r="K161" i="2"/>
  <c r="K162" i="2"/>
  <c r="K163" i="2"/>
  <c r="K164" i="2"/>
  <c r="K165" i="2"/>
  <c r="K166" i="2"/>
  <c r="K167" i="2"/>
  <c r="K168" i="2"/>
  <c r="K169" i="2"/>
  <c r="K170" i="2"/>
  <c r="K171" i="2"/>
  <c r="K172" i="2"/>
  <c r="K173" i="2"/>
  <c r="K174" i="2"/>
  <c r="K175" i="2"/>
  <c r="K176" i="2"/>
  <c r="K177" i="2"/>
  <c r="K178" i="2"/>
  <c r="K179" i="2"/>
  <c r="K180" i="2"/>
  <c r="K181" i="2"/>
  <c r="K182" i="2"/>
  <c r="K183" i="2"/>
  <c r="K184" i="2"/>
  <c r="K185" i="2"/>
  <c r="K186" i="2"/>
  <c r="K187" i="2"/>
  <c r="K188" i="2"/>
  <c r="K189" i="2"/>
  <c r="K190" i="2"/>
  <c r="K191" i="2"/>
  <c r="K192" i="2"/>
  <c r="K193" i="2"/>
  <c r="K194" i="2"/>
  <c r="K195" i="2"/>
  <c r="K196" i="2"/>
  <c r="K197" i="2"/>
  <c r="K198" i="2"/>
  <c r="K199" i="2"/>
  <c r="K200" i="2"/>
  <c r="K201" i="2"/>
  <c r="K202" i="2"/>
  <c r="K203" i="2"/>
  <c r="K204" i="2"/>
  <c r="K205" i="2"/>
  <c r="K206" i="2"/>
  <c r="K207" i="2"/>
  <c r="K208" i="2"/>
  <c r="K209" i="2"/>
  <c r="K210" i="2"/>
  <c r="K211" i="2"/>
  <c r="K212" i="2"/>
  <c r="K213" i="2"/>
  <c r="K214" i="2"/>
  <c r="K215" i="2"/>
  <c r="K216" i="2"/>
  <c r="K217" i="2"/>
  <c r="K218" i="2"/>
  <c r="K219" i="2"/>
  <c r="K220" i="2"/>
  <c r="K221" i="2"/>
  <c r="K222" i="2"/>
  <c r="K223" i="2"/>
  <c r="K224" i="2"/>
  <c r="K225" i="2"/>
  <c r="K226" i="2"/>
  <c r="K227" i="2"/>
  <c r="K228" i="2"/>
  <c r="K229" i="2"/>
  <c r="K230" i="2"/>
  <c r="K231" i="2"/>
  <c r="K232" i="2"/>
  <c r="K233" i="2"/>
  <c r="K234" i="2"/>
  <c r="K235" i="2"/>
  <c r="K236" i="2"/>
  <c r="K237" i="2"/>
  <c r="K238" i="2"/>
  <c r="K239" i="2"/>
  <c r="K240" i="2"/>
  <c r="K241" i="2"/>
  <c r="K242" i="2"/>
  <c r="K243" i="2"/>
  <c r="K244" i="2"/>
  <c r="K245" i="2"/>
  <c r="K246" i="2"/>
  <c r="K247" i="2"/>
  <c r="K248" i="2"/>
  <c r="K249" i="2"/>
  <c r="K250" i="2"/>
  <c r="K251" i="2"/>
  <c r="K252" i="2"/>
  <c r="K253" i="2"/>
  <c r="K254" i="2"/>
  <c r="K255" i="2"/>
  <c r="K256" i="2"/>
  <c r="K257" i="2"/>
  <c r="K258" i="2"/>
  <c r="K259" i="2"/>
  <c r="K260" i="2"/>
  <c r="K261" i="2"/>
  <c r="K262" i="2"/>
  <c r="K263" i="2"/>
  <c r="K264" i="2"/>
  <c r="K265" i="2"/>
  <c r="K266" i="2"/>
  <c r="K267" i="2"/>
  <c r="K268" i="2"/>
  <c r="K269" i="2"/>
  <c r="K270" i="2"/>
  <c r="K271" i="2"/>
  <c r="K272" i="2"/>
  <c r="K273" i="2"/>
  <c r="K274" i="2"/>
  <c r="K275" i="2"/>
  <c r="K276" i="2"/>
  <c r="K277" i="2"/>
  <c r="K278" i="2"/>
  <c r="K279" i="2"/>
  <c r="K280" i="2"/>
  <c r="K281" i="2"/>
  <c r="K282" i="2"/>
  <c r="K283" i="2"/>
  <c r="K284" i="2"/>
  <c r="K285" i="2"/>
  <c r="K286" i="2"/>
  <c r="K287" i="2"/>
  <c r="K288" i="2"/>
  <c r="K289" i="2"/>
  <c r="K290" i="2"/>
  <c r="K291" i="2"/>
  <c r="K292" i="2"/>
  <c r="K293" i="2"/>
  <c r="K294" i="2"/>
  <c r="K295" i="2"/>
  <c r="K296" i="2"/>
  <c r="K297" i="2"/>
  <c r="K298" i="2"/>
  <c r="K299" i="2"/>
  <c r="K300" i="2"/>
  <c r="K301" i="2"/>
  <c r="K302" i="2"/>
  <c r="K303" i="2"/>
  <c r="K304" i="2"/>
  <c r="K305" i="2"/>
  <c r="K306" i="2"/>
  <c r="K307" i="2"/>
  <c r="K308" i="2"/>
  <c r="K309" i="2"/>
  <c r="K310" i="2"/>
  <c r="K311" i="2"/>
  <c r="K312" i="2"/>
  <c r="K313" i="2"/>
  <c r="K314" i="2"/>
  <c r="K315" i="2"/>
  <c r="K316" i="2"/>
  <c r="K317" i="2"/>
  <c r="K318" i="2"/>
  <c r="K319" i="2"/>
  <c r="K320" i="2"/>
  <c r="K321" i="2"/>
  <c r="K322" i="2"/>
  <c r="K323" i="2"/>
  <c r="K324" i="2"/>
  <c r="K325" i="2"/>
  <c r="K326" i="2"/>
  <c r="K327" i="2"/>
  <c r="K328" i="2"/>
  <c r="K329" i="2"/>
  <c r="K330" i="2"/>
  <c r="K331" i="2"/>
  <c r="K332" i="2"/>
  <c r="K333" i="2"/>
  <c r="K334" i="2"/>
  <c r="K335" i="2"/>
  <c r="K336" i="2"/>
  <c r="K337" i="2"/>
  <c r="K338" i="2"/>
  <c r="K339" i="2"/>
  <c r="K340" i="2"/>
  <c r="K341" i="2"/>
  <c r="K342" i="2"/>
  <c r="K343" i="2"/>
  <c r="K344" i="2"/>
  <c r="K345" i="2"/>
  <c r="K346" i="2"/>
  <c r="K347" i="2"/>
  <c r="K348" i="2"/>
  <c r="K349" i="2"/>
  <c r="K350" i="2"/>
  <c r="K351" i="2"/>
  <c r="K352" i="2"/>
  <c r="K353" i="2"/>
  <c r="K354" i="2"/>
  <c r="K355" i="2"/>
  <c r="K356" i="2"/>
  <c r="K357" i="2"/>
  <c r="K358" i="2"/>
  <c r="K359" i="2"/>
  <c r="K360" i="2"/>
  <c r="K361" i="2"/>
  <c r="K362" i="2"/>
  <c r="K363" i="2"/>
  <c r="K364" i="2"/>
  <c r="K365" i="2"/>
  <c r="K366" i="2"/>
  <c r="K367" i="2"/>
  <c r="K368" i="2"/>
  <c r="K369" i="2"/>
  <c r="K370" i="2"/>
  <c r="K371" i="2"/>
  <c r="K372" i="2"/>
  <c r="K373" i="2"/>
  <c r="K374" i="2"/>
  <c r="K375" i="2"/>
  <c r="K376" i="2"/>
  <c r="K377" i="2"/>
  <c r="K378" i="2"/>
  <c r="K379" i="2"/>
  <c r="K380" i="2"/>
  <c r="K381" i="2"/>
  <c r="K382" i="2"/>
  <c r="K383" i="2"/>
  <c r="K384" i="2"/>
  <c r="K385" i="2"/>
  <c r="K386" i="2"/>
  <c r="K387" i="2"/>
  <c r="K388" i="2"/>
  <c r="K389" i="2"/>
  <c r="K2" i="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FFA1CE5C-719A-4B9A-B83C-5F1805DF773B}" name="NL_Projects_Import-example (1)" type="4" refreshedVersion="0" background="1">
    <webPr xml="1" sourceData="1" url="\\PROF_P_CW_odc.cicwp.nl\userdata_cifs_p_cw_odc_001\ruiterj8\Downloads\NL_Projects_Import-example (1).xml" htmlTables="1" htmlFormat="all"/>
  </connection>
  <connection id="2" xr16:uid="{6C66EFB3-D039-4565-B59B-B18FB29EAF79}" name="NL_Projects_Import-TEST (1)" type="4" refreshedVersion="0" background="1">
    <webPr xml="1" sourceData="1" url="\\PROF_P_CW_odc.cicwp.nl\userdata_cifs_p_cw_odc_001\prinsd\Downloads\NL_Projects_Import-TEST (1).xml" htmlTables="1" htmlFormat="all"/>
  </connection>
  <connection id="3" xr16:uid="{470789A4-6584-44F4-9544-AC8D10B7844C}" name="NL_Projects_Import-TEST (1)1" type="4" refreshedVersion="0" background="1">
    <webPr xml="1" sourceData="1" url="\\PROF_P_CW_odc.cicwp.nl\userdata_cifs_p_cw_odc_001\prinsd\Downloads\NL_Projects_Import-TEST (1).xml" htmlTables="1" htmlFormat="all"/>
  </connection>
  <connection id="4" xr16:uid="{D6A8AFC8-D160-452C-A082-989C838901BF}" name="NL_Projects_Import-TEST (1)2" type="4" refreshedVersion="0" background="1">
    <webPr xml="1" sourceData="1" url="\\PROF_P_CW_odc.cicwp.nl\userdata_cifs_p_cw_odc_001\prinsd\Downloads\NL_Projects_Import-TEST (1).xml" htmlTables="1" htmlFormat="all"/>
  </connection>
</connections>
</file>

<file path=xl/sharedStrings.xml><?xml version="1.0" encoding="utf-8"?>
<sst xmlns="http://schemas.openxmlformats.org/spreadsheetml/2006/main" count="3465" uniqueCount="641">
  <si>
    <t>Projectnummer</t>
  </si>
  <si>
    <t>Jaar</t>
  </si>
  <si>
    <t>Projecttitel</t>
  </si>
  <si>
    <t>Aanvrager</t>
  </si>
  <si>
    <t>SubsidieRegeling</t>
  </si>
  <si>
    <t>SSEBE22013</t>
  </si>
  <si>
    <t>Testen retrofit elektrisch tractiesysteem ter overbrugging van de fossiele last mile</t>
  </si>
  <si>
    <t>Strukton Rail Equipment</t>
  </si>
  <si>
    <t>SSEBE24118</t>
  </si>
  <si>
    <t>SSEBH22001</t>
  </si>
  <si>
    <t>SSEBE22015</t>
  </si>
  <si>
    <t>SSEBE22016</t>
  </si>
  <si>
    <t>SSEBE22017</t>
  </si>
  <si>
    <t>SSEBE22018</t>
  </si>
  <si>
    <t>SSEBE22020</t>
  </si>
  <si>
    <t>SSEBE22021</t>
  </si>
  <si>
    <t>SSEBE22022</t>
  </si>
  <si>
    <t>SSEBE22023</t>
  </si>
  <si>
    <t>SSEBE22024</t>
  </si>
  <si>
    <t>SSEBE22025</t>
  </si>
  <si>
    <t>SSEBE22026</t>
  </si>
  <si>
    <t>SSEBE22027</t>
  </si>
  <si>
    <t>SSEBE23059</t>
  </si>
  <si>
    <t>SSEBE23063</t>
  </si>
  <si>
    <t>SSEBE23064</t>
  </si>
  <si>
    <t>SSEBE23066</t>
  </si>
  <si>
    <t>SSEBE23067</t>
  </si>
  <si>
    <t>SSEBE23068</t>
  </si>
  <si>
    <t>SSEBE23069</t>
  </si>
  <si>
    <t>SSEBE23072</t>
  </si>
  <si>
    <t>SSEBE23073</t>
  </si>
  <si>
    <t>SSEBE23074</t>
  </si>
  <si>
    <t>SSEBE23075</t>
  </si>
  <si>
    <t>SSEBE23076</t>
  </si>
  <si>
    <t>SSEBH22003</t>
  </si>
  <si>
    <t>SSEBE24120</t>
  </si>
  <si>
    <t>SSEBE24122</t>
  </si>
  <si>
    <t>SSEBE24124</t>
  </si>
  <si>
    <t>SSEBE24126</t>
  </si>
  <si>
    <t>SSEBE24127</t>
  </si>
  <si>
    <t>SSEBE24129</t>
  </si>
  <si>
    <t>SSEBE24130</t>
  </si>
  <si>
    <t>SSEBE24133</t>
  </si>
  <si>
    <t>SSEBE24134</t>
  </si>
  <si>
    <t>SSEBE24136</t>
  </si>
  <si>
    <t>SSEBE24137</t>
  </si>
  <si>
    <t>SSEBE24138</t>
  </si>
  <si>
    <t>SSEBE24140</t>
  </si>
  <si>
    <t>SSEBE24141</t>
  </si>
  <si>
    <t>SSEBE24143</t>
  </si>
  <si>
    <t>SSEBE24144</t>
  </si>
  <si>
    <t>SSEBH22004</t>
  </si>
  <si>
    <t>SSEBH22005</t>
  </si>
  <si>
    <t>SSEBH22006</t>
  </si>
  <si>
    <t>SSEBH22007</t>
  </si>
  <si>
    <t>SSEBH22008</t>
  </si>
  <si>
    <t>SSEBH22009</t>
  </si>
  <si>
    <t>SSEBH22011</t>
  </si>
  <si>
    <t>SSEBH22012</t>
  </si>
  <si>
    <t>SSEBH22028</t>
  </si>
  <si>
    <t>SSEBH22031</t>
  </si>
  <si>
    <t>SSEBH22032</t>
  </si>
  <si>
    <t>SSEBH22033</t>
  </si>
  <si>
    <t>SSEBH22034</t>
  </si>
  <si>
    <t>SSEBH22035</t>
  </si>
  <si>
    <t>SSEBH22036</t>
  </si>
  <si>
    <t>SSEBH22037</t>
  </si>
  <si>
    <t>SSEBH22039</t>
  </si>
  <si>
    <t>SSEBH23040</t>
  </si>
  <si>
    <t>SSEBH23041</t>
  </si>
  <si>
    <t>SSEBH23042</t>
  </si>
  <si>
    <t>SSEBH23043</t>
  </si>
  <si>
    <t>SSEBH23044</t>
  </si>
  <si>
    <t>SSEBH23045</t>
  </si>
  <si>
    <t>SSEBH23046</t>
  </si>
  <si>
    <t>SSEBH23047</t>
  </si>
  <si>
    <t>SSEBH23049</t>
  </si>
  <si>
    <t>SSEBH23050</t>
  </si>
  <si>
    <t>SSEBH23054</t>
  </si>
  <si>
    <t>SSEBH23055</t>
  </si>
  <si>
    <t>SSEBH23058</t>
  </si>
  <si>
    <t>SSEBH23078</t>
  </si>
  <si>
    <t>SSEBH23079</t>
  </si>
  <si>
    <t>SSEBH23080</t>
  </si>
  <si>
    <t>SSEBH23081</t>
  </si>
  <si>
    <t>SSEBH23083</t>
  </si>
  <si>
    <t>SSEBH23084</t>
  </si>
  <si>
    <t>SSEBH23085</t>
  </si>
  <si>
    <t>SSEBH23087</t>
  </si>
  <si>
    <t>SSEBH23088</t>
  </si>
  <si>
    <t>SSEBH23089</t>
  </si>
  <si>
    <t>SSEBH23090</t>
  </si>
  <si>
    <t>SSEBH23091</t>
  </si>
  <si>
    <t>SSEBH23092</t>
  </si>
  <si>
    <t>SSEBH23106</t>
  </si>
  <si>
    <t>SSEBH24093</t>
  </si>
  <si>
    <t>SSEBH24094</t>
  </si>
  <si>
    <t>SSEBH24095</t>
  </si>
  <si>
    <t>SSEBH24096</t>
  </si>
  <si>
    <t>SSEBH24097</t>
  </si>
  <si>
    <t>SSEBH24099</t>
  </si>
  <si>
    <t>SSEBH24100</t>
  </si>
  <si>
    <t>SSEBH24101</t>
  </si>
  <si>
    <t>SSEBH24107</t>
  </si>
  <si>
    <t>SSEBH24109</t>
  </si>
  <si>
    <t>SSEBH24110</t>
  </si>
  <si>
    <t>SSEBH24111</t>
  </si>
  <si>
    <t>SSEBH24112</t>
  </si>
  <si>
    <t>SSEBH24113</t>
  </si>
  <si>
    <t>SSEBH24114</t>
  </si>
  <si>
    <t>SSEBH24115</t>
  </si>
  <si>
    <t>SSEBH25001</t>
  </si>
  <si>
    <t>SSEBH25002</t>
  </si>
  <si>
    <t>SSEBH25003</t>
  </si>
  <si>
    <t>SSEBH25004</t>
  </si>
  <si>
    <t>SSEBH25005</t>
  </si>
  <si>
    <t>SSEBH25006</t>
  </si>
  <si>
    <t>SSEBH25008</t>
  </si>
  <si>
    <t>SSEBH25009</t>
  </si>
  <si>
    <t>SSEBH25010</t>
  </si>
  <si>
    <t>SSEBH25011</t>
  </si>
  <si>
    <t>SSEBH25012</t>
  </si>
  <si>
    <t>SSEBH25013</t>
  </si>
  <si>
    <t>SSEBH25014</t>
  </si>
  <si>
    <t>SSEBH25015</t>
  </si>
  <si>
    <t>SSEBH25016</t>
  </si>
  <si>
    <t>SSEBH25017</t>
  </si>
  <si>
    <t>SSEBH25018</t>
  </si>
  <si>
    <t>SSEBH25021</t>
  </si>
  <si>
    <t>SSEBH25022</t>
  </si>
  <si>
    <t>SSEBH25024</t>
  </si>
  <si>
    <t>SSEBH25025</t>
  </si>
  <si>
    <t>Aannemersbedrijf Van Wijlen B.V.</t>
  </si>
  <si>
    <t>Combinatie Mekante Diek</t>
  </si>
  <si>
    <t>Zaagmij</t>
  </si>
  <si>
    <t>Aannemingsbedrijf Van der Heijden Nistelrode</t>
  </si>
  <si>
    <t>Martens en Van Oord Groep B.V.</t>
  </si>
  <si>
    <t>Staad B.V.</t>
  </si>
  <si>
    <t>Aannemingsbedrijf Van der Zanden Moergestel B.V.</t>
  </si>
  <si>
    <t>Oosterhof Holman Milieutechniek B.V.</t>
  </si>
  <si>
    <t>Van de Wetering Cultuurtechniek B.V.</t>
  </si>
  <si>
    <t>Environment Cranes Solutions B.V.</t>
  </si>
  <si>
    <t>BAM Infra B.V.</t>
  </si>
  <si>
    <t>Sterk Heiwerken</t>
  </si>
  <si>
    <t>Ploegam B.V.</t>
  </si>
  <si>
    <t>H&amp;B Techniek B.V.</t>
  </si>
  <si>
    <t>IHC Beavers B.V.</t>
  </si>
  <si>
    <t>A.R.P. Engineering B.V.</t>
  </si>
  <si>
    <t>Dynniq Energy B.V.</t>
  </si>
  <si>
    <t>Hanenberg Materieel B.V.</t>
  </si>
  <si>
    <t>Green Road Equipment B.V.</t>
  </si>
  <si>
    <t>Fugro Innovation &amp; Technology B.V.</t>
  </si>
  <si>
    <t>Eoxtractors B.V.</t>
  </si>
  <si>
    <t>Hudson Dynamics B.V.</t>
  </si>
  <si>
    <t>Kitepower B.V.</t>
  </si>
  <si>
    <t>Quinteq Energy B.V.</t>
  </si>
  <si>
    <t>Trequip</t>
  </si>
  <si>
    <t>Foundiz B.V.</t>
  </si>
  <si>
    <t>PV-E Crane B.V.</t>
  </si>
  <si>
    <t>Haymaker Commerce B.V.</t>
  </si>
  <si>
    <t>Van de Wetering Infra B.V.</t>
  </si>
  <si>
    <t>Schagen Materieel Service B.V.</t>
  </si>
  <si>
    <t>Van den Heuvel Handel en Techniek B.V.</t>
  </si>
  <si>
    <t>Conmeq</t>
  </si>
  <si>
    <t>Moog B.V.</t>
  </si>
  <si>
    <t>Watermeln B.V.</t>
  </si>
  <si>
    <t>Van Klink Engineering</t>
  </si>
  <si>
    <t>Fundex Equipment B.V.</t>
  </si>
  <si>
    <t>Volta Energy B.V.</t>
  </si>
  <si>
    <t>Dot Robot B.V.</t>
  </si>
  <si>
    <t>Moose Power B.V.</t>
  </si>
  <si>
    <t>Handelsonderneming De Schans</t>
  </si>
  <si>
    <t>Marad Holding B.V.</t>
  </si>
  <si>
    <t>Etubes B.V.</t>
  </si>
  <si>
    <t>BAM Infra Rail Resource Unit</t>
  </si>
  <si>
    <t>Revobuild B.V.</t>
  </si>
  <si>
    <t>Fugro N.V.</t>
  </si>
  <si>
    <t>Cybe Construction B.V.</t>
  </si>
  <si>
    <t>Nijhuis Engineering Dronten B.V.</t>
  </si>
  <si>
    <t>EoxTractors B.V.</t>
  </si>
  <si>
    <t>Mourik Infra B.V.</t>
  </si>
  <si>
    <t>De Landrovers B.V.</t>
  </si>
  <si>
    <t>Stichting Elaadnl</t>
  </si>
  <si>
    <t>Dieseko Group B.V.</t>
  </si>
  <si>
    <t>Machinefabriek Barth B.V.</t>
  </si>
  <si>
    <t>Mammoet Holding B.V.</t>
  </si>
  <si>
    <t>Advanced Electromagnetics B.V.</t>
  </si>
  <si>
    <t>VTS Constructions B.V.</t>
  </si>
  <si>
    <t>Rocsys B.V.</t>
  </si>
  <si>
    <t>Terberg Automotive B.V.</t>
  </si>
  <si>
    <t>BAM Infraconsult B.V.</t>
  </si>
  <si>
    <t>Nexus Energy B.V.</t>
  </si>
  <si>
    <t>Unitial Technologies B.V.</t>
  </si>
  <si>
    <t>Freesverhuur Ommen B.V.</t>
  </si>
  <si>
    <t>Adsensys H2 Solutions B.V.</t>
  </si>
  <si>
    <t>VTN Besturingstechniek</t>
  </si>
  <si>
    <t>Zemquest B.V.</t>
  </si>
  <si>
    <t>Venema E-Mobility Charge Systems B.V.</t>
  </si>
  <si>
    <t>Smals Bouwgrondstoffen B.V.</t>
  </si>
  <si>
    <t>Dekker B.V.</t>
  </si>
  <si>
    <t>Van Tongeren Watertechniek B.V.</t>
  </si>
  <si>
    <t>Bemo Rangeer B.V.</t>
  </si>
  <si>
    <t>Schuurmans Machine Verhuur B.V.</t>
  </si>
  <si>
    <t>Bouw Machines Stolwijk B.V.</t>
  </si>
  <si>
    <t>Vechtdal Materieel</t>
  </si>
  <si>
    <t>Q-Tronic B.V.</t>
  </si>
  <si>
    <t>Swietelsky Rail Benelux B.V.</t>
  </si>
  <si>
    <t>EFG Equipment B.V.</t>
  </si>
  <si>
    <t>Collé Sittard Machinehandel B.V.</t>
  </si>
  <si>
    <t>High Five Solutions B.V.</t>
  </si>
  <si>
    <t>Burtec B.V.</t>
  </si>
  <si>
    <t>Mulder Europe B.V.</t>
  </si>
  <si>
    <t>IHC Merwede Holding B.V.</t>
  </si>
  <si>
    <t>Knegt B.V.</t>
  </si>
  <si>
    <t>Gedova</t>
  </si>
  <si>
    <t>BL Energie B.V.</t>
  </si>
  <si>
    <t>VTS Track Solutions B.V.</t>
  </si>
  <si>
    <t>MST Groep B.V.</t>
  </si>
  <si>
    <t>Fundex Materieel Dienst B.V.</t>
  </si>
  <si>
    <t>V-Tron B.V.</t>
  </si>
  <si>
    <t>Delta-Utec Integrated Application Services (IAS)</t>
  </si>
  <si>
    <t>Hyperpower B.V.</t>
  </si>
  <si>
    <t>Verhoeven International B.V.</t>
  </si>
  <si>
    <t>vdl Enabling Transport Solutions B.V.</t>
  </si>
  <si>
    <t>Construction Machinery &amp; Equipment B.V.</t>
  </si>
  <si>
    <t>Enevate B.V.</t>
  </si>
  <si>
    <t>Ab Transport Group B.V.</t>
  </si>
  <si>
    <t>Werkend leren emissieloos bouwen</t>
  </si>
  <si>
    <t>Mekante Diek; praktijkervaring met laden, plannen en inzet van elektrisch bouwmaterieel</t>
  </si>
  <si>
    <t>Semi Autonome Emissieloze Zaagmachine</t>
  </si>
  <si>
    <t>Mobiele zero-emissie puinbreker</t>
  </si>
  <si>
    <t>Ontwikkeling en testen van een batterij-elektrische werkvlet en graafmachine</t>
  </si>
  <si>
    <t>Ontwikkeling van de ECE 16t elektrische graafmachine</t>
  </si>
  <si>
    <t>Praktijkcasus elektrificatie</t>
  </si>
  <si>
    <t>Praktijkonderzoek naar waterstof aangedreven GWW</t>
  </si>
  <si>
    <t>WET in de bouw</t>
  </si>
  <si>
    <t>Waterstofpoeder als schone energiedrager in de bouw</t>
  </si>
  <si>
    <t>Volledig Elektrisch Aangedreven Funderingsmachine</t>
  </si>
  <si>
    <t>Het eerste elektrisch aangedreven werkschip.</t>
  </si>
  <si>
    <t>ED26 Elektrische graafmachine</t>
  </si>
  <si>
    <t>Ontwikkeling en test elektrisch aangedreven werktuig voor baggeren en zand en grind winning voor de kust- en binnenwateren (Beaver-E)</t>
  </si>
  <si>
    <t>Ontwikkeling batterijpakket met directe koeling van de batterijcellen.</t>
  </si>
  <si>
    <t>Modulaire Multi-input Laadhub voor de Bouw</t>
  </si>
  <si>
    <t>Sherpa F20</t>
  </si>
  <si>
    <t>Elektrische wegenfrees</t>
  </si>
  <si>
    <t>Emissieloos en Zwaar Hydraulisch Bouwmaterieel (EZHB)</t>
  </si>
  <si>
    <t>Traject-laadhubs met waterstof backup</t>
  </si>
  <si>
    <t>EOX Infra 120 - eerste electrische tractor voor de infra sector</t>
  </si>
  <si>
    <t>Compacte Elektrische Bouwmachine in combinatie met Energie Trailer</t>
  </si>
  <si>
    <t>Kite-powered Battery Energy Storage System [KiteBESS]</t>
  </si>
  <si>
    <t>Fly-High-Five</t>
  </si>
  <si>
    <t>Innovatief voertuigconcept voor transport van (prefab) woningelementen naar de bouwlocatie</t>
  </si>
  <si>
    <t>ZEUS-PUSH: Multifunctionele zero-emissie damwanddrukmachine</t>
  </si>
  <si>
    <t>PV-E Universal Driveline</t>
  </si>
  <si>
    <t>Citypump-E</t>
  </si>
  <si>
    <t>Werken met emissieloos bouwmaterieel op slecht bereikbare, dynamische locaties</t>
  </si>
  <si>
    <t>Ontwikkeling Elektrische Betonmachine</t>
  </si>
  <si>
    <t>GRE-Drive</t>
  </si>
  <si>
    <t>ELOM</t>
  </si>
  <si>
    <t>Zero Emission Bouwmachine Platform (ZEPB)</t>
  </si>
  <si>
    <t>ZQUIP</t>
  </si>
  <si>
    <t>Gestandaardiseerde midsize modulaire waterstofinfrastructuur oplossing voor bouwplaatsen</t>
  </si>
  <si>
    <t>ZEP-CT: Zero Emission Platform -Construction Trailer</t>
  </si>
  <si>
    <t>Ontwikkeling en test elektrisch aangedreven boortechniek t.b.v. fundaties</t>
  </si>
  <si>
    <t>MethaEnergy</t>
  </si>
  <si>
    <t>ICMO: Intelligent Charging and Machine Operations</t>
  </si>
  <si>
    <t>Ontwikkeling Mobile Methanol Charging Station (MMCS) voor emissieloos laden op de bouwplaats</t>
  </si>
  <si>
    <t>Smart Charging Solution</t>
  </si>
  <si>
    <t>Relly 3.5E</t>
  </si>
  <si>
    <t>Emissieloze, mobiele telescopische kraan op universele machinebasis</t>
  </si>
  <si>
    <t>Haalbaarheidsstudie Next-generation batterij bouwmaterieel</t>
  </si>
  <si>
    <t>Haalbaarheidsstudie naar ombouw van een stopmachine naar volledig elektrisch t.b.v. emissieloos onderhoud aan spoorwegen</t>
  </si>
  <si>
    <t>Haalbaarheidsstudie Revobuild Excavator</t>
  </si>
  <si>
    <t>Emissieloos sonderen</t>
  </si>
  <si>
    <t>PPVC-demonstratiewoning haalbaarheidsstudie</t>
  </si>
  <si>
    <t>Elektrificatie van de Liebherr A922</t>
  </si>
  <si>
    <t>EOX Infra</t>
  </si>
  <si>
    <t>Elektrificatie Atlas 160WSR KROL inclusief opladen accu aan derde rail</t>
  </si>
  <si>
    <t>Modulair Waterstof Platform Productiemodel</t>
  </si>
  <si>
    <t>Schaalbaar elektrificatieplatform voor bouwvoertuigen</t>
  </si>
  <si>
    <t>Vliegwieltoepassing in een torenkraan</t>
  </si>
  <si>
    <t>Het elektriciteitsnet efficiënt gebruiken voor ZE Bouwen (‘EEZEB’)</t>
  </si>
  <si>
    <t>Elektrisch trilblok</t>
  </si>
  <si>
    <t>Elektrificering Graafmachines</t>
  </si>
  <si>
    <t>Ballast Batterij</t>
  </si>
  <si>
    <t>Haalbaarheidsstudie i-Trac</t>
  </si>
  <si>
    <t>Retrofit 400V Zero Emission Rupsaandrijving 12 ton</t>
  </si>
  <si>
    <t>EOX 150 Infra met verwisselbare accu’s</t>
  </si>
  <si>
    <t>E-Platform voor rupsmobiele bouwmachines tot 12 ton</t>
  </si>
  <si>
    <t>Autonomous Megawatt Charging voor bouwmaterieel</t>
  </si>
  <si>
    <t>Haalbaarheid volledig elektrische funderingsmachine</t>
  </si>
  <si>
    <t>Elektrische PTO met Range Extender Bouwvoertuig</t>
  </si>
  <si>
    <t>Schaalbare Elektrische Aandrijving Bouwvoertuigen</t>
  </si>
  <si>
    <t>Haalbaarheidsstudie naar de volledige elektrificatie van boor- en sondeerschip de ‘Geonaut’</t>
  </si>
  <si>
    <t>UrbanFuel</t>
  </si>
  <si>
    <t>Elektrificatie van de Mecalac 11MWR</t>
  </si>
  <si>
    <t>Powertrain Configurator: De toekomst van de bouw versterken met een configurator voor Elektrische Bouwmachines</t>
  </si>
  <si>
    <t>“Haalbaarheidsstudie elektrificatie wegenfrees”</t>
  </si>
  <si>
    <t>Transportabele waterstofproductie &amp; -dispenser voor bouwmaterieel</t>
  </si>
  <si>
    <t>Haalbaarheidsstudie Verduurzaming aanbrengen van detectielussen en sensoren in asfalt</t>
  </si>
  <si>
    <t>AluAirZero</t>
  </si>
  <si>
    <t>H2Genset oplaadsysteem voor emissieloze bouwmachines</t>
  </si>
  <si>
    <t>Slimme laadinfra voor bouwmachines in stedelijke omgeving</t>
  </si>
  <si>
    <t>Hybride BatteryPack met H2</t>
  </si>
  <si>
    <t>BaleenSolar</t>
  </si>
  <si>
    <t>Haalbaarheid elektrificering zandwinwerktuig Rotterdam 6</t>
  </si>
  <si>
    <t>Batterij-elektrisch werkplatform/oplegger voor binnenstedelijke bronbemalingen</t>
  </si>
  <si>
    <t>Full Electric bouw-locomotief met Range Extender</t>
  </si>
  <si>
    <t>Mobiele elektrische energie- en laadvoorziening 400-800V bouwmaterieel</t>
  </si>
  <si>
    <t>Zero emission 15 ton railplatform XL met range extender.</t>
  </si>
  <si>
    <t>Retrofit electrificatie 400V minigraver tot 12 ton</t>
  </si>
  <si>
    <t>Retrofit elektrificatie torenkraan met mobiele laadvoorziening</t>
  </si>
  <si>
    <t>Watergekoelde laagvoltage motorcontroller</t>
  </si>
  <si>
    <t>Retrofit High Power elektrificatieplatform mobiele bouwvoertuigen met een V2X toepassing kunnen hebben.</t>
  </si>
  <si>
    <t>Emissieloos spooronderhoud: effectieve en efficiënte inzet volledig geëlektrificeerd spoorgebonden materieel voor onderhoud spoor en wissels.</t>
  </si>
  <si>
    <t>Emissieloos spoorbouw: analyse van de mogelijkheid voor inzet van volledig geëlektrificeerd spoorgebonden materieel voor spoor- en wisselvernieuwingen binnen gegeven buitendienststellingen.</t>
  </si>
  <si>
    <t>Technische haalbaarheid voor volledige elektrificatie van zwaar spoorgebonden materieel.</t>
  </si>
  <si>
    <t>Retrofit elektrificatie betonwagen met range extender</t>
  </si>
  <si>
    <t>Hoogvoltage wisselaccusysteem voor bouwheftrucks met mobiele laadvoorziening</t>
  </si>
  <si>
    <t>Zero emission modulair platform asfalt bewerkingsmachine</t>
  </si>
  <si>
    <t>eSAB</t>
  </si>
  <si>
    <t>EOX Retrofit Aandrijflijn voor Mobiele Kranen</t>
  </si>
  <si>
    <t>Volledige elektrificatie van een Liebherr KROL</t>
  </si>
  <si>
    <t>Electric Burtec Green Machine</t>
  </si>
  <si>
    <t>Compacte emissieloze funderingsmachine</t>
  </si>
  <si>
    <t>EcoDrive Retrofit</t>
  </si>
  <si>
    <t>Zero-emissie damwanddrukmachine</t>
  </si>
  <si>
    <t>Haalbaarheid waterstof aangedreven sleephopperzuiger (TSHD)</t>
  </si>
  <si>
    <t>Liebherr A922 waterstof</t>
  </si>
  <si>
    <t>Mobiele spoor laadoplossing</t>
  </si>
  <si>
    <t>NextGen Knegt Bouwtractor GRIT (A1.38)</t>
  </si>
  <si>
    <t>Volledig emissieloos mobiel 3D-betonproces funderingen (A1.6)</t>
  </si>
  <si>
    <t>E-MOVE (Electrification of Mobile Operations for Versatile Equipment)</t>
  </si>
  <si>
    <t>Battlink Bouwflex</t>
  </si>
  <si>
    <t>FERO</t>
  </si>
  <si>
    <t>Een autonoom en elektrisch voertuigplatform voor efficiënte, duurzame en veilige bouwplaatsen</t>
  </si>
  <si>
    <t>Haalbaarheid elektrisch aangedreven betonpomp</t>
  </si>
  <si>
    <t>Zero-Emissie Botsabsorber en Actiewagen: Duurzaam en Veilig de Weg op</t>
  </si>
  <si>
    <t>SphinQs - Solid fuel interoperable power station</t>
  </si>
  <si>
    <t>HyperPower Advance Traction Battery (ATB)</t>
  </si>
  <si>
    <t>Geïntegreerde motorcontroller voor emissieloze compacte mobiele machines</t>
  </si>
  <si>
    <t>GreenForce by Verhoeven: One-stop-shop voor Bouwmachines &amp; Laadinfrastructuur voor een Emissieloze Bouwplaats</t>
  </si>
  <si>
    <t>NativE-NRMM Elektrificatie en industrialisatie re-design voor kleine serie productie tractor en shovel (&gt;100 voertuigen per jaar)</t>
  </si>
  <si>
    <t>Haalbaarheidsstudie GEBA Power Module: Bi-directionele batterijpakket-interface voor emissieloze mobiele energievoorziening in de bouwsector.</t>
  </si>
  <si>
    <t>Haalbaarheid elektrische giek voor emissieloze bouwmachines</t>
  </si>
  <si>
    <t>Kite2H2</t>
  </si>
  <si>
    <t>Haalbaarheid gestekkerde funderingsmachine in combinatie met batterijpakket en hydraulisch aggregaat.</t>
  </si>
  <si>
    <t>Intelligente Laadinfrastructuur Bouwplaats</t>
  </si>
  <si>
    <t>Op Weg naar een Emissievrije bouwplaats: Transitie naar Emissieloze Bouwtrailers binnen AB Texel Groep</t>
  </si>
  <si>
    <t>SSEB-Innovatie: Experimentele ontwikkeling</t>
  </si>
  <si>
    <t>SSEB-Innovatie: Haalbaarheidsstudie</t>
  </si>
  <si>
    <t>Projectbeschrijving</t>
  </si>
  <si>
    <t>PROGRAMMA</t>
  </si>
  <si>
    <t>DEELPROGRAMMA</t>
  </si>
  <si>
    <t>THEMA</t>
  </si>
  <si>
    <t>REFERENTIE</t>
  </si>
  <si>
    <t>STATUS</t>
  </si>
  <si>
    <t>SSEB</t>
  </si>
  <si>
    <t>EO</t>
  </si>
  <si>
    <t>SSEB Experimentele Ontwikkeling</t>
  </si>
  <si>
    <t>VST</t>
  </si>
  <si>
    <t>BEH</t>
  </si>
  <si>
    <t>EIS</t>
  </si>
  <si>
    <t>HBS</t>
  </si>
  <si>
    <t>SSEB Haalbaarheidsstudie</t>
  </si>
  <si>
    <t>ROL</t>
  </si>
  <si>
    <t>RELATIE_ID</t>
  </si>
  <si>
    <t>RELATIE_ID_CAS</t>
  </si>
  <si>
    <t>NAAM_DEELNEMER</t>
  </si>
  <si>
    <t>ANV</t>
  </si>
  <si>
    <t>PAR</t>
  </si>
  <si>
    <t>Van Berkel Landschap &amp; Infra B.V.</t>
  </si>
  <si>
    <t>INT</t>
  </si>
  <si>
    <t>Epiic B.V.</t>
  </si>
  <si>
    <t>Abemec B.V.</t>
  </si>
  <si>
    <t>Watthub B.V.</t>
  </si>
  <si>
    <t>XIN</t>
  </si>
  <si>
    <t>Balance Ervaring op Projectbasis B.V.</t>
  </si>
  <si>
    <t>Van Oord Nederland</t>
  </si>
  <si>
    <t>Dura Vermeer Infra Landelijke Projecten B.V.</t>
  </si>
  <si>
    <t>Subsidie Company</t>
  </si>
  <si>
    <t>De Subsidiespecialist B.V.</t>
  </si>
  <si>
    <t>Evers + Manders Subsidieadviseurs B.V.</t>
  </si>
  <si>
    <t>Fier B.V.</t>
  </si>
  <si>
    <t>Loon en Grondwerkbedrijf W. Huijbregts</t>
  </si>
  <si>
    <t>Boomrooierij Weijtmans B.V.</t>
  </si>
  <si>
    <t>J. Veldhuizen B.V.</t>
  </si>
  <si>
    <t>Stichting Hanzehogeschool Groningen</t>
  </si>
  <si>
    <t>Genpower B.V.</t>
  </si>
  <si>
    <t>XPA</t>
  </si>
  <si>
    <t>Nedstack Fuel Cell Technology B.V.</t>
  </si>
  <si>
    <t>Electric Special Technics (E.S.T.) B.V.</t>
  </si>
  <si>
    <t>CUR</t>
  </si>
  <si>
    <t>Daan Advocatuur B.V.</t>
  </si>
  <si>
    <t>Doubleyouenergy B.V.</t>
  </si>
  <si>
    <t>BOL van Staveren B.V.</t>
  </si>
  <si>
    <t>Van Kessel Olie B.V.</t>
  </si>
  <si>
    <t>E-Trucks Europe B.V.</t>
  </si>
  <si>
    <t>Ginaf Trucks Nederland B.V.</t>
  </si>
  <si>
    <t>Stebru Bouw B.V.</t>
  </si>
  <si>
    <t>Electriq Global B.V.</t>
  </si>
  <si>
    <t>Koedood Dieselservice B.V.</t>
  </si>
  <si>
    <t>Venntiv Group B.V.</t>
  </si>
  <si>
    <t>Ridderkerks Kraanwagenbedrijf B.V.</t>
  </si>
  <si>
    <t>Millenaar en Van Schaik Transport B.V.</t>
  </si>
  <si>
    <t>Ac Adviseurs</t>
  </si>
  <si>
    <t>BAM Infra Materieel B.V.</t>
  </si>
  <si>
    <t>KC-Group B.V.</t>
  </si>
  <si>
    <t>Ajd-Solutions B.V.</t>
  </si>
  <si>
    <t>Bosch Rexroth B.V.</t>
  </si>
  <si>
    <t>Groeneveldt Marine Construction B.V.</t>
  </si>
  <si>
    <t>AUT</t>
  </si>
  <si>
    <t>Subsidiefocus B.V.</t>
  </si>
  <si>
    <t>IHC Merwede Employment B.V.</t>
  </si>
  <si>
    <t>Dijkstra Consultancy</t>
  </si>
  <si>
    <t>Heijmans Infra B.V.</t>
  </si>
  <si>
    <t>PNO Consultants B.V.</t>
  </si>
  <si>
    <t>DC Opportunities R&amp;D B.V.</t>
  </si>
  <si>
    <t>Centrica Business Solutions B.V.</t>
  </si>
  <si>
    <t>Stichting Hoger Beroepsonderwijs Haaglanden</t>
  </si>
  <si>
    <t>Power Research Electronics B.V.</t>
  </si>
  <si>
    <t>Hanegraaf Advies</t>
  </si>
  <si>
    <t>Techforce Innovations B.V.</t>
  </si>
  <si>
    <t>Energiekenniscentrum Leeuwarden B.V.</t>
  </si>
  <si>
    <t>Holthausen Clean Technology B.V.</t>
  </si>
  <si>
    <t>Energy Storage Solutions B.V.</t>
  </si>
  <si>
    <t>Quantillion Technologies B.V.</t>
  </si>
  <si>
    <t>H4A Infratechniek B.V.</t>
  </si>
  <si>
    <t>Kloosterman B.V.</t>
  </si>
  <si>
    <t>Sandee Groenbeheer B.V.</t>
  </si>
  <si>
    <t>Nutswerk B.V.</t>
  </si>
  <si>
    <t>Saman Groep Projecten B.V.</t>
  </si>
  <si>
    <t>Dek Opleidingen B.V.</t>
  </si>
  <si>
    <t>Arentis B.V.</t>
  </si>
  <si>
    <t>Innofunding B.V.</t>
  </si>
  <si>
    <t>Greener. Power Solutions B.V.</t>
  </si>
  <si>
    <t>BPI</t>
  </si>
  <si>
    <t>Rechtbank Den Haag Sector Bestuursrecht</t>
  </si>
  <si>
    <t>Dura Vermeer Materieel B.V.</t>
  </si>
  <si>
    <t>Hemubo Almere B.V.</t>
  </si>
  <si>
    <t>Volkerwessels Bouwmaterieel</t>
  </si>
  <si>
    <t>BAM Materieel B.V.</t>
  </si>
  <si>
    <t>Van der Spek-Vianen B.V.</t>
  </si>
  <si>
    <t>De Vries en Verburg Bouw B.V.</t>
  </si>
  <si>
    <t>AB Texel Special Transport B.V.</t>
  </si>
  <si>
    <t>B.P.N. Holding B.V.</t>
  </si>
  <si>
    <t>Innovias B.V.</t>
  </si>
  <si>
    <t>Altop Products B.V.</t>
  </si>
  <si>
    <t>Tenders &amp; Projects B.V.</t>
  </si>
  <si>
    <t>Aannemersbedrijf M.J. Smits B.V.</t>
  </si>
  <si>
    <t>Schagen Zwolle B.V.</t>
  </si>
  <si>
    <t>HGM Subsidiekompas</t>
  </si>
  <si>
    <t>Van den Heuvel Reparatie en Revisie B.V.</t>
  </si>
  <si>
    <t>Equip B.V.</t>
  </si>
  <si>
    <t>Martens en Van Oord Aannemingsbedrijf B.V.</t>
  </si>
  <si>
    <t>Van den Heuvel Metaalwerken B.V.</t>
  </si>
  <si>
    <t>Sea &amp; Shore Electronics B.V.</t>
  </si>
  <si>
    <t>HGM Consultants B.V.</t>
  </si>
  <si>
    <t>Hystream B.V.</t>
  </si>
  <si>
    <t>Hezelburcht B.V.</t>
  </si>
  <si>
    <t>Combex Bouwlogistiek</t>
  </si>
  <si>
    <t>Rob Koppejan Intermedia B.V.</t>
  </si>
  <si>
    <t>Kraker Trailers Axel B.V.</t>
  </si>
  <si>
    <t>Hezelburcht E+M B.V.</t>
  </si>
  <si>
    <t>PNO Consultants</t>
  </si>
  <si>
    <t>Nederlandse Organisatie voor Toegepast-Natuurwetenschappelijk Onderzoek TNO</t>
  </si>
  <si>
    <t>Mourik Egp B.V.</t>
  </si>
  <si>
    <t>Hedgehog Applications B.V.</t>
  </si>
  <si>
    <t>W&amp;B Consultants</t>
  </si>
  <si>
    <t>BAM Techniek B.V.</t>
  </si>
  <si>
    <t>TDW Advies B.V.</t>
  </si>
  <si>
    <t>Vindsubsidies.NL</t>
  </si>
  <si>
    <t>H2Trac B.V.</t>
  </si>
  <si>
    <t>Accenda B.V.</t>
  </si>
  <si>
    <t>BAM Bouw en Techniek B.V.</t>
  </si>
  <si>
    <t>Matador B.V.</t>
  </si>
  <si>
    <t>Maas en Kleiberg Subsidieadvies B.V.</t>
  </si>
  <si>
    <t>Vindsubsidies</t>
  </si>
  <si>
    <t>Kingsmen Subsea B.V.</t>
  </si>
  <si>
    <t>De Breed &amp; Partners B.V.</t>
  </si>
  <si>
    <t>Genap B.V.</t>
  </si>
  <si>
    <t>Ag Industries B.V.</t>
  </si>
  <si>
    <t>Manitex Europe B.V.</t>
  </si>
  <si>
    <t>Tatanaio</t>
  </si>
  <si>
    <t>CCC Projects &amp; Engineering</t>
  </si>
  <si>
    <t>Ignite Group B.V.</t>
  </si>
  <si>
    <t>J en T Tussenholding B.V.</t>
  </si>
  <si>
    <t>Energiz B.V.</t>
  </si>
  <si>
    <t>Riverlake Solutions B.V.</t>
  </si>
  <si>
    <t>andere deelnemers</t>
  </si>
  <si>
    <t xml:space="preserve">Dit project heeft als doel het demonstreren van een mobiel vliegwielsysteem voor energievoorziening op bouwplaatsen, als emissieloos alternatief voor dieselgeneratoren die hoge piekvermogens leveren. Een vliegwiel kent een aantal voordelen ten opzichte van conventionele batterijen, zo slijt een vliegwiel minder snel. Het systeem wordt getest op vijf bouwplaatsen met een elektrische torenkranen en bouwliften die veel energie vragen. Aan de hand van de ervaringen zullen technische en operationele optimalisaties worden doorgevoerd. Het project zal resulteren in een vliegwieltechnologie die succesvol de vereiste piekbelasting levert en klaar is voor commerciële inzet.   </t>
  </si>
  <si>
    <t>Het transport van (prefab) bouwelementen naar de bouwlocatie blijft een knelpunt. Bestaande transportmethoden (diepladers en binnenladers) kunnen de zware en omvangrijke producten niet efficiënt transporteren en sluiten bovendien niet aan op de manier van produceren. Dit heeft geleid tot een innovatief voertuigconcept in de vorm van een trailer met in- en uitschuifbare oplegger. De doelstelling van het project is om door middel van het uitvoeren van pilots (duurpraktijktests), aangevuld met deskstudies en een stakeholdersconsultatie, kennis en ervaring op te doen over het technisch functioneren van de trailer. Het concept wordt herontworpen en een prototype 2.0 wordt gebouwd dat beschikt over zowel een kenteken als ontheffingsvergunning voor gebruik in uitgeschoven toestand.   </t>
  </si>
  <si>
    <t>Het project zal resulteren in een operationeel prototype van een zero-emissie power unit waarmee de damwanddrukmachine kan worden aangedreven. Daarnaast kan met het prototype worden aangetoond dat diverse innovaties hiermee doeltreffend kunnen worden toegepast. Het testen van het prototype is gericht op het aantonen van het technische werkingsprincipe van de elektrische power-unit met auto-piler functie en er worden diverse innovaties doorgevoerd waarmee de uiteindelijke nieuwe damwanddrukmachine zal worden uitgerust. Ander doel van het testen van het prototype is om praktijkinzichten en feedback van bouwbedrijven te ontvangen, zodat deze kunnen worden verwerkt in het definitieve ontwerp.   </t>
  </si>
  <si>
    <t>Doel van dit project is het ontwikkelen en testen van een prototype universele elektrische aandrijflijn bestaande uit een universele, emissieloze aandrijflijn en bijbehorende modulair opgebouwde software. Deze worden in een vakwerkgiekkraan ingebouwd om het werkingsprincipe van de innovatie aan te tonen. Door de innovatieve aandrijflijn zal het mogelijk worden om de ombouw van elektrische rups-aangedreven machines binnen 2 maanden te realiseren waardoor een snellere uitrol van elektrische machines ontstaat in de Nederlandse markt. Ook wordt het op productniveau mogelijk om middels deze emissieloze aandrijflijn 12 uur ongestoord elektrische werkzaamheden uit te voeren.   </t>
  </si>
  <si>
    <t>Het doel van het project is de ontwikkeling van de Citypump-E, een innovatieve elektrische multifunctionele pomp die zowel grondwater (bronbemaling), vuilwater als rioolwater (DWA - droogweerafvoer) kan verpompen op bouwplaatsen. De Citypump-E is ontworpen met een focus op efficiëntie en is geschikt voor pompbehoeften tot 20 kW, waarmee bestaande dieselpompen tot wel 75 kW vervangen kunnen worden. De pomp kan worden aangesloten op reguliere elektriciteitsaansluitingen en op openbare laadpalen wanneer nodig. De Citypump-E maakt gebruik van een ingebouwd 50 kWh accupakket, waardoor laadpalen alleen worden gebruikt wanneer er geen voertuig aan is gekoppeld. Dit zorgt ervoor dat de laadinfrastructuur beschikbaar blijft voor voertuigen en maakt een efficiënter gebruik van laadpalen mogelijk.  </t>
  </si>
  <si>
    <t>Binnen dit project werken vier MKB’ers samen aan het emissieloos uitvoeren van werkzaamheden in de uiterwaarden van de Maas volgens het ambitieuze ingroeipad binnen het transitiepad weg, dijk en spoormaterieel. Deze werkzaamheden vinden veelal plaats op moeilijk te bereiken, afgelegen en slechte begaanbare locaties. De activiteiten binnen dit project omvatten onder andere het testen van een variëteit aan emissieloos materieel, laadinfrastructuur, technische doorontwikkeling van zero-emissie materieel, het onderzoeken van veiligheidsrisico’s, en het opzetten van een monitoringtool.   </t>
  </si>
  <si>
    <t>Dit project betreft de ontwikkeling van een elektrische betonmachine, bedoeld voor het aanleg van wegen en paden, specifiek in natuurgebieden. De elektrificatie van deze machine heeft directe positieve impact op de fragiele omgeving in welke vergelijkbare machines functioneren. Als additionele innovatie wordt de gebruikelijke kraan voor beton bespaart dankzij een directe verbinding tussen de machine en betonmixer vrachtwagen. Ook is de kleine geplande breedte van de machine een voordeel, omdat de wegenaanleg de impact binnen natuurgebieden verminderd.  </t>
  </si>
  <si>
    <t>Het doel van het project is het ontwikkelen, testen en aantonen van een prototype emissieloze en universele aandrijflijn. Door deze ontwikkeling wordt het ontdoen van een dieselmotor met één innovatie direct mogelijk voor zowel tandem als combiwalsen. Het project resulteert in een prototype emissieloze en universele aandrijflijn, met technische toebehoren en software met een universeel karakter, welke direct implementeerbaar is in de bestaande behuizing van 2 soorten walsen waarin 5 verschillende types op de Nederlandse markt gebruikt worden: Tandemwals (3 verschillende types) en Combiwals (2 verschillende types).  </t>
  </si>
  <si>
    <t>Doel van het project is het ontwikkelen van een integraal elektrisch aangedreven, mobiele overslagmachine. Ter realisatie wordt een modulaire platformtechnologie en een bijbehorende productietechnologie ontwikkeld. De platformtechnologie biedt en moederstructuur waarin afwijkende modules (bouwstenen) geïntegreerd kunnen worden. Zo kunnen emissieloze overslagmachines van diverse grootte/capaciteit, maar ook andere typen emissieloze bouwmachines, snel en efficiënt ontworpen worden. Hierbij ligt de focus op het realiseren van een groot efficiencyvoordeel ten opzichte van eerdere geëlektrificeerde machines, waardoor significant minder energie benodigd is en er langer gewerkt kan worden op eenzelfde hoeveelheid elektrische energie.   </t>
  </si>
  <si>
    <t>Het doel van het project is de ontwikkeling van een multitool platform voor alle emissieloze knik-arm en graaflaadcombinaties t/m 9,5 ton gewichtsklasse (maximaal 140 kWh) onder de noemer ZEPB. Dit platform krijgt een modulair legoblok principe waarin leveranciers, machinebouwers en andere kennishouders gratis hun kennis en kunde kunnen implementeren in één centrale ontwikkelomgeving (engineering as a service). Dit maakt dat de hardware- en software- onderdelen van alle leveranciers en ontwikkelaars eenvoudig geassembleerd kunnen worden in een software-omgeving met een onderliggende universele aandrijflijn.  </t>
  </si>
  <si>
    <t>Het doel van het project is het testen van uitwisselbare gestandaardiseerd batterijsystemen technologie voor elektrificatie in een vroeg stadium.   Omdat het generieke karakter van de modulaire technologie zo belangrijk is, zal het concept eerst technisch gevalideerd worden voor twee types graafmachines met verschillende vermogensbereiken (120 kW en 50 kW). Beide graafmachines worden geëlektrificeerd met prototypetechnologie en zullen worden uitgerust met een nieuw ontwikkelde gestandaardiseerde verwisselbare accumodule. Om de operationele duur verder te verlengen zullen de twee hydraulische actuators voor de giekas van de graafmachine (hoofdwerkgroep) worden vervangen door, in het kader van het project te ontwikkelen, elektromechanische actuators.   </t>
  </si>
  <si>
    <t xml:space="preserve">Het doel van het project is het demonstreren van en waardevolle praktijkkennis opdoen met midsize waterstofbundels in de gehele waardeketen van waterstofproductie, -opslag, -transport en -gebruik vanuit een modulaire, decentrale benadering. Het beoogde resultaat is een gestandaardiseerde, modulaire waterstof infrastructuuroplossing die deze keten efficiënter, veiliger en goedkoper maakt, en daarmee voorziet in de marktvraag naar betrouwbare waterstofinfrastructuur die voorziet in de energiebehoefte van de bouwsector om de volgende stap richting de emissieloze bouwplaats te maken. In de bundels wordt waterstof opgeslagen en gedistribueerd. Op de bouwlocaties voorzien zij een tank- en oplaadunit van brandstof, zodat te allen tijde makkelijk kan worden getankt en/of geladen. De bundels zelf zijn qua maat groter dan de veelgebruikte flessen, maar kleiner dan de gangbare tankopslag.  </t>
  </si>
  <si>
    <t xml:space="preserve">Dit technische ontwikkeling project omvat de ontwikkeling, testen en demonstratie van een retrofit en nieuw te ontwikkelen elektrische serie bouwtrailers. Deze trailers baseren op de brede ervaring van de ontwikkelaars op gebied van aanhangers/ trailers. Deze trailers zullen uitgerust zijn met een elektrisch platform: batterijpakket en elektrisch aangedreven as. Met deze oplossing wordt een langere range voor het vervoeren van bouwmachines mogelijk. Ook kunnen bouwfuncties die nu via een dieselmotor of dynamo (via truck) worden aangedreven geëlektrificeerd worden en bouwmachines gevoed of geladen worden. Een onderdeel van het project is ook de demonstratie van verschillende use-cases.   </t>
  </si>
  <si>
    <t>Door middel van dit project wil de aanvrager een volledig nieuwe direct elektrisch aangedreven boor(tafel) ontwikkelen. Vervolgens wil de aanvrager de elektrische boor integreren in een te ontwikkelen volledig elektrisch aangedreven fundeermachine. In dit project wordt een prototype van een direct elektrisch aangedreven boor(tafel) ontwikkeld en gebouwd. Door de boor direct elektrisch aan te drijven worden schadelijke uitstoot en inefficiënties van de gangbare diesel-hydraulische opzet vermeden. Nadat het prototype van de boor gereed is wordt deze geïntegreerd in een fundeeropstelling en onder reële omstandigheden getest op een F3500 fundeermachine die door middel van een powerswitch (FPS) wordt voorzien van elektrische energie. De FPS is een elektrisch/hydraulisch aggregaat waarmee de gebruiker kan schakelen tussen conventionele aandrijving en emissievrije aandrijving, zowel voor de funderingsmachine als voor de gereedschapsfuncties. Tijdens de ontwikkeling van de boor(tafel) wordt rekening gehouden met de veiligheid, door keuringstrajecten te doorlopen en training aan te bieden.</t>
  </si>
  <si>
    <t>Het project beoogt de ontwikkeling van een innovatieve, stille en emissievrije mobiele duurzame zonne-energievoorziening met een methanolbrandstofcel als back-up systeem voor zowel een 6-, 45- als 120 kVA mobiele duurzame energievoorziening. Daarnaast zal de al eerder ontwikkelde 15 kVA unit (met behulp van SSEB Haalbaarheidsstudie) onder reële omstandigheden worden gedemonstreerd. Bij dit project wordt actief gezocht naar een oplossing voor de unieke knelpunten van toevoer van methanol, het mengen van methanol met water, en de inzet van methanol brandstofcellen als back-up energievoorziening in zonne-aggregaat onder diverse omstandigheden.   </t>
  </si>
  <si>
    <t>Het doel van het project is om verdere stappen te maken in het ontwikkelen van nieuwe batterij aansturingsmodules voor elektrische bouwmachines. Onder andere door gebruik van AI-besturingsalgoritmes en regelelektronica worden de bouwmachines efficiënter, en kunnen ze beter omgaan met de beschikbare laadcapaciteit. Hiermee hopen de ontwikkelaars op het verbeteren van de business-case van elektrische bouwmachines, wiens laden aangepast kan worden aan de beschikbare capaciteit en energieprijzen. Dit project kan nieuwe mogelijkheden bieden voor de algemene business-case, maar ook de introductie van elektrische bouwmachines op locaties die voortaan niet geschikt leken wegens aansluitingen.  </t>
  </si>
  <si>
    <t>Aanvrager is gespecialiseerd in het verhuur van spoor gebonden machines. Deze worden door middel van vrachtwagens vervoerd naar de diverse projectlocaties door heel Nederland. Om de machines op te kunnen laden tijdens het transport zou een mobiele laadoplossing gewenst zijn, zodat de machine in 1,5 tot 2 uur tijd volledig opgeladen op de projectlocatie kan starten. Aanvrager onderzoekt of het haalbaar is om een range extender met bijvoorbeeld accu’s of waterstof systeem in te zetten voor het onderweg opladen van elektrisch bouwmaterieel onderweg met behoud van voldoende actieradius van de vrachtwagen.   </t>
  </si>
  <si>
    <t>Een railplatform XL is een onmisbaar werkbordes bij verschillende spooronderhoudprojecten van tunnels en stationsgebouwen tot bovenleiding-constructies. Momenteel wordt de machine aangedreven door een Stage V-dieselmotor, die het hydraulische systeem van kracht voorziet. Binnen dit project wordt de haalbaarheid onderzocht van het verduurzamen van dit platform en deze om te bouwen naar een volledig elektrische aandrijving met een waterstof range extender. Dit vanwege het feit dat er geen elektrische energie aanwezig is en de hoogwerker niet mag stilvallen door een lege accu.  </t>
  </si>
  <si>
    <t>Het doel van deze haalbaarheidsstudie is het onderzoeken van de mogelijkheden voor de elektrificatie van een minigraver tot 12 ton met 400V. Dit wordt bereikt via het onderzoeken hoe een bestaande graver kan worden verbouwd om de installatie van li-ion accupacks mogelijk te maken. Ook zullen potentiële kwesties rondom vibraties, koelsystemen, de nodige hoge koppelbelasting en ruige ondergronden worden onderzocht. Hiermee hoopt het bedrijf het mogelijk te maken om op de markt een elektrisch aangedreven machine in deze klasse te kunnen aanbieden.   </t>
  </si>
  <si>
    <t>Doel is het onderzoeken van de technische en economische haalbaarheid van een retrofit elektrificatie van torenkraan met mobiele laadvoorziening om vervolgens zo een platform modulair te ontwikkelen en toepassen in een (toren)kraan. Belangrijke technische uitdaging zijn de complexe regelalgoritmen voor optimale vermogensregeling van het batterij-elektrisch (EV) systeem, accu (laden en ontladen) en energieverbruikers, vermogensverdelingen voor de verschillende energiesystemen, waarbij diverse te ontwikkelen feedbackmechanismes de belastingen bewaken. Daarnaast zit de complexiteit in de regeling van de koeling en de veiligheid van het volledig retrofit elektrificatieplatform.  </t>
  </si>
  <si>
    <t xml:space="preserve">In dit project willen we dan ook de technische, commerciële en economische haalbaarheid onderzoeken van het ontwikkelen van een watergekoelde laagvoltage motorcontroller die geschikt is voor toepassing in elektrische mobiele machines met een maximaal vermogen van ongeveer 50 kW. Door deze emissieloze bouwmachines te voorzien van een watergekoelde laagvoltage motorcontroller, wordt ervoor gezorgd dat deze machines veel langer aaneengesloten op een dag intensief werk kunnen verrichten, waardoor de inzetbaarheid verbetert en dus NOx-uitstoot kan worden voorkomen. Het beoogde resultaat van het vervolgproject is een prototype versie.    De haalbaarheidsstudie is inmiddels afgerond, het ontwikkelen van een watergekoelde laagvoltage motorcontroller is haalbaar.   </t>
  </si>
  <si>
    <t>In dit project wordt de technische en economische haalbaarheid van de Retrofit High Power elektrificatieplatform mobiele bouwvoertuigen met een V2X toepassing onderzocht. Het is gericht op het ontwikkelen van een modulair platform en (op aanvraag) toepassen in verschillende mobiele bouwvoertuigen die enerzijds een logistieke en anderzijds als bouwfunctie werkzaam zijn.  
Het project is inmiddels afgerond en gebleken is dat het platform toegepast kan worden op een bakwagen en niet op bouwvoertuigen. Deze hebben vanwege de hulpfunctie te weinig ruimte om het platform te kunnen toepassen. Bakwagens vallen niet onder SSEB.</t>
  </si>
  <si>
    <t xml:space="preserve">Dit haalbaarheidsonderzoek richt zich op verschillende uitdagingen bij het elektrificeren van spoorgebonden materieel dat wordt ingezet bij het onderhoud van het spoor en wissels. Denk daarbij aan het bepalen van de optimale inzet voor efficiëntie, effectiviteit en financiële kosten van emissieloos materieel met vaak hoge vermogens van 900kW of hoger. Daarnaast wordt onderzocht hoe laadsystemen snel en op voldoende locaties kunnen opladen, hoe dit past binnen onderhoudsschema’s en hoe de veiligheid van medewerkers gewaarborgd kan blijven bij werken met hoge spanningen en stromen.  </t>
  </si>
  <si>
    <t xml:space="preserve">Binnen dit project wordt haalbaarheidsonderzoek gedaan naar het volledig elektrificeren van een vloot van zwaar spoorgebonden materieel. Dit zijn machines met vermogens tot 3500 kW die nu nog met diesel worden aangedreven. Onderzocht wordt of het operationeel mogelijk is om de werkzaamheden volledig elektrisch uit te voeren binnen dezelfde randvoorwaarden zoals tijd en kosten. Tevens wordt gekeken of de huidige projectaanpakken voldoende zijn, of dat er aanpassingen nodig zijn (zoals langere buitendienststellingen en logistieke veranderingen), en wat de impact hiervan is op tijd, kosten en de uitvoering van onderhoudsprojecten.  </t>
  </si>
  <si>
    <t xml:space="preserve">Binnen dit project wordt haalbaarheidsonderzoek gedaan naar de technische haalbaarheid van het elektrificeren van zwaar spoorgebonden materieel. Deze machines zijn nu nog grotendeels diesel, of soms hybride, aangedreven en beschikken over hoge vermogens tot 3500 kW. Draaitijden met diensten tot 12 uur moeten gegarandeerd kunnen worden. Onderzocht wordt hoe om te gaan met factoren zoals het vermogen van accu's, oplaadtijd, het ombouwen van dieselmotoren, energie-efficiëntie, veiligheidsmaatregelen en de financiële impact van de ontwikkeling en concurrentiepositie.  </t>
  </si>
  <si>
    <t>Betonwagens op diesel zijn lawaaiig, wat de veiligheid van het werken ermee negatief kan beïnvloeden en zijn een bron van fijnstofuitstoot, dat slecht is voor de operators. Men wil gericht inspelen op deze verandering via een emissieloze aandrijving en wil hiervoor technische haalbaarheidsstudie uitvoeren en de toekomstige ontwikkeling van de betonwagen bestuderen. Doel is het testen van de haalbaarheid van het ontwikkelen van een elektrische aandrijving met een waterstof range extender en uitvoering van een pilot om te demonstreren dat een range van 250 km bij een betonwagen (trekker/trailer of 3-assige bakwagen met aanhanger met 60T totaal gewicht) mogelijk is zonder CO2 uitstoot.   </t>
  </si>
  <si>
    <t xml:space="preserve">Men onderzoekt of het haalbaar is om een bouwheftruck (retrofit) te voorzien van hoog voltage verwisselbare accupakketten in combinatie met een mobiele laadvoorziening. Vanwege de toenemende behoefte naar zero-emission bouwmaterieel, wil men concreet onderzoeken of het mogelijk is diesel aangedreven bouwmaterieel stapsgewijs te elektrificeren. Bij een aangetoonde technische, organisatorische en economische haalbaarheid zal een prototype ontwikkeld worden en deze ter demonstratie in verschillende use cases met betrekking tot bouwlocaties toegepast worden. Hierbij wordt er geen onderscheid gemaakt tussen infrastructuur, afgelegen of binnenstedelijke bouw. Om via een mobiele laadvoorziening de verwisselbare accu’s op te laden, zijn verschillende technische en veiligheid vereisten van belang. Hierbij is een krachtige laadinfrastructuur noodzakelijk.  </t>
  </si>
  <si>
    <t>De aanvraag voor de SSEB-haalbaarheidsstudie richt zich uitsluitend op het aspect van de emissiereductie door de ontwikkeling van een zero emission platform voor asfaltmachines. Het uitgangspunt van dit project is de haalbaarheid te onderzoeken van een batterij-elektrisch aangedreven, modulair rijdend platform voor deze asfaltmachines. Het aangedreven platform zal ook de functionele opbouw van mechanische kracht moeten voorzien. Deze asfaltmachines zijn op dit moment allemaal los van elkaar ontwikkeld. Deze machines stuk voor stuk elektrificeren zou ontzettend kostbaar en waarschijnlijk inefficiënt zijn.   </t>
  </si>
  <si>
    <t xml:space="preserve">Met de studie wordt gekeken of het haalbaar is de grote gepatenteerde sonische boormachine emissieloos te maken. Zo ja, dan wordt onderzocht met welke aandrijving (H2-cel of -verbranding, of een elektrochemische accu), dit mogelijk te maken is.  
De huidige aandrijving van deze sonische boor- en triltechniek is gebaseerd op traditionele brandstofbronnen. Zoals bij het meeste bouwmaterieel gebeurt het trillen en boren nu aan de hand van een diesel-aandrijflijn en hydrauliek. Enkele kleine machines hebben een elektrische aandrijflijn gekregen en maken handig gebruik van accupakketten. In dit project moet de stap worden gemaakt naar de grote machine.   
De studie is inmiddels uitgevoerd en conclusie is dat het niet mogelijk is om met één combinatiemachine verschillende disciplines uit te voeren. De machine moet dan zo groot en zwaar worden om alle disciplines te kunnen uitvoeren dat het niet meer werkbaar is. Naar alternatieven is gekeken maar blijkt ook niet haalbaar te zijn.  </t>
  </si>
  <si>
    <t xml:space="preserve">Binnen deze haalbaarheidsstudie wordt onderzoek gedaan naar een aandrijflijn voor een mobiele kraan. Deze kunnen in theorie goed geëlektrificeerd worden om een volledige werkdag te draaien. Het probleem ontstaat wanneer de kranen zich verplaatsen, omdat de accu snel leeg raakt door de hoge snelheid. Dit komt doordat de dieselmotor wordt vervangen door een grote elektromotor die zowel de hydraulische systemen en voortbeweging aandrijft. Aangezien mobiele kranen niet voor wegtransport zijn ontworpen, is het energieverbruik hoog. Onderzoek is nodig om de technische haalbaarheid en economische business case voor het elektrificeren van de aandrijflijn van mobiele kranen te onderzoeken.  </t>
  </si>
  <si>
    <t xml:space="preserve">Binnen dit project wordt de haalbaarheid onderzocht van de ontwikkeling van emissieloze (elektrische) ‘KROL’, maar de technologie kan waarschijnlijk ook in andere machines binnen de bouwsectoren toegepast worden. Elektrisch-aangedreven machines op het spoor krijgen een voorkeurspositie bij aanbestedingen. Heden zijn graafmachines geëlektrificeerd door de dieselmotor te vervangen, maar er is behoefte om ook de hydraulische roterende bewegingen elektrisch te maken. Dit vereist aanpassingen aan aandrijving, communicatie tussen onderdelen en integratie van elektrische systemen. </t>
  </si>
  <si>
    <t xml:space="preserve">In dit onderzoek wordt de haalbaarheid van de ontwikkeling van een elektrisch machineplatform onderzocht. Dit om in te springen op de stijgende vraag naar emissieloos bouwmaterieel. Met behulp van dit elektrische platform wil de aanvrager in de toekomst haar productrange van zeer uiteenlopende producten, vaak bestaande uit veel maatwerk, gedeeltelijk efficiënter en gestandaardiseerd kunnen ontwikkelen met dit platform als basis. Vraagstukken op gebied van elektrificatie, batterijen, standaardisatie, veiligheid, externe factoren, operationele haalbaarheid en ook economische haalbaarheid worden uitgezocht.   </t>
  </si>
  <si>
    <t xml:space="preserve">Dit project haalbaarheidsstudie beoogt het maken van een definitief ontwerp voor een compacte funderingsmachine welke volledig elektrisch zal worden aangedreven. Hoewel er een groot tekort is aan emissieloos funderingsmaterieel is het een grote uitdaging om een dergelijke machine zelf te ontwikkelen. Niet alleen de klantspecificaties en segmentering op de doelgroep speelt een rol, ook de technische werking van de elektrische aandrijving voor de specifieke toepassingen is nieuw. Met name de accu is hierbij een bottleneck. Dit initiatief vergroot de beschikbaarheid van emissieloze funderingsmachines waardoor een snellere transitie naar emissievrij funderen mogelijk wordt.  </t>
  </si>
  <si>
    <t xml:space="preserve">Dit project richt zich op het onderzoeken van de haalbaarheid van de ontwikkeling van een retrofit-oplossing om betonmixers en opleggers om te bouwen naar volledig elektrische aandrijving. De technologie biedt een kosteneffectief alternatief voor de aanschaf van nieuwe elektrische voertuigen, waarmee bedrijven sneller voldoen aan strengere milieueisen. Het project levert waardevolle inzichten op gebied van accuprestaties, energieverbruik en operationele flexibiliteit. Het beoogde modulaire ontwerp maakt de oplossing breed toepasbaar en geschikt voor diverse voertuigtypes, wat de markttoepasbaarheid vergroot.  </t>
  </si>
  <si>
    <t>Dit project haalbaarheidsstudie streeft ernaar een zero-emissie aandrijflijn te ontwikkelen. Dit is vooral relevant waar traditionele, diesel-aangedreven damwanddrukmachines significante milieu- en gezondheidsrisico's opleveren. Het project richt zicht op de ontwikkeling van een volledig elektrisch aangedreven damwanddrukmachine die deze werkzaamheden trillingvrij, geluidsarm en emissieloos kan uitvoeren. De overgang van hydraulische naar elektrische systemen brengt technische uitdagingen met zich mee, zoals het ontwerp van krachtige, maar ook energie-efficiënte elektrische systemen die op een accu kunnen opereren. Tevens wordt gezocht naar het vinden van kosteneffectieve oplossingen voor technische hindernissen, terwijl de operationele prestaties en duurzaamheid van de machine behouden blijft.  </t>
  </si>
  <si>
    <t>Doel van dit project is het uitvoeren van een haalbaarheidsstudie voor de ontwikkeling van een waterstof aangedreven sleephopperzuiger, die ingezet zal worden voor onderhoud aan de Nederlandse kust en het Waddenzeegebied. De werkzaamheden waarvoor het schip ingezet zal worden zijn vooroever-, strandsuppletie en vaargeulonderhoud. De studie richt zich op het onderzoeken van de uitdagingen ten aanzien van de ontwikkeling van een waterstof aangedreven baggerschip, waarbij naast de technische haalbaarheid ook de financieel economische haalbaarheid een belangrijk onderdeel vormt.   </t>
  </si>
  <si>
    <t>dubbel check aanwezigheid in andere database</t>
  </si>
  <si>
    <t>In dit project wordt gedreven door een groeiende behoefte naar ‘zero emission’ aandrijving voor rupsonderstellen. Hierbij is het urgent dat bestaande werkzame bouwvoertuigen een ‘nieuw leven’ krijgen, maar met hetzelfde bestaansrecht opereren. Hierbij is het doel om een schaalbaar retrofit elektrificatie platform te ontwikkelen, waarbij functionele aanpassingen nihil blijven en technische specificaties hetzelfde of beter worden na ombouw.</t>
  </si>
  <si>
    <t>Voor bouwprojecten in Nederland is er steeds meer noodzaak om emissiearm en naar verwachting op termijn emissieloos te bouwen. Dit is een ontwikkelproject voor een volledig elektrische funderingsmachine. Aan de hand van een evaluatierapport kan een besluit genomen worden voor het vervolgproject.</t>
  </si>
  <si>
    <t>Het doel van het vervolgproject is de ontwikkeling van een modulair op te bouwen, configureerbaar batterij-elektrisch rupsplatform werkend op een spanning van 96V en met een maximaal voertuiggewicht van 12 ton. Het beoogde resultaat van het vervolgproject is een 96V batterij-elektrisch rupsonderstel voor bouwmachines tot 12 ton, waarbij de functionaliteit in de opbouw (bijvoorbeeld boor, graver, kraan, etc) ook elektrisch is aangedreven (in tegenstelling tot hydraulisch).</t>
  </si>
  <si>
    <t>Vanuit stedelijke projecten in en rondom het water is de vraag naar verduurzaming groot. De ontwikkeling hiervan is in volle gang, echter is er nog geen ontwikkelingsproject dat zich richt op de ontwikkeling van een volledig elektrisch aangedreven zelf varend werkschip. Om projecten rondom wateren en gelegen in en nabij Natura 2000-gebieden of steden volledig emissieloos uit te kunnen voeren, is de ontwikkeling van een dergelijk schip noodzakelijk voor de bouwsector. Een van de belangrijke voorwaarden daarbij is dat het schip volledig zelfstandig kan varen en voor langere tijd binnen bepaalde projecten kan werken zonder daarbij gebruik te hoeven maken van walstroom</t>
  </si>
  <si>
    <t>Dit innovatieproject wil inzetten op verduurzaming van de eigen mobiele werktuigen, zodat schoon en emissieloos werken al in 2025 mogelijk wordt. Concreet doel is de ontwikkeling van een volledig elektrisch aangedreven 2,6 ton minigraafmachine met een universeel wisselbaar accusysteem voor alle type kranen in de &lt;50 KW vermogensklasse. Het doel van deze gecombineerde ontwikkeling is enerzijds hogere energie-efficiëntie te bereiken met minimale hydrauliek en anderzijds een schaalbare oplossing te bieden voor het elektrificeren van meerdere type minigraafmachines. Het innovatieve karakter van het project zit in het feit dat de nieuw te ontwikkelen deelcomponenten modulair worden opgebouwd wat i.c.m. het universele accusysteem maakt dat de resultaten van dit project schaalbaar zijn.</t>
  </si>
  <si>
    <t>Baggerwerk en zand- en grindwinning behoren tot de zwaarste en dus meest belastende werkzaamheden uit de bouwketen. Met vermogens tot wel 3 MW en vaak dieselmotoren die Tier II of ouder zijn hebben deze schepen gigantische emissies: in het geval van de Beaver 65 – waar dit project betrekking op heeft – is de uitstoot wel 2.000 ton CO2, 52 ton NOx en 1 ton PM per jaar per Beaver 65. Dergelijke werktuigen worden veel ingezet in of dicht bij Natura 2000 gebieden zoals de Waddenzee, kustwateren voor duingebieden, grote rivieren en op het Markermeer en IJsselmeer. Emissieloze technieken voor baggerwerk en zand- en grindwinning zijn nog nauwelijks beschikbaar, zeker bij hogere vermogens. Elektrificering van deze werktuigen zou een enorme boost betekenen voor de reductie van NOx, CO2 en PM10.</t>
  </si>
  <si>
    <t>Bij het elektrificeren van bestaande mobiele werktuigen is ruimte een beperkende factor met betrekking tot het inbouwen van voldoende accucapaciteit. Daarom zijn batterijpakketten met een hoge energiedichtheid per volume/gewichtseenheid van belang en dat de capaciteit optimaal benut wordt. Het doel van het project is een batterijpakket met directe koeling te ontwikkelen, waarmee we een universele oplossing kunnen bieden voor alle mobiele werktuigen. Wanneer we bij laden met hoge vermogens de temperatuur van de batterijcellen op de optimale temperatuur van 25°C houden, kunnen we namelijk onbeperkt zeer snel laden. Dit snelle laden heeft als voordeel dat we voor mobiele 0 5 10 15 20 25 30 35 Bouwmachines Bouwlogistiek Laadinfrastructuur Netaansluiting Netcongestie Veiligheid Anders 24 | Realisatiegegevens SSEB regeling 2023 – gedetailleerd overzicht werktuigen een werkbare oplossing kunnen bieden met een kleiner batterijpakket, dat normaal gesproken het meest kostbare onderdeel (80% van de kosten) vormt van een retrofit.</t>
  </si>
  <si>
    <t>Het tekort aan capaciteit op het distributienet voor elektriciteit maakt het onmogelijk om op korte termijn te kunnen voldoen aan de energievraag voor emissieloze bouwmachines. Het doel van dit project is de ontwikkeling van een modulaire, multi-input laadhub voor bouwmachines waarmee capaciteit ontsloten kan worden uit bestaande infrastructuur, zoals OV-tractienetten of AC-netkoppelingen van zonneparken of verdeelstations. Zo kan er capaciteit worden vrijgemaakt zonder noodzaak voor nieuwe netaansluitingen, netuitbreidingen of andere (kostbare) maatregelen.</t>
  </si>
  <si>
    <t>Hoewel meerdere Nederlandse bedrijven emissieloze knikladers ontwikkelen en op de markt brengen, is er nog steeds geen model beschikbaar dat in staat is om een volledige werkdag (8 uur) onafgebroken intensief te werken, met minstens dezelfde werkprestaties als een dieselvariant. Daarnaast is de afgelopen jaren (met name door de Corona pandemie) gebleken dat met name afhankelijkheid van 1 specifieke leverancier voor de batterijen bijzonder risicovol is: elke leverancier kreeg wel een keer te maken met leveringsproblemen, wat de verduurzaming van de sector vertraagt. Het zou bijzonder interessant zijn om een emissieloze kniklader te ontwikkelen waarbij een generieke ruimte is gecreëerd voor de integratie van verschillende mogelijke batterijen, zodat eenvoudig kan worden gekozen en gewisseld tussen verschillende leveranciers.</t>
  </si>
  <si>
    <t>Het hoofddoel van het project is: het feitelijk ontwikkelen van een elektrische wegenfees. Door de wegenfrees te ontdoen van de dieselmotor draagt het project bij aan de doelstelling van de subsidieregeling, specifiek aan het deel van de doelstelling: het versnellen van de ontwikkeling van emissieloze bouwmachines in de pre-commerciële fase. Het realiseren van onderhavig project draagt direct en onlosmakelijk bij aan het verminderen van de uitstoot van schadelijke emissies NOx, CO2 en fijnstof.</t>
  </si>
  <si>
    <t>Het doel van het project is om Zero-Emission oplossingen en bijbehorende strategieën te ontwikkelen en door het uitvoeren van een praktijkexperiment de operationele praktijk van de inzet van het bouwmaterieel te onderzoeken en te valideren. De samenwerking heeft als doel nieuwe kennis en inzicht te verkrijgen in het in de praktijk werken met hoog voltage elektrische toepassingen, de kwalificaties en skills die hiervoor benodigd zijn en hoe dit binnen bouwondernemingen, zowel technisch als organisatorisch, verdere invulling aan gegeven kan worden.</t>
  </si>
  <si>
    <t>De toenemende problemen rondom netcongestie vormen een potentieel risico voor aannemers in de bouwsector om batterij_x0002_elektrische bouwmachines in te zetten. Met de inzet van waterstof brandstofcel-generatoren kan (deels) net-autonoom opgeladen worden. Er komen echter nog veel uitdagingen kijken bij de toepassing van waterstof op grote bouwplaatsen. Het doel van het project is het versnellen van de inzetbaarheid van batterij_x0002_elektrische bouwmachines op grootschalige en uitgestrekte infrastructurele bouwprojecten met géén of beperkte netcapaciteit, door het opbouwen van praktijkgerichte inzichten voor de toepassing van traject laadhubs met waterstof-backup: een meertraps laadinfrastructuur die meereist met de bouwlocatie en het ketencomplex over het volledige bouwtraject.</t>
  </si>
  <si>
    <t>Het merendeel van de huidige machines in de infra sector zijn nog diesel aangedreven en vooral de zwaardere machines zijn moeilijk te elektrificeren zonder verlies van het vermogen om een (aanzienlijk deel) van de dag te kunnen werken. Hier kan waterstof de oplossing bieden, aangezien dit relatief snel op locatie bijgetankt kan worden. Binnen dit project wordt de EOX Infra 200, een volledig emissievrije waterstof tractor, ontwikkeld en getest voor toepassing in de infrasector (zijnde grond-, weg- en waterbouw; GWW), waarbij ook de mobiele infrastructuur wordt getest voor het bijtanken van waterstof op de bouwplaats (bestaande technologie, o.a. Rijngas en Kuster Olie).</t>
  </si>
  <si>
    <t>Binnen het project wordt een Energie Trailer voor transport van compacte bouwmachines met batterijpakket en zonnecellen ontwikkeld. Een prototype daarvan zal gebouwd worden. Een breed inzetbare Hudson Compact machine wordt compatibel gemaakt met de Energie Trailer. Die combinatie wordt getest door vier aannemers en een verhuurder - met klanten - van materieel onder reële omstandigheden en in alle seizoenen op verschillende bouw locaties. Parallel wordt de Energie Trailer getest om andere compacte elektrische machines op te laden op bouwplaatsen. De praktijktesten worden gemeten op 17 aandachtspunten gedurende 2024 en 2025.</t>
  </si>
  <si>
    <t>Het doel van het project is het valideren van een prototype_x0002_opstelling van een 336kWh Battery Energy Storage System (BESS) dat wordt opgeladen door een trekkende vliegergenerator, om de productie, opslag en vraaggestuurde levering van hernieuwbare energie op bouwplaatsen te bewijzen en lokale energie te elimineren.</t>
  </si>
  <si>
    <t>De elektrificatie van heavy duty bouwmaterieel zorgt voor knelpunten in operationele schema’s. Om de elektrificatie van zwaar vervoer mogelijk te maken, heeft Charin, de branchevereniging achter de snellaad-standaard CCS, recent een standaard en technologieplatform voor Megawattladen, het Megawatt Charging System, voorgesteld. Deze haalbaarheidsstudie mondt uit in een rapport waarin de methode, resultaten en conclusies ten aanzien van de uitgevoerde studie staan beschreven.De elektrificatie van heavy duty bouwmaterieel zorgt voor knelpunten in operationele schema’s. Om de elektrificatie van zwaar vervoer mogelijk te maken, heeft Charin, de branchevereniging achter de snellaad-standaard CCS, recent een standaard en technologieplatform voor Megawattladen, het Megawatt Charging System, voorgesteld. Deze haalbaarheidsstudie mondt uit in een rapport waarin de methode, resultaten en conclusies ten aanzien van de uitgevoerde studie staan beschreven.</t>
  </si>
  <si>
    <t>De Nederlandse infrasector wordt momenteel nog gedomineerd door zware machines die worden aangedreven door dieselmotoren. Bij infraprojecten zoals bijvoorbeeld in de Grond-, Weg- en Waterbouw (GWW) wordt hierbij veelvuldig gebruik gemaakt van tractoren om bijvoorbeeld zandwagens voort te trekken en zand dus te transporteren. Voor een volle dag werken wordt er verwacht dat er een energiebehoefte is van tussen de 500 &amp; 700 kWh. Met een maximum van 150 kWh dat in het platform van de huidige tractor past, is het noodzakelijk dat er een goed werkend wissel systeem komt voor accu’s op de bouwplaats.</t>
  </si>
  <si>
    <t>In dit project wordt retrofit platform ontwikkeld, een multi_x0002_inzetbare modulaire elektrisch aangedreven PTO met de koppeling van een range-extender. Deze range-extender is als koppeling en in de vorm van een PEM-brandstofcelsysteem, waterstof-opslag_x0002_tanksysteem, benodigde appendage en besturingstechniek. De elektrische PTO met range-extender dient multi-inzetbaar te zijn voor verschillende toepassingen.</t>
  </si>
  <si>
    <t>Voor het vooruitstreven naar verduurzaming binnen de transportsector, hebben de projectpartners in 2022 gezamenlijk de ‘E-force’ schuifvloertrailer geïntroduceerd. De E-force is een 3-assig onderstel die beschikt over een elektrisch aangedreven aandrijfas. Deze aandrijfas wordt gevoed door een 700V (70 kWh) accupakket en kan daarnaast elektrische energie bij remmen genereren en opslaan. Het complexe aan het toepassen van een standaard E-force platform is de veelzijdigheid van functionaliteiten, toepassingsmogelijkheden en verschillende klimaatomgevingen waarin het bouwvoertuig opereert.</t>
  </si>
  <si>
    <t>Doel van het project: het ontwikkelen van een volledig duurzame zonneaggregraat. Om dit te bereiken is het bedrijf op zoek naar alternatieven voor de gebruikte biodiesel back-up aggregaten. Een van de onderzochte alternatieven is het gebruik van een waterstofcel als back-up. Tijdens dit onderzoek zijn echter enkele uitdagingen naar voren gekomen bij het gebruik van waterstof, waaronder veiligheid, gemak van transport, energiedichtheid en kosten. Om deze redenen wordt de haalbaarheid onderzocht van waterstofdragers met een hogere energiedichtheid. Methanol, als de puurste vorm van alcohol, wordt beschouwd als een van de meest kansrijke potentiële opties omdat deze, indien duurzaam geproduceerd (uit biomassa), op kort cyclisch niveau CO2-neutraal is.</t>
  </si>
  <si>
    <t>Het beoogde elektrificatietraject brengt dusdanig veel specifiek voor vaartuigen relevante vraagstukken, uitdagingen en (potentiële) knelpunten met zich mee dat het bedrijf de haalbaarheid van de voorgenomen elektrificatie eerst grondig zal moeten onderzoeken, voordat een beslissing kan worden genomen over het daadwerkelijk opstarten van het beoogde elektrificatieproject en vrijmaken van de daarvoor benodigde middelen.</t>
  </si>
  <si>
    <t>Het hoofddoel is om projecten met binnenstedelijk bouwmaterieel emissieloos te maken met behulp van een modulair ‘Powerpack’ op basis van brandstofceltechnologie. Hiermee worden vervuilende benzine- en dieselaggregaten overbodig. Het beoogde resultaat van het vervolgproject is een succesvolle demonstratie waaruit blijkt dat 26 | Realisatiegegevens SSEB regeling 2023 – gedetailleerd overzicht de Powerpack op technisch, economisch en juridisch oogpunt in staat is om binnenstedelijke bouwprojecten van stroom te voorzien en daarmee de huidige dieselaggregaten te vervangen.</t>
  </si>
  <si>
    <t>Het bedrijf wil de haalbaarheid onderzoeken voor het elektrificeren van een specifieke type graafmachine. Deze graafmachine verschilt van andere machines vanwege zijn unieke en compacte design. Vanwege het compacte design van de machine is het een uitdaging om alle componenten in de machine te plaatsen en voldoende accu capaciteit te realiseren. In eerste instantie beoogt dit project bij te dragen aan de kennis en beschikbaarheid van emissieloze en elektrisch-aangedreven grondverzetmachines op bouwplaatsen. Het idee is echter dat deze ontwikkeling uiteindelijk ook toepasbaar kan zijn in meerdere sectoren. Wanneer er door aannemers positieve ervaring is opgedaan met geëlektrificeerde machines, zal dit de implementatie bij andere bedrijven in de verschillende sectoren versnellen</t>
  </si>
  <si>
    <t>De aanvrager is voornemens een database op te zetten van componenten voor elektrische bouwmachines. Deze database zal bestaan uit componenten van derde partijen en eigen componenten. Ook is aanvrager voornemens om een model te ontwikkelen waarmee automatisch een elektrische power train voor een bouwmachine wordt geconfigureerd. Om dit te realiseren voorziet aanvrager de noodzaak om een model van een aandrijflijn te ontwikkelen, plus een simulatie omgeving waarmee de benodigde prestaties bepaald kunnen worden. Om de configurator voor klanten inzetbaar te maken zal er een toegankelijk gebruikers_x0002_interface moeten worden ontwikkeld. De projectpartners die voor aanvrager interessant zijn in een vervolgproject hebben hun expertise als machinebouwers</t>
  </si>
  <si>
    <t>Aanvrager gaat onderzoeken of het technisch, financieel en commercieel mogelijk is om een wegenfrees te elektrificeren. De mogelijk toe te passen technieken zijn dermate complex dat een haalbaarheidsstudie vereist is om een weloverwogen bedrijfseconomisch verantwoorde keuze te maken al dan niet een R&amp;D traject te starten.</t>
  </si>
  <si>
    <t>Bij een aangetoonde technische haalbaarheid van een Transportabele waterstofproductie &amp; -dispenser voor bouwmaterieel voor een bouwvoertuig zal de aanvrager dit turn-key systeem ontwikkelen en (op aanvraag) toepassen voor verschillende bouwplaatsen/-plekken met waterstof aangedreven bouwvoertuigen. Na een geslaagde haalbaarheidsstudie zal een experimenteel ontwikkelingsproject starten van niet meer dan twee jaar, met als doel de ontwikkeling van een multi-inzetbare transportabele waterstofproductie &amp; -dispenser voor bouwmaterieel te realiseren.</t>
  </si>
  <si>
    <t>Er is nog nergens een proces beschikbaar waarmee detectielussen en sensoren emissieloos kunnen worden aangebracht in asfalt. Omdat de afzetmarkt in Nederland te klein is voor leveranciers (zoals van freesmachines, compressors, verwarmingsketels en gasflessen) om een emissieloze variant te ontwikkelen, beoogt de aanvrager hier zelf oplossingen voor te ontwikkelen. In een haalbaarheidsonderzoek wil de aanvrager onderzoeken wat de economische en technische haalbaarheid is om dit proces te verduurzamen.</t>
  </si>
  <si>
    <t>Er is een duidelijke behoefte aan een praktische, kosteneffectieve, circulaire en uitstootvrije mobiele oplossing voor de bouw. AluAirZero demonstreert een circulaire, uitstootvrije en intrinsiek veilige mobiele energieoplossing voor de bouw, zonder productieverlies of lange laadtijden, 5-10x langer opereren voor hetzelfde gewicht, 2x lagere aanschafkosten dan lithium_x0002_ionenbatterijoplossingen en gebruikskosten vergelijkbaar met diesel. De innovatie is een nieuwe keten voor aluminium_x0002_luchtbatterijen met hoge-energiecapaciteit: niet opladen, maar herladen - en 100% recyclen, zonder uitstoot.</t>
  </si>
  <si>
    <t>Het doel van deze haalbaarheidsstudie is het creëren van een geavanceerd oplaadsysteem voor emissieloze bouwvoertuigen dat gebruikmaakt van brandstofcellen, grote accu’s en externe stroomvoorzieningen. Het project richt zich op het oplossen van problemen in de bouwsector, zoals beperkte en trage oplaadpunten.</t>
  </si>
  <si>
    <t>Doel van het project is de technische en economische haalbaarheid te onderzoeken van de ontwikkeling van een slimme laadoplossing voor bouwmaterieel in binnenstedelijk gebied, die gebruik maakt van reeds aanwezige bovenleidingsystemen voor tram en/ of trolleybussen. Het idee is deze infra te benutten door een slim systeem te ontwikkelen (nieuw voor de markt, bestaande uit nieuwe hardware- en software) zodat laadpunten of laadpleinen (energiehubs) voor bouwmaterieel flexibel aan deze infrastructuur gekoppeld kunnen worden.</t>
  </si>
  <si>
    <t>De huidige laadinfrastructuur voor bouwmachines schiet enorm te kort om de gestelde klimaatdoelen te behalen. De verouderde elektriciteitsinfrastructuur en beperkte netverbindingen verhinderen en hebben een vertragende werking bij de ontwikkeling van emissievrije bouwprojecten. 27 | Realisatiegegevens SSEB regeling 2023 – gedetailleerd overzicht Het kernprobleem dat wordt aangepakt in het vervolgproject, is de ontoereikende laadinfrastructuur voor bouwmachines. Het doel is de besluitvorming te ondersteunen over de haalbaarheid van een experimentele ontwikkeling. Binnen deze studie worden economische, praktische en technische aspecten onderzocht en objectief beoordeeld op sterke en zwakke punten, kansen en risico's. Op basis van de bevindingen wordt besloten of verdere R&amp;D-investeringen gerechtvaardigd zijn.</t>
  </si>
  <si>
    <t>Voor de elektrificatie van baggerwerkzaamheden, is de afwezigheid van een nabije netaansluiting een grote bottleneck. Een mogelijke oplossing hiervoor is een verplaatsbaar drijvend PV-systeem, eventueel gekoppeld met elektrische opslag. Het vervolgproject betreft prototypen van dergelijke systemen bouwen waarmee de aanvrager componenten zoals treksterkte, oprolbaarheid, verankering en de capaciteit van het PV-systeem wil beproeven. Doel is om te onderzoeken of het project een financiële haalbaarheid heeft in bouw en verplaatsbaarheid op land en water t.b.v. huidige energievoorzieningen (diesel).</t>
  </si>
  <si>
    <t>De zand- en grindwinning is een belangrijke toeleverende industrie van de bouwsector. In de zand- en grindwinning – die veelal langs de rivieren plaats heeft – wordt nog volop gewerkt met dieselaangedreven werktuigen en aggregaten. Voor de bouwsector in Nederland is er echter steeds meer noodzaak om emissiearm en naar verwachting op termijn emissieloos te bouwen. De aanvrager wil hier graag op vooruit lopen door een bestaand zand- en grindwinwerktuig (zuigboot) volledig te elektrificeren. Om dit te kunnen doen is het noodzakelijk om de haalbaarheid van technische aspecten te onderzoeken en meer inzicht te krijgen in operationele en financieel-economische aspecten van de inzet van het beoogde werktuig.</t>
  </si>
  <si>
    <t>Doel is de haalbaarheid van de ontwikkeling van een 
gestandaardiseerde, energetisch zelfvoorzienende oplegger 
ontwikkelen, voorzien van kraan, pompen, waterreservoir en 
overige functionele benodigdheden. De studie geeft de resultaten 
en conclusies voor de haalbaarheid van de ontwikkeling van een 
platform/oplegger t.a.v. emissieloos transport naar en inrichting 
van de bouwlocatie en gebruik van benodigde machines ter plaatse.</t>
  </si>
  <si>
    <t>Het doel van dit project praktijkervaring is om kennis en inzichten te verkrijgen over het ontwikkeling en de toepassing van slimmere machines, accu’s en laders.  Tijdens het project wordt onderzocht wat de invloed van de seizoenen (herfst, winter, voorjaar en zomer) is op het verbruik van de machines en of er wel altijd voldoende groene stroom beschikbaar is. Hiervoor worden verschillende laadfaciliteiten en technieken getest. Het project liet zien dat storingen veelal door softwareaanpassingen opgelost kunnen worden en dat een goede organisatie van de laadfaciliteiten incl. de daarbij behorende logistiek van groot belang is.   </t>
  </si>
  <si>
    <t>Het project technische ontwikkeling draait om het ontwikkelen, produceren en uitvoeren van testen van twee waterstof-elektrische trucks voor de bouw. Concreet is het doel van dit project om een systeem te ontwikkelen met tubetrailers om waterstof te leveren voor een waterstof-elektrische prototype zandkipper 8x4 en dit in de praktijk uitvoerig te testen op een bouwplaats. De beschikbaarheid van voldoende laadcapaciteit op het stroomnetwerk bij afgelegen bouwlocaties vormt een uitdaging, die door het gebruik van een waterstof range-extender opgelost zou kunnen worden.  </t>
  </si>
  <si>
    <t>Doel van het project is de ontwikkeling en demonstratie van een innovatief waterstofopslagsysteem dat wordt gedemonstreerd in een mobiele torenkraan en een aggregaat. Hiervoor is een succesvol een innovatief waterstofpoedersysteem ontwikkeld, gebaseerd op kaliumboorhydride (KBH₄).  Alle hoofdcomponenten – het aggregaat, het depot, het mobiele tankstation en de torenkraan – zijn technisch ontwikkeld, geïntegreerd, geoptimaliseerd en in een gecontroleerde praktijkomgeving succesvol gedemonstreerd. De werking van het systeem in combinatie met brandstofcellen is overtuigend aangetoond. Gebruikers- en evaluatierapporten bevestigen dat het systeem veilig, betrouwbaar en gebruiksvriendelijk is.  </t>
  </si>
  <si>
    <t>In dit project praktijkervaring wordt de inzet van waterstof brandstofcelgeneratoren voor het (deels) net-autonoom opladen van ZE bouwmachines in de praktijk getest. Tijdens de realisatie van verschillende GWW-projecten worden batterij-elektrische graafmachines, waterstof brandstofcelgeneratoren en gasvormige waterstof opslagtechnieken ingezet. Zowel kwantitatieve (o.a. systeemprestaties) als kwalitatieve data (inzichten in vergunningsprocessen) wordt verzameld en opgenomen in een voor derden toegankelijke onlinedatabase. Hiermee wordt een significante bijdrage geleverd aan de versnelling van de inzetbaarheid van zero emissie bouwmachines.</t>
  </si>
  <si>
    <t>Revobuild heeft een revolutionaire bouwmethode ontwikkeld voor het bouwen van energiezuinige en circulaire woningen. Deze haalbaarheidsstudie richtte zich op de technische, praktische en financiële aspecten van de bijbehorende multitool. Een elektrische machine die meerdere taken op de bouw kan uitvoeren, zoals het oppakken van EPS-blokken, heffen, boren en beton storten. Het hijsframe van de multitool is zorgvuldig ontworpen en getest op sterkte en stabiliteit, met als resultaat een veilige en efficiënte manier om dak- en vloerelementen te tillen. Het alternatieve tilproces met smalle stroken heeft aangetoond dat het de belastingen op de multitool binnen veilige marges houdt, waardoor de bouw van de woningen op een kosteneffectieve manier kan plaatsvinden.</t>
  </si>
  <si>
    <t xml:space="preserve"> Een Atlas 160 is een veel gebruikte spoor(graaf)machine (KROL). Door deze machine te voorzien van een mogelijkheid om stroom af te nemen van de voorzieningen welke al aanwezig zijn rond het spoor kan er op een efficiëntere manier geladen worden. Voor dit project zijn er een aantal doelstellingen opgesteld waarmee een basis wordt gelegd om zo stroom af te nemen. Door data te verzamelen van een spoor machine word er gekeken hoeveel energie er gecompenseerd kan worden door te laden vanaf een derde rail. De gecompenseerde energie kan verminderd worden in de capaciteit van het accupakket wat betekend dat een kleiner accupakket zal voldoen. </t>
  </si>
  <si>
    <t>Praktijkervaring met emissieloos materieel voor een snellere transitie naar duurzame bouwplaatsen</t>
  </si>
  <si>
    <t>Millenaar en Van Schaik Transport B.V., Ac Adviseurs, BAM Infra Materieel B.V.</t>
  </si>
  <si>
    <t>Dit project praktijkervaring richtte zich op de dijkversterking Tiel-Waardenburg. Er werd ingezet op grootschalig gebruik van elektrisch materieel: 40 batterij-elektrische machines verdeeld over 16 typen. Dit leidde tot aanzienlijke emissiereductie van CO₂ en NOx. Een grote uitdaging lag in de energievoorziening. Door beperkte laadinfrastructuur in de regio moest een geschikte locatie worden gevonden voor grootschalig en betrouwbaar laden. Dit resulteerde in de ontwikkeling van een publiek laadplein. Naast technisch-inhoudelijke innovaties, zoals slimmere laadplanning en optimaal grondstoffenbeheer, speelde samenwerking met netbeheerders, overheden en andere stakeholders een cruciale rol. De opgedane ervaringen vormen nu een waardevolle blauwdruk voor toekomstige projecten. </t>
  </si>
  <si>
    <t>Het haalbaarheidsproject onderzoekt de ontwikkeling van een nieuw type 3D betonprinter waarmee onderdelen voor een Prefabricated Prefinished Volumetric Construction (PPVC) prototype woning kunnen worden geprint. Doordat deze woning grotendeels in de fabriek kan worden geprint en daarna met elektrische vrachtwagens naar de bouwplaats wordt gereden, kunnen grote hoeveelheden emissies worden uitgespaard op de bouwplaats. Ook kan de printer op de bouwplaats zelf worden ingezet. Door dit project kunnen versneld traditionele bouwmethodes worden uitgefaseerd en kan er sneller zero emission worden gebouwd.</t>
  </si>
  <si>
    <t xml:space="preserve">Het project EO richt zich op het ontwikkelen van een tractor voor de infra-sector die werkt op waterstof in combinatie met een elektromotor. Nu wordt hier nog veelal met dieselmotoren gewerkt. De haalbaarheidsstudie onderzoekt onder andere de technische haalbaarheid van een een dergelijke bouwmachine. </t>
  </si>
  <si>
    <t>Dit project kijkt naar de verduurzaming van diesel-elektrische machines door de machine uit te voeren met een waterstofmodule ipv een dieselgenerator. Daarmee kunnen emissies van NOx, CO2 en fijnstof op de bouwplaats worden voorkomen. Deze haalbaarheidsstudie zou uiteindelijk moeten leiden tot een experimenteel ontwikkelingsproject waarin een modulair waterstofplatform (een modulair waterstofaggregaat) wordt ontwikkeld, waarmee (hybride)elektrische machines kunnen worden voorzien in hun energiebehoefte.</t>
  </si>
  <si>
    <t>Deze studie onderzoekt de haalbaarheid van de technische ontwikkeling van een elektrificatieplatform voor bouwvoertuigen, waarmee bij bestaande bouwvoertuigen de dieselaandrijving vervangen wordt door een elektrische aandrijvingslijn, zodat ze nog jarenlang emissieloos ingezet kunnen worden.</t>
  </si>
  <si>
    <t xml:space="preserve">De haalbaarheidsstudie richt zich op de ontwikkeling van de i-Trac, een elektrisch aangedreven werktuig (een platform), waaraan verschillende werktuigen gekoppeld kunnen worden voor toepassing op de bouwplaats. Het betreft een elektrisch aangedreven machine, met accupakket, dat geladen kan worden via een laad-tegel (inductie). </t>
  </si>
  <si>
    <t>Het doel van het project is om een innovatief en volledig emissie_x0002_loze mobile methanol laadstation voor het laden op de bouwplaats te ontwikkelen. Die de kracht van een methanol brandstofcel met een geïntegreerd batterijsysteem en een snellaadoptie voor elektrisch bouwmaterieel zonder vaste elektriciteitsaansluiting combineert. Daarnaast beoogt het project de veiligheid van deze nieuwe technologie te waarborgen en de acceptatie ervan te bevorderen door middel van gedetailleerde veiligheidsonderzoeken en het opstellen van protocollen. Dit moet ervoor zorgen dat methanol als duurzame energiedrager breed geaccepteerd en 26 | Realisatiegegevens SSEB regeling 2024 – gedetailleerd overzicht geïmplementeerd kan worden door zowel opdrachtnemers als opdrachtgevers in de bouwsector</t>
  </si>
  <si>
    <t>Het project “Vliegwieltoepassing in een torenkraan” onderzocht de haalbaarheid van een Flywheel Energy Storage System (FESS) om elektrische torenkranen op bouwplaatsen van energie te voorzien. Dit duurzame alternatief voor dieselgeneratoren kan snel vermogenspieken leveren, zo de piekbelasting op het stroomnet verminderen en dat zonder de nadelen van lithium-ion batterijen. Tests op een bouwplaats toonden aan dat het systeem technisch robuust, gebruiksvriendelijk en economisch concurrerend is dankzij lage onderhoudskosten en lange levensduur. Ecologisch biedt het aanzienlijke emissiereducties. De studie concludeert dat een vervolgproject in een reële bouwomgeving zowel technisch als economisch haalbaar is.</t>
  </si>
  <si>
    <t>Deze haalbaarheidsstudie onderzocht het laadgedrag en de netimpact van emissieloze bouwvoertuigen op een grotendeels emissieloos wegverbredingsproject. Analyse van drie laadlocaties toont piekbelasting aan het einde van de werkdag, samen met pieken op het elektriciteitsnet. Slim laden – het verplaatsen van laadmomenten naar de avond – kan deze belasting verminderen. De studie beveelt aan om slimme laadprofielen, flexibele contractvormen en continue monitoring te implementeren, en de technische en economische haalbaarheid verder te verkennen. Dit helpt het elektriciteitsnet efficiënter te benutten en de uitvoering van emissieloze bouwprojecten te waarborgen, zelfs bij netcongestie.</t>
  </si>
  <si>
    <t>De aanvrager wil haar NOx en CO₂-footprint verkleinen en de verduurzaming van de bouwsector stimuleren. In deze studie onderzocht het bedrijf de haalbaarheid van batterijen als ballast in kranen, zodat deze hun eigen emissieloze energiebron dragen. Technisch bleek dit mogelijk, maar praktisch en economisch nog niet uitvoerbaar door maatwerkvereisten en ruimtebeperkingen bij verschillende kraantypen. Wel biedt het concept kansen voor kraanfabrikanten om dit in toekomstig ontwerp te integreren. De studie gaf waardevolle inzichten voor verdere elektrificatie, waarbij externe energiebronnen waarschijnlijk de meest haalbare route vormen naar emissievrije operaties.</t>
  </si>
  <si>
    <t>Aanvrager heeft onderzocht hoe (rangeer)locomotieven emissievrij kunnen worden door middel van een elektrificatieplatform met een waterstof gebaseerde range-extender. Dit platform zou geschikt zijn voor zowel nieuwe als bestaande dieselvoertuigen en biedt een oplossing voor de beperkte laadinfrastructuur langs het spoor. 
Het onderzoek, uitgevoerd in samenwerking met specialisten en een Hogeschool, bevestigt de technische haalbaarheid van een modulaire plug-and-play-oplossing. De implementatie wordt echter beperkt door regelgeving, certificering en economische haalbaarheid. 
Aanvrager streeft naar verdere ontwikkeling van dit platform, inclusief waterstoftankvoorzieningen op bouwlocaties. Dit draagt bij aan een emissievrije spoorsector en ondersteunt Nederland in de transitie naar duurzame mobiliteit.</t>
  </si>
  <si>
    <t xml:space="preserve">Dit project betreft het verder uitwerken van een eerder concept (DEI1200004) voor het creëren van een volledig elektrische asfaltcentrale en, breder, de hele keten met de asfaltmachine en trilwals. Dit heeft echter aanzienlijke vermogen nodig voor het laden van accu’s tot wel 490 kWh. Gezien de beperkingen om volledig op locatie te laden wordt er gekeken naar het ontwikkelen van een “Smart Charging Solution” software. Deze programma moet communiceren met groene stroomleveranciers en producenten, en eraan werken om het laadprocess te optimaliseren. Dankzij de beter inzet van machines wordt het mogelijk om NOx, en CO2-emissies te vermeden.  </t>
  </si>
  <si>
    <t>Dit project betreft het ontwikkelen van een 16t elektrische graafmachine. Met emissieloze bouwmachines kan de bouwsector bijdragen aan uitdagingen rondom klimaatverandering, maar ook de opgave van de krappe woningmarkt. Echter, de hoge aanschafprijs en beperkingen m.b.t. inzetbaarheid bemoeilijken de bredere uitrol daarvan. Met dit project wordt een nieuwe elektrische graafmachine ontwikkeld, waarmee de kostprijs, energiegebruik en daarmee de TCO verbeterd kan worden, uiteindelijk leidend tot een bredere uitrol. Door de opschaling van het aandeel emissieloze graafmachines wordt er dan ook een aanzienlijke bijdrage geleverd aan het reduceren van de NOx, CO2, en fijn stof emissies in de bouwsector.</t>
  </si>
  <si>
    <t>Deze haalbaarheidsstudie betreft de ontwikkeling van een elektrisch trilblok. Momenteel zijn trilblokken uitgerust met hydraulische systemen en een dieselaggregaat. Het doel van deze haalbaarheidsstudie is het onderzoeken van een machine die volledig elektrisch kan opereren. Dit is een verschil met bestaande retrofit-machines, waar het hydraulische systeem aanwezig blijft. Hiermee kan op termijn het rendement verbeterd worden, wat weer gevolgen heeft voor het inzetten en opladen van machines. De hoge excentrische krachten, trillingen, (elektrische) veiligheid en kostprijs vormen belangrijke uitdagingen die in deze haalbaarheidsstudie worden onderzocht.</t>
  </si>
  <si>
    <t>Deze haalbaarheidsstudie betreft het elektrificeren van graafmachines. Specifiek wordt er onderzocht hoe een ‘deep trencher’ (diepte tot 10m) graafmachine volledig elektrisch uitgevoerd kan worden. Ten eerste moeten motoren tot wel 1000pk naar een elektrisch systeem omgebouwd worden. Helaas kunnen de beschikbare elektrische motoren niet volledig aan de piekbelastingkarakteristiek voldoen en is een omzetting noodzakelijk. In de ontwikkeling moet een balans gevonden worden tussen het verzekeren van de nodige piekbelastingen, en de efficiëntere aandrijflijn ten opzichte van diesel-hydraulische systemen. Mogelijk kunnen supercapacitors hierbij een oplossing vormen, wat hier onderzocht zal worden. Ook zal naar het (veilig) gebruik gekeken worden.</t>
  </si>
  <si>
    <t xml:space="preserve">Aanvrager heeft drie elektrische 1700 locomotieven beschikbaar die emissieloos over het spoornet kunnen rijden mits er een bovenleiding is en deze onder spanning staat. Aanvrager is  genoodzaakt om diesellocomotieven in te zetten op trajecten waar geen spanning op de bovenleiding staat en op emplacementen waar vaak geen bovenleiding is.  Om deze ‘fossiele last mile’ te overbruggen heeft aanvrager een batterijwagen bedacht en ontwikkeld die de locomotief kan voeden wanneer de bovenleiding niet beschikbaar is. Het project draait om het testen en homologeren van deze batterijwagon.
</t>
  </si>
  <si>
    <t xml:space="preserve">Het project heeft  het doel om praktijkervaring op te doen met emissieloos bouwmaterieel en de inzetbaarheid van dit materieel in de dagelijkse praktijk, onder verschillende omstandigheden en op verschillende typen bouwplaatsen. Op basis van de te verwerven kennis, inzichten en ervaringen zal met een praktijk gestuurd continu verbeterproces een blauwdruk worden opgesteld met een keuzekaart die kan worden gebruikt als uniforme methodiek voor de inzet van emissieloos bouwmaterieel op toekomstige bouwplaatsen. </t>
  </si>
  <si>
    <t>Doelstelling is het bepalen van de haalbaarheid van de ontwikkeling van een emissieloze mobiele, telescopische kraan). Om dit te kunnen bepalen diende inzicht te worden verkregen in oplossingen, technieken en mogelijkheden op basis waarvan de technische, juridische, infrastructurele en economische knelpunten van deze achterliggende ontwikkeling zouden kunnen worden overwonnen. Op basis van een proefopstelling, consultatie van experts en betrokken partijen, deskresearch en proefnemingen, is de hoofdconclusie is dat de ontwikkeling van een dergelijke kraan met elektrische aandrijving mogelijk is, mits een aantal aanbevelingen worden gevolgd.</t>
  </si>
  <si>
    <t>Fugro is een wereldwijd opererende onderneming met een specialisatie in geotechniek en geo-services. Eén van de duurzaamheidspijlers is om de sondeerunit (Cone Penetration Testing, CPT) en de sondeeractiviteiten te elektrificeren.  Fugro heeft een haalbaarheidsstudie uitgevoerd om de technische en economische haalbaarheid van het elektrificeren van de eigen CPT-vloot te onderzoeken. Uit de haalbaarheidsstudie is gebleken dat het haalbaar is</t>
  </si>
  <si>
    <t>Om het aanbod in elektrische graafmachines te vergroten wordt er onderzocht of het mogelijk is om een Liebherr A922 te elektrificeren. Alle verwachte problemen worden onderverdeeld in technologische en technische belemmeringen, organisatorische belemmeringen en wet- en regelgeving. Wanneer de graafmachine is omgebouwd moet deze een goedkeuring van het RDW krijgen om weer op de openbare weg te mogen rijden. Hiermee zal rekening worden gehouden. Omdat er een optie is om een spooronderstel aan de graafmachine te maken wordt het een railmachine, voor de Nederlandse goedkeuring moet er voldaan worden aan de EN15746.</t>
  </si>
  <si>
    <t xml:space="preserve">Het project was gericht op praktijkervaring opdoen met emissieloos bouwmaterieel zoals kleine wielladers, tractor, graafmachines en daarnaast handgereedschap, vrachtwagen en bedrijfsauto’s. Dat is gelukt. Tevens is ervaring opgedaan met laadinfrastructuur, laadfaciliteiten, het laden van accu’s en het transporteren en wisselen van de accu’s. Bij aanvang werd gedacht dat de te leren lessen vooral van technische aard zouden zijn. Gaandeweg is gebleken dat alles eromheen aandacht behoeft in planning en organisatie. Ook op het gebied van laadinfra zijn er nog de nodige uitdagingen. De werknemers hadden de tijd nodig om te wennen aan hoe te werken met het elektrisch materieel en het (tijdig) laden.  Chauffeurs kunnen relatief eenvoudig overstappen naar het werken met elektrisch materieel en de risico’s van het gebruik lijken mee te vallen. </t>
  </si>
  <si>
    <t>Er is een R&amp;D-traject uitgevoerd op de ontwikkeling van een volledig elektrische en semi-autonoom bestuurbare zaagmachine (SAEZ) voor beton- en asfaltbewerking die een gehele werkdag kan opereren op twee wisselaccu's. 
De SAEZ elimineert uitstoot van CO₂, NOx en fijnstof volledig en de prestaties overtreffen de conventionele dieselvarianten. Hierdoor ontstaan nieuwe toepassingsmogelijkheden in emissiegevoelige gebieden zoals sloopprojecten in afgesloten ruimten, projecten in binnensteden en natuurgebieden. 
Dit project heeft aangetoond dat emissieloze bouwmachines naast milieuvoordelen ook leiden tot verbeterde prestaties en nieuwe commerciële mogelijkheden. Het prototype is geassembleerd en gecertificeerd en zal in productie worden genomen.</t>
  </si>
  <si>
    <t xml:space="preserve">Betreft een haalbaarheidsonderzoek naar het elektrificeren van een diesel-aangedreven stopmachine. In eerste instantie werd gekeken naar elektrificatieconcepten waarbij voor de energievoorziening enkel gebruik wordt gemaakt van batterijen en eventueel pantograaf (voor stroomafname van bovenleidingen), maar uiteindelijk is geconcludeerd dat volledige elektrificatie nog te veel risico’s met zich meebracht wat betreft betrouwbaarheid en continuïteit van inzet. Het aantal batterijen dat kan worden geplaatst werd te veel beperkt door beschikbare fysieke ruimte en maximale aslast.  Het technisch concept is daarom toegespitst op een hybride oplossing, waarbij de dieselmotor wordt vervangen door een elektromotor, maar voor de energievoorziening naast batterijen en pantograaf ook nog een back-up dieselgenerator wordt toegevoegd. Uitgangspunt hierbij was dat het systeemontwerp modulair moest worden vormgegeven, zodat het ook toepasbaar kan zijn op andere grote spoorgebonden werktuigen. </t>
  </si>
  <si>
    <t xml:space="preserve">Dit project richt zich op het ontwikkelen en testen van een zero-emissie puinbreker met een verwerkingscapaciteit van 1.800–2.000 ton puin per dag en een continu elektrisch vermogen van 250–300 kW. Waar nu nog veel wordt gewerkt met dieselmotoren, zal de te ontwikkelen machine werken met elektromotoren die van energie worden voorzien door een combinatie van waterstofbrandstofcellen en accu’s (voor het leveren van de piekvermogens). 
Het concrete resultaat betreft enerzijds een fysiek prototype van de mobiele puinbreker en anderzijds kennis en expertise op het gebied van waterstofaangedreven mobiele werktuigen met hoge continue vermogens en grote piekvermogens. </t>
  </si>
  <si>
    <t>Er wordt een werkvlet ontwikkeld met daarop een graafmachine, waarbij de aandrijving van beide batterij-elektrisch gebeurt. 
Gedurende de realisatie van het project zijn, in overleg met RVO, een aantal wijzigingen doorgevoerd. 
- Het werkschip is aangepast vanwege een lagere financiële bijdrage van RWS en gestegen materiaalkosten. Het schip is daarom verkleind en het schip is modulaire opzet.
- De ontwikkeling van een elektrische graafmachine met energieterugwinning bleek financieel niet haalbaar, waardoor is gekozen voor de aanschaf van een bestaande zero-emissie, accu-aangedreven graafmachine. 
De gezamenlijke demonstratie van het werkschip en de graafmachine blijft onderdeel van het project, met als doel de samenwerking tussen beide systemen te optimaliseren.</t>
  </si>
  <si>
    <t xml:space="preserve">De aanvragers ontwikkelen een elektrische funderingsmachine die niet meer werkt met hydrauliek maar volledig met elektrisch lineaire actuatoren en met een elektrisch trilblok. Ten opzichte van een traditionele funderingsmachine op diesel kan het energieverbruik dalen van gemiddeld 3000 kWh naar 650 kWh. Ten opzichte van de eerder genoemde elektro-hydraulische machine betreft het een daling van 1000 kWh naar 650 kWh, oftewel zo’n 30%. 
De vervanging van een traditionele diesel-aangedreven machine leidt dus tot een forse emissiereductie van NOx, CO2 en fijnstof. Zelfs ten opzichte van bestaande elektrische machines op basis van hydrauliek kan nog een efficiency voordeel worden behaald, waardoor accu’s langer meegaan of hogere piekvermogens kunnen worden geleverd. Zo wordt op twee manieren bijgedragen aan de versnelling van de uitrol van dit soort zware machines in de bouwsector. 
Het belangrijkste resultaat is het prototype van een volledig elektrisch aangedreven funderingsmachine en het aantonen van het verlaagde energieverbruik van deze machine. </t>
  </si>
  <si>
    <t xml:space="preserve">De corebusiness van MST is de realisatie van emissieloze en autonome oplossingen voor zware machines en voertuigen. 
De uitkomsten van het project worden vastgelegd in een gedetailleerd rapport, waarin de toegepaste methodiek, de behaalde resultaten en de conclusies van de studie worden beschreven. Dit rapport vormt de basis voor verdere besluitvorming en bepaalt of de ontwikkeling van een autonoom voertuigplatform voor de bouwsector in een vervolgfase kan worden voortgezet. </t>
  </si>
  <si>
    <t xml:space="preserve">Het project draagt concreet bij aan de doelstellingen van de SSEB-regeling door NOx-reductie te realiseren. Het Kite2H2-systeem vervangt conventionele dieselaggregaten op bouwplaatsen, een belangrijke bron van stikstofemissies. 
Het haalbaarheidsproject resulteert in een rapport waarin de technische, economische en operationele aspecten worden onderzocht, aangevuld met een marktonderzoek. Op basis van deze resultaten wordt een Basis of Design opgesteld die, bij een positieve uitkomst, dient als fundament voor het ontwerp van de pilotfase. Beide documenten zijn bedoeld voor intern gebruik door de projectpartners; een openbare versie kan worden gedeeld zonder vertrouwelijke informatie. </t>
  </si>
  <si>
    <t>De haalbaarheidsstudie resulteert in een rapport waarin de gehanteerde methodologie, de belangrijkste bevindingen en de conclusies van de uitgevoerde analyse worden weergegeven. De resultaten dienen als basis voor AB om een weloverwogen besluit te nemen over de inzet van middelen, capaciteit en expertise voor de verdere uitwerking van het in het rapport geschetste vervolgproject EO. De kern van het vervolgproject is het ontwikkelen van een prototype en het uitvoeren van praktijkonderzoek gericht op een generieke, schaalbare aanpak voor elektrische bouwtrailers binnen het huidige wagenpark van AB Texel Bouw. Hierbij wordt gekeken naar integratie met bestaande vrachtwagens, inzetbaarheid in stedelijke gebieden en toekomstbestendige oplossingen voor zwaar bouwtransport. De technische en economische haalbaarheid hiervan wordt voorafgaand onderzocht binnen deze SSEB Haalbaarheidsstudie. De transitie naar emissieloze bouwtrailers brengt een aantal aanzienlijke technische uitdagingen met zich mee. De focus binnen dit vervolgproject ligt op de ontwikkeling en toepassing van een gestandaardiseerd en modulair E-platform dat geschikt is voor verschillende typen bouwtrailers.
Door het testen en optimaliseren van dit systeem in praktijksituaties, draagt het project concreet bij aan:
- Toegenomen beschikbaarheid en inzetbaarheid van emissieloze bouwvoertuigen
- Vergroting van praktische kennis over inzetbaarheid
- Concrete reductie van NOx-uitstoot in de bouwsector</t>
  </si>
  <si>
    <t>Project is gericht op de ontwikkeling van een zware zero emissie bouwmachine.
Door het ontwikkelen van zwaardere bouwmachines die momenteel vaak nog niet worden aangeboden, zorgt dit project voor een uitbreiding van het assortiment aan ZE-bouwmachines. Zodanig wordt bijgedragen aan de versnelling van de uitrol van ZE in de bouwsector en aan het verminderen van de uitsoot van NOx, CO2 en fijnstof. 
Het vervolgproject betreft de ontwikkeling van een nieuwe ZE bouwmachine, de Relly 3.5E, een zware kniklader.</t>
  </si>
  <si>
    <t>Dit project beoogt de ontwikkeling van hoog voltage batterijen met een groot vermogen die kunnen worden gebruikt voor de energievoorziening van zero emissie bouwvoertuigen. Zero emissie bouwvoertuigen leiden tot een verminderen van de uitstoot van NOx, CO2 en fijnstof. Dit project kan de uitrol van deze machines versnellen door het aanbieden van veilige accu’s met een groot vermogen waardoor bouwmachines langer autonoom kunnen opereren.</t>
  </si>
  <si>
    <t>Toegekende subsidie</t>
  </si>
  <si>
    <t/>
  </si>
  <si>
    <t>Van Berkel Landschap &amp; Infra B.V., Epiic B.V., Abemec B.V.</t>
  </si>
  <si>
    <t>Watthub B.V., Balance Ervaring op Projectbasis B.V., Ploegam B.V., Van Oord Nederland, Dura Vermeer Infra Landelijke Projecten B.V.</t>
  </si>
  <si>
    <t>Fier B.V., Ploegam B.V., Epiic B.V.</t>
  </si>
  <si>
    <t>Loon en Grondwerkbedrijf W. Huijbregts, Boomrooierij Weijtmans B.V., J. Veldhuizen B.V., Epiic B.V., Staad B.V.</t>
  </si>
  <si>
    <t>Stichting Hanzehogeschool Groningen, Genpower B.V., Nedstack Fuel Cell Technology B.V., Electric Special Technics (E.S.T.) B.V., Daan Advocatuur B.V., Doubleyouenergy B.V., BOL van Staveren B.V.</t>
  </si>
  <si>
    <t>Van Kessel Olie B.V., E-Trucks Europe B.V., Ginaf Trucks Nederland B.V.</t>
  </si>
  <si>
    <t>Stebru Bouw B.V., Electriq Global B.V., Koedood Dieselservice B.V., Venntiv Group B.V., Ridderkerks Kraanwagenbedrijf B.V.</t>
  </si>
  <si>
    <t>KC-Group B.V., Ajd-Solutions B.V., Bosch Rexroth B.V.</t>
  </si>
  <si>
    <t>Epiic B.V., Staad B.V., Groeneveldt Marine Construction B.V., Subsidiefocus B.V.</t>
  </si>
  <si>
    <t>Evers + Manders Subsidieadviseurs B.V., IHC Merwede Employment B.V.</t>
  </si>
  <si>
    <t>Heijmans Infra B.V., PNO Consultants B.V., DC Opportunities R&amp;D B.V., Centrica Business Solutions B.V., Stichting Hoger Beroepsonderwijs Haaglanden, Power Research Electronics B.V.</t>
  </si>
  <si>
    <t>Q-Tronic B.V., Hanegraaf Advies</t>
  </si>
  <si>
    <t>Techforce Innovations B.V., Mammoet Holding B.V.</t>
  </si>
  <si>
    <t>Stichting Hanzehogeschool Groningen, Energiekenniscentrum Leeuwarden B.V.</t>
  </si>
  <si>
    <t>Hanegraaf Advies, Holthausen Clean Technology B.V., Energy Storage Solutions B.V., Quantillion Technologies B.V.</t>
  </si>
  <si>
    <t>H4A Infratechniek B.V., Kloosterman B.V., Sandee Groenbeheer B.V., Nutswerk B.V., Saman Groep Projecten B.V., Dek Opleidingen B.V., Arentis B.V.</t>
  </si>
  <si>
    <t>Innofunding B.V., Greener. Power Solutions B.V., Rechtbank Den Haag Sector Bestuursrecht</t>
  </si>
  <si>
    <t>Venntiv Group B.V., Dura Vermeer Materieel B.V., Hemubo Almere B.V., Volkerwessels Bouwmaterieel, BAM Materieel B.V., Van der Spek-Vianen B.V., De Vries en Verburg Bouw B.V.</t>
  </si>
  <si>
    <t>AB Texel Special Transport B.V., B.P.N. Holding B.V.</t>
  </si>
  <si>
    <t>Venntiv Group B.V., Altop Products B.V.</t>
  </si>
  <si>
    <t>Epiic B.V., Tenders &amp; Projects B.V., Aannemersbedrijf M.J. Smits B.V., Subsidiefocus B.V., Aannemersbedrijf Van Wijlen B.V.</t>
  </si>
  <si>
    <t>Subsidie Company, Schagen Zwolle B.V.</t>
  </si>
  <si>
    <t>HGM Subsidiekompas, Van den Heuvel Reparatie en Revisie B.V., Equip B.V., Martens en Van Oord Groep B.V., Martens en Van Oord Aannemingsbedrijf B.V., Van den Heuvel Metaalwerken B.V., Sea &amp; Shore Electronics B.V., HGM Consultants B.V.</t>
  </si>
  <si>
    <t>PNO Consultants B.V., Hystream B.V.</t>
  </si>
  <si>
    <t>Hezelburcht B.V., Combex Bouwlogistiek, Rob Koppejan Intermedia B.V., Schuurmans Machine Verhuur B.V., Kraker Trailers Axel B.V.</t>
  </si>
  <si>
    <t>PNO Consultants, Nederlandse Organisatie voor Toegepast-Natuurwetenschappelijk Onderzoek TNO</t>
  </si>
  <si>
    <t>Mourik Egp B.V., Hedgehog Applications B.V.</t>
  </si>
  <si>
    <t>BAM Infra Materieel B.V., BAM Techniek B.V.</t>
  </si>
  <si>
    <t>Hanegraaf Advies, H2Trac B.V.</t>
  </si>
  <si>
    <t>Venntiv Group B.V., Van der Spek-Vianen B.V., BAM Bouw en Techniek B.V.</t>
  </si>
  <si>
    <t>Matador B.V., Maas en Kleiberg Subsidieadvies B.V.</t>
  </si>
  <si>
    <t>Hezelburcht B.V., Rob Koppejan Intermedia B.V., Kraker Trailers Axel B.V.</t>
  </si>
  <si>
    <t>Genap B.V., Ag Industries B.V., Nederlandse Organisatie voor Toegepast-Natuurwetenschappelijk Onderzoek TNO</t>
  </si>
  <si>
    <t>Hezelburcht B.V., Manitex Europe B.V.</t>
  </si>
  <si>
    <t>Hezelburcht B.V., CCC Projects &amp; Engineering</t>
  </si>
  <si>
    <t>CCC Projects &amp; Engineering, Hezelburcht B.V.</t>
  </si>
  <si>
    <t>Hezelburcht B.V., J en T Tussenholding B.V.</t>
  </si>
  <si>
    <t>Heijmans Infra B.V., Hezelburcht B.V.</t>
  </si>
  <si>
    <t>Energiz B.V., Quinteq Energy B.V.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</si>
</sst>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quot;\ * #,##0.00_ ;_ &quot;€&quot;\ * \-#,##0.00_ ;_ &quot;€&quot;\ * &quot;-&quot;??_ ;_ @_ "/>
  </numFmts>
  <fonts count="7" x14ac:knownFonts="1">
    <font>
      <sz val="11"/>
      <color theme="1"/>
      <name val="Calibri"/>
      <family val="2"/>
      <scheme val="minor"/>
    </font>
    <font>
      <sz val="11"/>
      <color theme="0"/>
      <name val="Calibri"/>
      <family val="2"/>
      <scheme val="minor"/>
    </font>
    <font>
      <sz val="11"/>
      <name val="Calibri"/>
      <family val="2"/>
      <scheme val="minor"/>
    </font>
    <font>
      <sz val="8"/>
      <name val="Calibri"/>
      <family val="2"/>
      <scheme val="minor"/>
    </font>
    <font>
      <sz val="11"/>
      <color rgb="FF000000"/>
      <name val="Calibri"/>
      <family val="2"/>
      <scheme val="minor"/>
    </font>
    <font>
      <sz val="9"/>
      <color theme="1"/>
      <name val="Verdana"/>
      <family val="2"/>
    </font>
    <font>
      <sz val="11"/>
      <color rgb="FF000000"/>
      <name val="Aptos"/>
      <family val="2"/>
    </font>
  </fonts>
  <fills count="5">
    <fill>
      <patternFill patternType="none"/>
    </fill>
    <fill>
      <patternFill patternType="gray125"/>
    </fill>
    <fill>
      <patternFill patternType="solid">
        <fgColor theme="5"/>
      </patternFill>
    </fill>
    <fill>
      <patternFill patternType="solid">
        <fgColor theme="0"/>
        <bgColor indexed="64"/>
      </patternFill>
    </fill>
    <fill>
      <patternFill patternType="solid">
        <fgColor rgb="FF007BC7"/>
        <bgColor indexed="64"/>
      </patternFill>
    </fill>
  </fills>
  <borders count="2">
    <border>
      <left/>
      <right/>
      <top/>
      <bottom/>
      <diagonal/>
    </border>
    <border>
      <left style="thin">
        <color rgb="FF7F7F7F"/>
      </left>
      <right style="thin">
        <color rgb="FF7F7F7F"/>
      </right>
      <top/>
      <bottom style="thin">
        <color rgb="FF7F7F7F"/>
      </bottom>
      <diagonal/>
    </border>
  </borders>
  <cellStyleXfs count="2">
    <xf numFmtId="0" fontId="0" fillId="0" borderId="0"/>
    <xf numFmtId="0" fontId="1" fillId="2" borderId="0" applyNumberFormat="0" applyBorder="0" applyAlignment="0" applyProtection="0"/>
  </cellStyleXfs>
  <cellXfs count="17">
    <xf numFmtId="0" fontId="0" fillId="0" borderId="0" xfId="0"/>
    <xf numFmtId="49" fontId="0" fillId="0" borderId="0" xfId="0" applyNumberFormat="1"/>
    <xf numFmtId="49" fontId="0" fillId="0" borderId="0" xfId="0" applyNumberFormat="1" applyAlignment="1">
      <alignment vertical="center"/>
    </xf>
    <xf numFmtId="0" fontId="0" fillId="0" borderId="0" xfId="0" applyAlignment="1">
      <alignment vertical="center"/>
    </xf>
    <xf numFmtId="44" fontId="0" fillId="0" borderId="0" xfId="0" applyNumberFormat="1" applyAlignment="1">
      <alignment vertical="center"/>
    </xf>
    <xf numFmtId="0" fontId="0" fillId="0" borderId="0" xfId="0" applyAlignment="1">
      <alignment vertical="center" wrapText="1"/>
    </xf>
    <xf numFmtId="0" fontId="2" fillId="0" borderId="0" xfId="0" applyFont="1" applyAlignment="1">
      <alignment vertical="center"/>
    </xf>
    <xf numFmtId="0" fontId="6" fillId="0" borderId="0" xfId="0" applyFont="1" applyAlignment="1">
      <alignment vertical="center"/>
    </xf>
    <xf numFmtId="0" fontId="4" fillId="0" borderId="0" xfId="0" applyFont="1" applyAlignment="1">
      <alignment vertical="center"/>
    </xf>
    <xf numFmtId="0" fontId="2" fillId="0" borderId="0" xfId="0" applyFont="1" applyAlignment="1">
      <alignment vertical="center" wrapText="1"/>
    </xf>
    <xf numFmtId="0" fontId="5" fillId="0" borderId="0" xfId="0" applyFont="1" applyAlignment="1">
      <alignment vertical="center"/>
    </xf>
    <xf numFmtId="49" fontId="0" fillId="3" borderId="0" xfId="0" applyNumberFormat="1" applyFill="1" applyAlignment="1">
      <alignment vertical="center"/>
    </xf>
    <xf numFmtId="0" fontId="0" fillId="3" borderId="0" xfId="0" applyFill="1" applyAlignment="1">
      <alignment vertical="center"/>
    </xf>
    <xf numFmtId="49" fontId="0" fillId="4" borderId="0" xfId="0" applyNumberFormat="1" applyFill="1" applyAlignment="1">
      <alignment vertical="center"/>
    </xf>
    <xf numFmtId="0" fontId="0" fillId="4" borderId="0" xfId="0" applyFill="1" applyAlignment="1">
      <alignment vertical="center"/>
    </xf>
    <xf numFmtId="0" fontId="1" fillId="4" borderId="1" xfId="1" applyFill="1" applyBorder="1" applyAlignment="1">
      <alignment vertical="center"/>
    </xf>
    <xf numFmtId="0" fontId="1" fillId="4" borderId="0" xfId="1" applyFill="1" applyAlignment="1">
      <alignment vertical="center"/>
    </xf>
  </cellXfs>
  <cellStyles count="2">
    <cellStyle name="Accent2" xfId="1" builtinId="33"/>
    <cellStyle name="Standaard" xfId="0" builtinId="0"/>
  </cellStyles>
  <dxfs count="19">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numFmt numFmtId="34" formatCode="_ &quot;€&quot;\ * #,##0.00_ ;_ &quot;€&quot;\ * \-#,##0.00_ ;_ &quot;€&quot;\ * &quot;-&quot;??_ ;_ @_ "/>
      <alignment horizontal="general" vertical="center" textRotation="0" wrapText="0" indent="0" justifyLastLine="0" shrinkToFit="0" readingOrder="0"/>
    </dxf>
    <dxf>
      <numFmt numFmtId="30" formatCode="@"/>
      <alignment horizontal="general" vertical="center" textRotation="0" wrapText="0" indent="0" justifyLastLine="0" shrinkToFit="0" readingOrder="0"/>
    </dxf>
    <dxf>
      <numFmt numFmtId="30" formatCode="@"/>
      <alignment horizontal="general" vertical="center" textRotation="0" wrapText="0" indent="0" justifyLastLine="0" shrinkToFit="0" readingOrder="0"/>
    </dxf>
    <dxf>
      <alignment horizontal="general" vertical="center" textRotation="0" wrapText="0" indent="0" justifyLastLine="0" shrinkToFit="0" readingOrder="0"/>
    </dxf>
    <dxf>
      <numFmt numFmtId="30" formatCode="@"/>
      <alignment horizontal="general" vertical="center" textRotation="0" wrapText="0" indent="0" justifyLastLine="0" shrinkToFit="0" readingOrder="0"/>
    </dxf>
    <dxf>
      <font>
        <strike val="0"/>
        <outline val="0"/>
        <shadow val="0"/>
        <u val="none"/>
        <vertAlign val="baseline"/>
        <sz val="11"/>
        <name val="Calibri"/>
        <family val="2"/>
        <scheme val="minor"/>
      </font>
      <numFmt numFmtId="0" formatCode="General"/>
      <alignment horizontal="general" vertical="center" textRotation="0" wrapText="0" indent="0" justifyLastLine="0" shrinkToFit="0" readingOrder="0"/>
    </dxf>
    <dxf>
      <font>
        <strike val="0"/>
        <outline val="0"/>
        <shadow val="0"/>
        <u val="none"/>
        <vertAlign val="baseline"/>
        <sz val="11"/>
        <name val="Calibri"/>
        <family val="2"/>
        <scheme val="minor"/>
      </font>
      <alignment horizontal="general" vertical="center" textRotation="0" indent="0" justifyLastLine="0" shrinkToFit="0" readingOrder="0"/>
    </dxf>
    <dxf>
      <font>
        <strike val="0"/>
        <outline val="0"/>
        <shadow val="0"/>
        <u val="none"/>
        <vertAlign val="baseline"/>
        <sz val="11"/>
        <name val="Calibri"/>
        <family val="2"/>
        <scheme val="minor"/>
      </font>
      <alignment horizontal="general" vertical="center" textRotation="0" indent="0" justifyLastLine="0" shrinkToFit="0" readingOrder="0"/>
    </dxf>
    <dxf>
      <font>
        <strike val="0"/>
        <outline val="0"/>
        <shadow val="0"/>
        <u val="none"/>
        <vertAlign val="baseline"/>
        <sz val="11"/>
        <name val="Calibri"/>
        <family val="2"/>
        <scheme val="minor"/>
      </font>
      <numFmt numFmtId="34" formatCode="_ &quot;€&quot;\ * #,##0.00_ ;_ &quot;€&quot;\ * \-#,##0.00_ ;_ &quot;€&quot;\ * &quot;-&quot;??_ ;_ @_ "/>
      <alignment horizontal="general" vertical="center" textRotation="0" indent="0" justifyLastLine="0" shrinkToFit="0" readingOrder="0"/>
    </dxf>
    <dxf>
      <font>
        <strike val="0"/>
        <outline val="0"/>
        <shadow val="0"/>
        <u val="none"/>
        <vertAlign val="baseline"/>
        <sz val="11"/>
        <name val="Calibri"/>
        <family val="2"/>
        <scheme val="minor"/>
      </font>
      <numFmt numFmtId="30" formatCode="@"/>
      <alignment horizontal="general" vertical="center" textRotation="0" indent="0" justifyLastLine="0" shrinkToFit="0" readingOrder="0"/>
    </dxf>
    <dxf>
      <font>
        <strike val="0"/>
        <outline val="0"/>
        <shadow val="0"/>
        <u val="none"/>
        <vertAlign val="baseline"/>
        <sz val="11"/>
        <name val="Calibri"/>
        <family val="2"/>
        <scheme val="minor"/>
      </font>
      <numFmt numFmtId="30" formatCode="@"/>
      <alignment horizontal="general" vertical="center" textRotation="0" indent="0" justifyLastLine="0" shrinkToFit="0" readingOrder="0"/>
    </dxf>
    <dxf>
      <font>
        <strike val="0"/>
        <outline val="0"/>
        <shadow val="0"/>
        <u val="none"/>
        <vertAlign val="baseline"/>
        <sz val="11"/>
        <name val="Calibri"/>
        <family val="2"/>
        <scheme val="minor"/>
      </font>
      <alignment horizontal="general" vertical="center" textRotation="0" indent="0" justifyLastLine="0" shrinkToFit="0" readingOrder="0"/>
    </dxf>
    <dxf>
      <font>
        <strike val="0"/>
        <outline val="0"/>
        <shadow val="0"/>
        <u val="none"/>
        <vertAlign val="baseline"/>
        <sz val="11"/>
        <name val="Calibri"/>
        <family val="2"/>
        <scheme val="minor"/>
      </font>
      <numFmt numFmtId="30" formatCode="@"/>
      <alignment horizontal="general" vertical="center" textRotation="0" indent="0" justifyLastLine="0" shrinkToFit="0" readingOrder="0"/>
    </dxf>
    <dxf>
      <alignment horizontal="general" vertical="center" textRotation="0" indent="0" justifyLastLine="0" shrinkToFit="0" readingOrder="0"/>
    </dxf>
    <dxf>
      <font>
        <strike val="0"/>
        <outline val="0"/>
        <shadow val="0"/>
        <u val="none"/>
        <vertAlign val="baseline"/>
        <sz val="11"/>
        <name val="Calibri"/>
        <family val="2"/>
        <scheme val="minor"/>
      </font>
      <alignment horizontal="general" vertical="center" textRotation="0" indent="0" justifyLastLine="0" shrinkToFit="0" readingOrder="0"/>
    </dxf>
    <dxf>
      <font>
        <strike val="0"/>
        <outline val="0"/>
        <shadow val="0"/>
        <u val="none"/>
        <vertAlign val="baseline"/>
        <sz val="11"/>
        <name val="Calibri"/>
        <family val="2"/>
        <scheme val="minor"/>
      </font>
      <fill>
        <patternFill>
          <fgColor indexed="64"/>
          <bgColor rgb="FF007BC7"/>
        </patternFill>
      </fill>
      <alignment horizontal="general" vertical="center" textRotation="0" indent="0" justifyLastLine="0" shrinkToFit="0" readingOrder="0"/>
    </dxf>
  </dxfs>
  <tableStyles count="0" defaultTableStyle="TableStyleMedium2" defaultPivotStyle="PivotStyleLight16"/>
  <colors>
    <mruColors>
      <color rgb="FF007BC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xsd:schema xmlns:xsd="http://www.w3.org/2001/XMLSchema" xmlns="">
      <xsd:element nillable="true" name="Projecten">
        <xsd:complexType>
          <xsd:sequence minOccurs="0">
            <xsd:element minOccurs="0" maxOccurs="unbounded" nillable="true" name="Project" form="unqualified">
              <xsd:complexType>
                <xsd:sequence minOccurs="0">
                  <xsd:element minOccurs="0" nillable="true" type="xsd:string" name="Projectnummer" form="unqualified"/>
                  <xsd:element minOccurs="0" nillable="true" type="xsd:integer" name="Jaar" form="unqualified"/>
                  <xsd:element minOccurs="0" nillable="true" type="xsd:string" name="Periode" form="unqualified"/>
                  <xsd:element minOccurs="0" nillable="true" type="xsd:string" name="Projecttitel" form="unqualified"/>
                  <xsd:element minOccurs="0" nillable="true" type="xsd:string" name="Projectbeschrijving" form="unqualified"/>
                  <xsd:element minOccurs="0" nillable="true" type="xsd:string" name="Aanvrager" form="unqualified"/>
                  <xsd:element minOccurs="0" nillable="true" type="xsd:string" name="SubsidieRegeling" form="unqualified"/>
                  <xsd:element minOccurs="0" nillable="true" type="xsd:string" name="Status" form="unqualified"/>
                  <xsd:element minOccurs="0" nillable="true" type="xsd:string" name="BudgetValuta" form="unqualified"/>
                  <xsd:element minOccurs="0" nillable="true" type="xsd:string" name="Budget" form="unqualified"/>
                  <xsd:element minOccurs="0" nillable="true" type="xsd:string" name="BudgetOmschrijving" form="unqualified"/>
                  <xsd:element minOccurs="0" nillable="true" type="xsd:string" name="Latitude" form="unqualified"/>
                  <xsd:element minOccurs="0" nillable="true" type="xsd:string" name="Longitude" form="unqualified"/>
                  <xsd:element minOccurs="0" nillable="true" type="xsd:string" name="Sectoren" form="unqualified"/>
                  <xsd:element minOccurs="0" nillable="true" type="xsd:string" name="Landen" form="unqualified"/>
                  <xsd:element minOccurs="0" nillable="true" type="xsd:string" name="Onderwerpen" form="unqualified"/>
                  <xsd:element minOccurs="0" nillable="true" type="xsd:string" name="Partners" form="unqualified"/>
                  <xsd:element minOccurs="0" nillable="true" type="xsd:string" name="EU-Besluit" form="unqualified"/>
                  <xsd:element minOccurs="0" nillable="true" type="xsd:string" name="Trefwoorden" form="unqualified"/>
                </xsd:sequence>
              </xsd:complexType>
            </xsd:element>
          </xsd:sequence>
        </xsd:complexType>
      </xsd:element>
    </xsd:schema>
  </Schema>
  <Map ID="4" Name="Projecten_toewijzing" RootElement="Projecten" SchemaID="Schema2" ShowImportExportValidationErrors="false" AutoFit="true" Append="false" PreserveSortAFLayout="true" PreserveFormat="true">
    <DataBinding FileBinding="true" ConnectionID="4" DataBindingLoadMode="1"/>
  </Map>
</MapInfo>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xmlMaps" Target="xmlMap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connections" Target="connections.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3</xdr:col>
      <xdr:colOff>1724025</xdr:colOff>
      <xdr:row>0</xdr:row>
      <xdr:rowOff>0</xdr:rowOff>
    </xdr:from>
    <xdr:to>
      <xdr:col>3</xdr:col>
      <xdr:colOff>2190750</xdr:colOff>
      <xdr:row>0</xdr:row>
      <xdr:rowOff>1333500</xdr:rowOff>
    </xdr:to>
    <xdr:pic>
      <xdr:nvPicPr>
        <xdr:cNvPr id="2" name="Afbeelding 1">
          <a:extLst>
            <a:ext uri="{FF2B5EF4-FFF2-40B4-BE49-F238E27FC236}">
              <a16:creationId xmlns:a16="http://schemas.microsoft.com/office/drawing/2014/main" id="{1BFDCA91-A29B-5C94-E3DB-590E2D8F848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382125" y="0"/>
          <a:ext cx="466725" cy="1333500"/>
        </a:xfrm>
        <a:prstGeom prst="rect">
          <a:avLst/>
        </a:prstGeom>
        <a:noFill/>
        <a:ln>
          <a:noFill/>
        </a:ln>
      </xdr:spPr>
    </xdr:pic>
    <xdr:clientData/>
  </xdr:twoCellAnchor>
  <xdr:twoCellAnchor editAs="oneCell">
    <xdr:from>
      <xdr:col>3</xdr:col>
      <xdr:colOff>2209800</xdr:colOff>
      <xdr:row>0</xdr:row>
      <xdr:rowOff>0</xdr:rowOff>
    </xdr:from>
    <xdr:to>
      <xdr:col>5</xdr:col>
      <xdr:colOff>3810</xdr:colOff>
      <xdr:row>0</xdr:row>
      <xdr:rowOff>1581150</xdr:rowOff>
    </xdr:to>
    <xdr:pic>
      <xdr:nvPicPr>
        <xdr:cNvPr id="3" name="Afbeelding 2">
          <a:extLst>
            <a:ext uri="{FF2B5EF4-FFF2-40B4-BE49-F238E27FC236}">
              <a16:creationId xmlns:a16="http://schemas.microsoft.com/office/drawing/2014/main" id="{61D46230-2A46-5904-1F40-DE8147D38C8F}"/>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867900" y="0"/>
          <a:ext cx="2343150" cy="1581150"/>
        </a:xfrm>
        <a:prstGeom prst="rect">
          <a:avLst/>
        </a:prstGeom>
        <a:noFill/>
        <a:ln>
          <a:noFill/>
        </a:ln>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237B110-ECE2-467C-A99A-62E3B397F836}" name="Tabel1" displayName="Tabel1" ref="A2:H129" tableType="xml" totalsRowCount="1" headerRowDxfId="18" dataDxfId="17" totalsRowDxfId="16" connectionId="4">
  <autoFilter ref="A2:H128" xr:uid="{4237B110-ECE2-467C-A99A-62E3B397F836}"/>
  <sortState xmlns:xlrd2="http://schemas.microsoft.com/office/spreadsheetml/2017/richdata2" ref="A3:H128">
    <sortCondition ref="A2:A128"/>
  </sortState>
  <tableColumns count="8">
    <tableColumn id="1" xr3:uid="{C84A4B0A-39F1-4126-9DD7-22ACB4F31E82}" uniqueName="Projectnummer" name="Projectnummer" dataDxfId="15" totalsRowDxfId="7">
      <xmlColumnPr mapId="4" xpath="/Projecten/Project/Projectnummer" xmlDataType="string"/>
    </tableColumn>
    <tableColumn id="2" xr3:uid="{4E683746-B520-4ABC-8A50-0CF8303BDF3E}" uniqueName="Jaar" name="Jaar" dataDxfId="14" totalsRowDxfId="6">
      <xmlColumnPr mapId="4" xpath="/Projecten/Project/Jaar" xmlDataType="integer"/>
    </tableColumn>
    <tableColumn id="4" xr3:uid="{7FDA406E-3DCC-421E-8BCF-FC0FC20B64C4}" uniqueName="Projecttitel" name="Projecttitel" dataDxfId="13" totalsRowDxfId="5">
      <xmlColumnPr mapId="4" xpath="/Projecten/Project/Projecttitel" xmlDataType="string"/>
    </tableColumn>
    <tableColumn id="7" xr3:uid="{169E41AF-031E-4949-9B0A-49E4D204E3E3}" uniqueName="SubsidieRegeling" name="SubsidieRegeling" dataDxfId="12" totalsRowDxfId="4">
      <xmlColumnPr mapId="4" xpath="/Projecten/Project/SubsidieRegeling" xmlDataType="string"/>
    </tableColumn>
    <tableColumn id="10" xr3:uid="{3BD5C774-35ED-4897-9900-B94B8DC8E37D}" uniqueName="Budget" name="Toegekende subsidie" dataDxfId="11" totalsRowDxfId="3">
      <xmlColumnPr mapId="4" xpath="/Projecten/Project/Budget" xmlDataType="string"/>
    </tableColumn>
    <tableColumn id="23" xr3:uid="{C9EC28E4-DAF8-4DC0-9013-AA75D945F898}" uniqueName="23" name="Projectbeschrijving" dataDxfId="10" totalsRowDxfId="2"/>
    <tableColumn id="24" xr3:uid="{0904F572-C98C-4786-87C1-162B760A01D0}" uniqueName="24" name="Aanvrager" dataDxfId="9" totalsRowDxfId="1"/>
    <tableColumn id="20" xr3:uid="{7B21EC85-99EB-8D4A-9F2A-EAAA18E3D76D}" uniqueName="Partners" name="andere deelnemers" dataDxfId="8" totalsRowDxfId="0">
      <xmlColumnPr mapId="4" xpath="/Projecten/Project/Partners" xmlDataType="string"/>
    </tableColumn>
  </tableColumns>
  <tableStyleInfo name="TableStyleMedium2" showFirstColumn="0" showLastColumn="0" showRowStripes="1" showColumnStripes="0"/>
</table>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dimension ref="A1:J129"/>
  <sheetViews>
    <sheetView tabSelected="1" topLeftCell="A95" zoomScaleNormal="100" workbookViewId="0">
      <pane xSplit="1" topLeftCell="B1" activePane="topRight" state="frozen"/>
      <selection pane="topRight" activeCell="H128" sqref="H128"/>
    </sheetView>
  </sheetViews>
  <sheetFormatPr defaultColWidth="0" defaultRowHeight="15" customHeight="1" zeroHeight="1" x14ac:dyDescent="0.25"/>
  <cols>
    <col min="1" max="1" width="19.42578125" style="2" bestFit="1" customWidth="1"/>
    <col min="2" max="2" width="6.85546875" style="3" customWidth="1"/>
    <col min="3" max="3" width="88.5703125" style="3" customWidth="1"/>
    <col min="4" max="4" width="43.5703125" style="3" customWidth="1"/>
    <col min="5" max="5" width="24.7109375" style="3" customWidth="1"/>
    <col min="6" max="7" width="52.42578125" style="3" customWidth="1"/>
    <col min="8" max="8" width="81.7109375" style="3" customWidth="1"/>
    <col min="9" max="9" width="0.5703125" style="12" customWidth="1"/>
    <col min="10" max="10" width="0" style="3" hidden="1" customWidth="1"/>
    <col min="11" max="16378" width="8.5703125" style="3" hidden="1"/>
    <col min="16379" max="16384" width="8.5703125" style="3" hidden="1" customWidth="1"/>
  </cols>
  <sheetData>
    <row r="1" spans="1:9" s="12" customFormat="1" ht="126.75" customHeight="1" x14ac:dyDescent="0.25">
      <c r="A1" s="11"/>
    </row>
    <row r="2" spans="1:9" s="14" customFormat="1" ht="15" customHeight="1" x14ac:dyDescent="0.25">
      <c r="A2" s="13" t="s">
        <v>0</v>
      </c>
      <c r="B2" s="14" t="s">
        <v>1</v>
      </c>
      <c r="C2" s="14" t="s">
        <v>2</v>
      </c>
      <c r="D2" s="14" t="s">
        <v>4</v>
      </c>
      <c r="E2" s="15" t="s">
        <v>600</v>
      </c>
      <c r="F2" s="16" t="s">
        <v>351</v>
      </c>
      <c r="G2" s="16" t="s">
        <v>3</v>
      </c>
      <c r="H2" s="16" t="s">
        <v>489</v>
      </c>
      <c r="I2" s="12"/>
    </row>
    <row r="3" spans="1:9" ht="15" customHeight="1" x14ac:dyDescent="0.25">
      <c r="A3" s="2" t="s">
        <v>5</v>
      </c>
      <c r="B3" s="3">
        <v>2022</v>
      </c>
      <c r="C3" s="3" t="s">
        <v>6</v>
      </c>
      <c r="D3" s="3" t="s">
        <v>349</v>
      </c>
      <c r="E3" s="4">
        <v>29396</v>
      </c>
      <c r="F3" s="5" t="s">
        <v>584</v>
      </c>
      <c r="G3" s="3" t="s">
        <v>7</v>
      </c>
      <c r="H3" s="6"/>
    </row>
    <row r="4" spans="1:9" ht="15" customHeight="1" x14ac:dyDescent="0.25">
      <c r="A4" s="2" t="s">
        <v>10</v>
      </c>
      <c r="B4" s="3">
        <v>2022</v>
      </c>
      <c r="C4" s="3" t="s">
        <v>227</v>
      </c>
      <c r="D4" s="3" t="s">
        <v>349</v>
      </c>
      <c r="E4" s="4">
        <v>300512</v>
      </c>
      <c r="F4" s="5" t="s">
        <v>589</v>
      </c>
      <c r="G4" s="3" t="s">
        <v>132</v>
      </c>
      <c r="H4" s="6" t="s">
        <v>602</v>
      </c>
    </row>
    <row r="5" spans="1:9" ht="15" customHeight="1" x14ac:dyDescent="0.25">
      <c r="A5" s="2" t="s">
        <v>11</v>
      </c>
      <c r="B5" s="3">
        <v>2022</v>
      </c>
      <c r="C5" s="3" t="s">
        <v>228</v>
      </c>
      <c r="D5" s="3" t="s">
        <v>349</v>
      </c>
      <c r="E5" s="4">
        <v>1000000</v>
      </c>
      <c r="F5" s="7" t="s">
        <v>569</v>
      </c>
      <c r="G5" s="3" t="s">
        <v>133</v>
      </c>
      <c r="H5" s="6" t="s">
        <v>603</v>
      </c>
    </row>
    <row r="6" spans="1:9" ht="15" customHeight="1" x14ac:dyDescent="0.25">
      <c r="A6" s="2" t="s">
        <v>12</v>
      </c>
      <c r="B6" s="3">
        <v>2022</v>
      </c>
      <c r="C6" s="3" t="s">
        <v>229</v>
      </c>
      <c r="D6" s="3" t="s">
        <v>349</v>
      </c>
      <c r="E6" s="4">
        <v>323740</v>
      </c>
      <c r="F6" s="5" t="s">
        <v>590</v>
      </c>
      <c r="G6" s="3" t="s">
        <v>134</v>
      </c>
      <c r="H6" s="6" t="s">
        <v>380</v>
      </c>
    </row>
    <row r="7" spans="1:9" ht="15" customHeight="1" x14ac:dyDescent="0.25">
      <c r="A7" s="2" t="s">
        <v>13</v>
      </c>
      <c r="B7" s="3">
        <v>2022</v>
      </c>
      <c r="C7" s="3" t="s">
        <v>230</v>
      </c>
      <c r="D7" s="3" t="s">
        <v>349</v>
      </c>
      <c r="E7" s="4">
        <v>689825</v>
      </c>
      <c r="F7" s="3" t="s">
        <v>592</v>
      </c>
      <c r="G7" s="3" t="s">
        <v>135</v>
      </c>
      <c r="H7" s="6" t="s">
        <v>381</v>
      </c>
    </row>
    <row r="8" spans="1:9" ht="15" customHeight="1" x14ac:dyDescent="0.25">
      <c r="A8" s="2" t="s">
        <v>14</v>
      </c>
      <c r="B8" s="3">
        <v>2022</v>
      </c>
      <c r="C8" s="3" t="s">
        <v>231</v>
      </c>
      <c r="D8" s="3" t="s">
        <v>349</v>
      </c>
      <c r="E8" s="4">
        <v>1000000</v>
      </c>
      <c r="F8" s="5" t="s">
        <v>593</v>
      </c>
      <c r="G8" s="3" t="s">
        <v>136</v>
      </c>
      <c r="H8" s="6" t="s">
        <v>382</v>
      </c>
    </row>
    <row r="9" spans="1:9" ht="15" customHeight="1" x14ac:dyDescent="0.25">
      <c r="A9" s="2" t="s">
        <v>15</v>
      </c>
      <c r="B9" s="3">
        <v>2022</v>
      </c>
      <c r="C9" s="3" t="s">
        <v>232</v>
      </c>
      <c r="D9" s="3" t="s">
        <v>349</v>
      </c>
      <c r="E9" s="4">
        <v>997896</v>
      </c>
      <c r="F9" s="3" t="s">
        <v>581</v>
      </c>
      <c r="G9" s="3" t="s">
        <v>137</v>
      </c>
      <c r="H9" s="6" t="s">
        <v>604</v>
      </c>
    </row>
    <row r="10" spans="1:9" ht="15" customHeight="1" x14ac:dyDescent="0.25">
      <c r="A10" s="2" t="s">
        <v>16</v>
      </c>
      <c r="B10" s="3">
        <v>2022</v>
      </c>
      <c r="C10" s="3" t="s">
        <v>233</v>
      </c>
      <c r="D10" s="3" t="s">
        <v>349</v>
      </c>
      <c r="E10" s="4">
        <v>769445</v>
      </c>
      <c r="F10" s="3" t="s">
        <v>561</v>
      </c>
      <c r="G10" s="3" t="s">
        <v>138</v>
      </c>
      <c r="H10" s="6" t="s">
        <v>605</v>
      </c>
    </row>
    <row r="11" spans="1:9" ht="15" customHeight="1" x14ac:dyDescent="0.25">
      <c r="A11" s="2" t="s">
        <v>17</v>
      </c>
      <c r="B11" s="3">
        <v>2022</v>
      </c>
      <c r="C11" s="3" t="s">
        <v>234</v>
      </c>
      <c r="D11" s="3" t="s">
        <v>349</v>
      </c>
      <c r="E11" s="4">
        <v>365500</v>
      </c>
      <c r="F11" s="3" t="s">
        <v>564</v>
      </c>
      <c r="G11" s="3" t="s">
        <v>139</v>
      </c>
      <c r="H11" s="6" t="s">
        <v>606</v>
      </c>
    </row>
    <row r="12" spans="1:9" ht="15" customHeight="1" x14ac:dyDescent="0.25">
      <c r="A12" s="2" t="s">
        <v>18</v>
      </c>
      <c r="B12" s="3">
        <v>2022</v>
      </c>
      <c r="C12" s="3" t="s">
        <v>235</v>
      </c>
      <c r="D12" s="3" t="s">
        <v>349</v>
      </c>
      <c r="E12" s="4">
        <v>267388</v>
      </c>
      <c r="F12" s="3" t="s">
        <v>562</v>
      </c>
      <c r="G12" s="3" t="s">
        <v>140</v>
      </c>
      <c r="H12" s="6" t="s">
        <v>607</v>
      </c>
    </row>
    <row r="13" spans="1:9" ht="15" customHeight="1" x14ac:dyDescent="0.25">
      <c r="A13" s="2" t="s">
        <v>19</v>
      </c>
      <c r="B13" s="3">
        <v>2022</v>
      </c>
      <c r="C13" s="3" t="s">
        <v>236</v>
      </c>
      <c r="D13" s="3" t="s">
        <v>349</v>
      </c>
      <c r="E13" s="4">
        <v>346591</v>
      </c>
      <c r="F13" s="7" t="s">
        <v>563</v>
      </c>
      <c r="G13" s="3" t="s">
        <v>141</v>
      </c>
      <c r="H13" s="6" t="s">
        <v>608</v>
      </c>
    </row>
    <row r="14" spans="1:9" ht="15" customHeight="1" x14ac:dyDescent="0.25">
      <c r="A14" s="2" t="s">
        <v>20</v>
      </c>
      <c r="B14" s="3">
        <v>2022</v>
      </c>
      <c r="C14" s="3" t="s">
        <v>567</v>
      </c>
      <c r="D14" s="3" t="s">
        <v>349</v>
      </c>
      <c r="E14" s="4">
        <v>264268</v>
      </c>
      <c r="F14" s="3" t="s">
        <v>585</v>
      </c>
      <c r="G14" s="3" t="s">
        <v>142</v>
      </c>
      <c r="H14" s="6" t="s">
        <v>568</v>
      </c>
    </row>
    <row r="15" spans="1:9" ht="15" customHeight="1" x14ac:dyDescent="0.25">
      <c r="A15" s="2" t="s">
        <v>21</v>
      </c>
      <c r="B15" s="3">
        <v>2022</v>
      </c>
      <c r="C15" s="3" t="s">
        <v>237</v>
      </c>
      <c r="D15" s="3" t="s">
        <v>349</v>
      </c>
      <c r="E15" s="4">
        <v>876850</v>
      </c>
      <c r="F15" s="3" t="s">
        <v>594</v>
      </c>
      <c r="G15" s="3" t="s">
        <v>143</v>
      </c>
      <c r="H15" s="6" t="s">
        <v>609</v>
      </c>
    </row>
    <row r="16" spans="1:9" ht="15" customHeight="1" x14ac:dyDescent="0.25">
      <c r="A16" s="2" t="s">
        <v>22</v>
      </c>
      <c r="B16" s="3">
        <v>2023</v>
      </c>
      <c r="C16" s="3" t="s">
        <v>238</v>
      </c>
      <c r="D16" s="3" t="s">
        <v>349</v>
      </c>
      <c r="E16" s="4">
        <v>586253</v>
      </c>
      <c r="F16" s="3" t="s">
        <v>530</v>
      </c>
      <c r="G16" s="3" t="s">
        <v>144</v>
      </c>
      <c r="H16" s="6" t="s">
        <v>610</v>
      </c>
    </row>
    <row r="17" spans="1:8" ht="15" customHeight="1" x14ac:dyDescent="0.25">
      <c r="A17" s="2" t="s">
        <v>23</v>
      </c>
      <c r="B17" s="3">
        <v>2023</v>
      </c>
      <c r="C17" s="3" t="s">
        <v>239</v>
      </c>
      <c r="D17" s="3" t="s">
        <v>349</v>
      </c>
      <c r="E17" s="4">
        <v>147859</v>
      </c>
      <c r="F17" s="5" t="s">
        <v>531</v>
      </c>
      <c r="G17" s="3" t="s">
        <v>145</v>
      </c>
      <c r="H17" s="6" t="s">
        <v>380</v>
      </c>
    </row>
    <row r="18" spans="1:8" ht="15" customHeight="1" x14ac:dyDescent="0.25">
      <c r="A18" s="2" t="s">
        <v>24</v>
      </c>
      <c r="B18" s="3">
        <v>2023</v>
      </c>
      <c r="C18" s="3" t="s">
        <v>240</v>
      </c>
      <c r="D18" s="3" t="s">
        <v>349</v>
      </c>
      <c r="E18" s="4">
        <v>1000000</v>
      </c>
      <c r="F18" s="3" t="s">
        <v>532</v>
      </c>
      <c r="G18" s="3" t="s">
        <v>146</v>
      </c>
      <c r="H18" s="6" t="s">
        <v>611</v>
      </c>
    </row>
    <row r="19" spans="1:8" ht="15" customHeight="1" x14ac:dyDescent="0.25">
      <c r="A19" s="2" t="s">
        <v>25</v>
      </c>
      <c r="B19" s="3">
        <v>2023</v>
      </c>
      <c r="C19" s="3" t="s">
        <v>241</v>
      </c>
      <c r="D19" s="3" t="s">
        <v>349</v>
      </c>
      <c r="E19" s="4">
        <v>1000000</v>
      </c>
      <c r="F19" s="3" t="s">
        <v>533</v>
      </c>
      <c r="G19" s="3" t="s">
        <v>147</v>
      </c>
      <c r="H19" s="6" t="s">
        <v>414</v>
      </c>
    </row>
    <row r="20" spans="1:8" ht="15" customHeight="1" x14ac:dyDescent="0.25">
      <c r="A20" s="2" t="s">
        <v>26</v>
      </c>
      <c r="B20" s="3">
        <v>2023</v>
      </c>
      <c r="C20" s="3" t="s">
        <v>242</v>
      </c>
      <c r="D20" s="3" t="s">
        <v>349</v>
      </c>
      <c r="E20" s="4">
        <v>998680</v>
      </c>
      <c r="F20" s="5" t="s">
        <v>534</v>
      </c>
      <c r="G20" s="3" t="s">
        <v>148</v>
      </c>
      <c r="H20" s="6" t="s">
        <v>612</v>
      </c>
    </row>
    <row r="21" spans="1:8" ht="15" customHeight="1" x14ac:dyDescent="0.25">
      <c r="A21" s="2" t="s">
        <v>27</v>
      </c>
      <c r="B21" s="3">
        <v>2023</v>
      </c>
      <c r="C21" s="3" t="s">
        <v>243</v>
      </c>
      <c r="D21" s="3" t="s">
        <v>349</v>
      </c>
      <c r="E21" s="4">
        <v>369740</v>
      </c>
      <c r="F21" s="3" t="s">
        <v>535</v>
      </c>
      <c r="G21" s="3" t="s">
        <v>149</v>
      </c>
      <c r="H21" s="6" t="s">
        <v>613</v>
      </c>
    </row>
    <row r="22" spans="1:8" ht="15" customHeight="1" x14ac:dyDescent="0.25">
      <c r="A22" s="2" t="s">
        <v>28</v>
      </c>
      <c r="B22" s="3">
        <v>2023</v>
      </c>
      <c r="C22" s="3" t="s">
        <v>244</v>
      </c>
      <c r="D22" s="3" t="s">
        <v>349</v>
      </c>
      <c r="E22" s="4">
        <v>1000000</v>
      </c>
      <c r="F22" s="3" t="s">
        <v>536</v>
      </c>
      <c r="G22" s="3" t="s">
        <v>150</v>
      </c>
      <c r="H22" s="6" t="s">
        <v>380</v>
      </c>
    </row>
    <row r="23" spans="1:8" ht="15" customHeight="1" x14ac:dyDescent="0.25">
      <c r="A23" s="2" t="s">
        <v>29</v>
      </c>
      <c r="B23" s="3">
        <v>2023</v>
      </c>
      <c r="C23" s="3" t="s">
        <v>245</v>
      </c>
      <c r="D23" s="3" t="s">
        <v>349</v>
      </c>
      <c r="E23" s="4">
        <v>923992</v>
      </c>
      <c r="F23" s="3" t="s">
        <v>537</v>
      </c>
      <c r="G23" s="3" t="s">
        <v>151</v>
      </c>
      <c r="H23" s="6" t="s">
        <v>614</v>
      </c>
    </row>
    <row r="24" spans="1:8" ht="15" customHeight="1" x14ac:dyDescent="0.25">
      <c r="A24" s="2" t="s">
        <v>30</v>
      </c>
      <c r="B24" s="3">
        <v>2023</v>
      </c>
      <c r="C24" s="3" t="s">
        <v>246</v>
      </c>
      <c r="D24" s="3" t="s">
        <v>349</v>
      </c>
      <c r="E24" s="4">
        <v>1000000</v>
      </c>
      <c r="F24" s="3" t="s">
        <v>538</v>
      </c>
      <c r="G24" s="3" t="s">
        <v>139</v>
      </c>
      <c r="H24" s="6" t="s">
        <v>615</v>
      </c>
    </row>
    <row r="25" spans="1:8" ht="15" customHeight="1" x14ac:dyDescent="0.25">
      <c r="A25" s="2" t="s">
        <v>31</v>
      </c>
      <c r="B25" s="3">
        <v>2023</v>
      </c>
      <c r="C25" s="3" t="s">
        <v>247</v>
      </c>
      <c r="D25" s="3" t="s">
        <v>349</v>
      </c>
      <c r="E25" s="4">
        <v>874175</v>
      </c>
      <c r="F25" s="3" t="s">
        <v>539</v>
      </c>
      <c r="G25" s="3" t="s">
        <v>152</v>
      </c>
      <c r="H25" s="6" t="s">
        <v>616</v>
      </c>
    </row>
    <row r="26" spans="1:8" ht="15" customHeight="1" x14ac:dyDescent="0.25">
      <c r="A26" s="2" t="s">
        <v>32</v>
      </c>
      <c r="B26" s="3">
        <v>2023</v>
      </c>
      <c r="C26" s="3" t="s">
        <v>248</v>
      </c>
      <c r="D26" s="3" t="s">
        <v>349</v>
      </c>
      <c r="E26" s="4">
        <v>211760</v>
      </c>
      <c r="F26" s="3" t="s">
        <v>540</v>
      </c>
      <c r="G26" s="3" t="s">
        <v>153</v>
      </c>
      <c r="H26" s="6" t="s">
        <v>617</v>
      </c>
    </row>
    <row r="27" spans="1:8" ht="15" customHeight="1" x14ac:dyDescent="0.25">
      <c r="A27" s="2" t="s">
        <v>33</v>
      </c>
      <c r="B27" s="3">
        <v>2023</v>
      </c>
      <c r="C27" s="3" t="s">
        <v>249</v>
      </c>
      <c r="D27" s="3" t="s">
        <v>349</v>
      </c>
      <c r="E27" s="4">
        <v>887540</v>
      </c>
      <c r="F27" s="3" t="s">
        <v>541</v>
      </c>
      <c r="G27" s="3" t="s">
        <v>154</v>
      </c>
      <c r="H27" s="6" t="s">
        <v>618</v>
      </c>
    </row>
    <row r="28" spans="1:8" ht="15" customHeight="1" x14ac:dyDescent="0.25">
      <c r="A28" s="2" t="s">
        <v>8</v>
      </c>
      <c r="B28" s="3">
        <v>2024</v>
      </c>
      <c r="C28" s="3" t="s">
        <v>250</v>
      </c>
      <c r="D28" s="3" t="s">
        <v>349</v>
      </c>
      <c r="E28" s="4">
        <v>60312</v>
      </c>
      <c r="F28" s="3" t="s">
        <v>490</v>
      </c>
      <c r="G28" s="3" t="s">
        <v>155</v>
      </c>
      <c r="H28" s="6" t="s">
        <v>619</v>
      </c>
    </row>
    <row r="29" spans="1:8" ht="15" customHeight="1" x14ac:dyDescent="0.25">
      <c r="A29" s="2" t="s">
        <v>35</v>
      </c>
      <c r="B29" s="3">
        <v>2024</v>
      </c>
      <c r="C29" s="3" t="s">
        <v>251</v>
      </c>
      <c r="D29" s="3" t="s">
        <v>349</v>
      </c>
      <c r="E29" s="4">
        <v>246000</v>
      </c>
      <c r="F29" s="8" t="s">
        <v>491</v>
      </c>
      <c r="G29" s="3" t="s">
        <v>156</v>
      </c>
      <c r="H29" s="6" t="s">
        <v>620</v>
      </c>
    </row>
    <row r="30" spans="1:8" ht="15" customHeight="1" x14ac:dyDescent="0.25">
      <c r="A30" s="2" t="s">
        <v>36</v>
      </c>
      <c r="B30" s="3">
        <v>2024</v>
      </c>
      <c r="C30" s="3" t="s">
        <v>252</v>
      </c>
      <c r="D30" s="3" t="s">
        <v>349</v>
      </c>
      <c r="E30" s="4">
        <v>573712</v>
      </c>
      <c r="F30" s="8" t="s">
        <v>492</v>
      </c>
      <c r="G30" s="3" t="s">
        <v>157</v>
      </c>
      <c r="H30" s="6" t="s">
        <v>446</v>
      </c>
    </row>
    <row r="31" spans="1:8" ht="15" customHeight="1" x14ac:dyDescent="0.25">
      <c r="A31" s="2" t="s">
        <v>37</v>
      </c>
      <c r="B31" s="3">
        <v>2024</v>
      </c>
      <c r="C31" s="3" t="s">
        <v>253</v>
      </c>
      <c r="D31" s="3" t="s">
        <v>349</v>
      </c>
      <c r="E31" s="4">
        <v>908750</v>
      </c>
      <c r="F31" s="8" t="s">
        <v>493</v>
      </c>
      <c r="G31" s="3" t="s">
        <v>158</v>
      </c>
      <c r="H31" s="6" t="s">
        <v>380</v>
      </c>
    </row>
    <row r="32" spans="1:8" ht="15" customHeight="1" x14ac:dyDescent="0.25">
      <c r="A32" s="2" t="s">
        <v>38</v>
      </c>
      <c r="B32" s="3">
        <v>2024</v>
      </c>
      <c r="C32" s="3" t="s">
        <v>254</v>
      </c>
      <c r="D32" s="3" t="s">
        <v>349</v>
      </c>
      <c r="E32" s="4">
        <v>279541</v>
      </c>
      <c r="F32" s="8" t="s">
        <v>494</v>
      </c>
      <c r="G32" s="3" t="s">
        <v>159</v>
      </c>
      <c r="H32" s="6" t="s">
        <v>621</v>
      </c>
    </row>
    <row r="33" spans="1:8" ht="15" customHeight="1" x14ac:dyDescent="0.25">
      <c r="A33" s="2" t="s">
        <v>39</v>
      </c>
      <c r="B33" s="3">
        <v>2024</v>
      </c>
      <c r="C33" s="3" t="s">
        <v>255</v>
      </c>
      <c r="D33" s="3" t="s">
        <v>349</v>
      </c>
      <c r="E33" s="4">
        <v>1000000</v>
      </c>
      <c r="F33" s="9" t="s">
        <v>495</v>
      </c>
      <c r="G33" s="3" t="s">
        <v>160</v>
      </c>
      <c r="H33" s="6" t="s">
        <v>622</v>
      </c>
    </row>
    <row r="34" spans="1:8" ht="15" customHeight="1" x14ac:dyDescent="0.25">
      <c r="A34" s="2" t="s">
        <v>40</v>
      </c>
      <c r="B34" s="3">
        <v>2024</v>
      </c>
      <c r="C34" s="3" t="s">
        <v>256</v>
      </c>
      <c r="D34" s="3" t="s">
        <v>349</v>
      </c>
      <c r="E34" s="4">
        <v>553663</v>
      </c>
      <c r="F34" s="8" t="s">
        <v>496</v>
      </c>
      <c r="G34" s="3" t="s">
        <v>161</v>
      </c>
      <c r="H34" s="6" t="s">
        <v>623</v>
      </c>
    </row>
    <row r="35" spans="1:8" ht="15" customHeight="1" x14ac:dyDescent="0.25">
      <c r="A35" s="2" t="s">
        <v>41</v>
      </c>
      <c r="B35" s="3">
        <v>2024</v>
      </c>
      <c r="C35" s="3" t="s">
        <v>257</v>
      </c>
      <c r="D35" s="3" t="s">
        <v>349</v>
      </c>
      <c r="E35" s="4">
        <v>370001</v>
      </c>
      <c r="F35" s="8" t="s">
        <v>497</v>
      </c>
      <c r="G35" s="3" t="s">
        <v>150</v>
      </c>
      <c r="H35" s="6" t="s">
        <v>380</v>
      </c>
    </row>
    <row r="36" spans="1:8" ht="15" customHeight="1" x14ac:dyDescent="0.25">
      <c r="A36" s="2" t="s">
        <v>42</v>
      </c>
      <c r="B36" s="3">
        <v>2024</v>
      </c>
      <c r="C36" s="3" t="s">
        <v>258</v>
      </c>
      <c r="D36" s="3" t="s">
        <v>349</v>
      </c>
      <c r="E36" s="4">
        <v>993500</v>
      </c>
      <c r="F36" s="8" t="s">
        <v>498</v>
      </c>
      <c r="G36" s="3" t="s">
        <v>162</v>
      </c>
      <c r="H36" s="6" t="s">
        <v>624</v>
      </c>
    </row>
    <row r="37" spans="1:8" ht="15" customHeight="1" x14ac:dyDescent="0.25">
      <c r="A37" s="2" t="s">
        <v>43</v>
      </c>
      <c r="B37" s="3">
        <v>2024</v>
      </c>
      <c r="C37" s="3" t="s">
        <v>259</v>
      </c>
      <c r="D37" s="3" t="s">
        <v>349</v>
      </c>
      <c r="E37" s="4">
        <v>979000</v>
      </c>
      <c r="F37" s="8" t="s">
        <v>499</v>
      </c>
      <c r="G37" s="3" t="s">
        <v>163</v>
      </c>
      <c r="H37" s="6" t="s">
        <v>380</v>
      </c>
    </row>
    <row r="38" spans="1:8" ht="15" customHeight="1" x14ac:dyDescent="0.25">
      <c r="A38" s="2" t="s">
        <v>44</v>
      </c>
      <c r="B38" s="3">
        <v>2024</v>
      </c>
      <c r="C38" s="3" t="s">
        <v>260</v>
      </c>
      <c r="D38" s="3" t="s">
        <v>349</v>
      </c>
      <c r="E38" s="4">
        <v>313075</v>
      </c>
      <c r="F38" s="9" t="s">
        <v>500</v>
      </c>
      <c r="G38" s="3" t="s">
        <v>164</v>
      </c>
      <c r="H38" s="6" t="s">
        <v>601</v>
      </c>
    </row>
    <row r="39" spans="1:8" ht="15" customHeight="1" x14ac:dyDescent="0.25">
      <c r="A39" s="2" t="s">
        <v>45</v>
      </c>
      <c r="B39" s="3">
        <v>2024</v>
      </c>
      <c r="C39" s="3" t="s">
        <v>261</v>
      </c>
      <c r="D39" s="3" t="s">
        <v>349</v>
      </c>
      <c r="E39" s="4">
        <v>166483</v>
      </c>
      <c r="F39" s="9" t="s">
        <v>501</v>
      </c>
      <c r="G39" s="3" t="s">
        <v>165</v>
      </c>
      <c r="H39" s="6" t="s">
        <v>625</v>
      </c>
    </row>
    <row r="40" spans="1:8" ht="15" customHeight="1" x14ac:dyDescent="0.25">
      <c r="A40" s="2" t="s">
        <v>46</v>
      </c>
      <c r="B40" s="3">
        <v>2024</v>
      </c>
      <c r="C40" s="3" t="s">
        <v>262</v>
      </c>
      <c r="D40" s="3" t="s">
        <v>349</v>
      </c>
      <c r="E40" s="4">
        <v>401260</v>
      </c>
      <c r="F40" s="3" t="s">
        <v>502</v>
      </c>
      <c r="G40" s="3" t="s">
        <v>166</v>
      </c>
      <c r="H40" s="6" t="s">
        <v>626</v>
      </c>
    </row>
    <row r="41" spans="1:8" ht="15" customHeight="1" x14ac:dyDescent="0.25">
      <c r="A41" s="2" t="s">
        <v>47</v>
      </c>
      <c r="B41" s="3">
        <v>2024</v>
      </c>
      <c r="C41" s="3" t="s">
        <v>263</v>
      </c>
      <c r="D41" s="3" t="s">
        <v>349</v>
      </c>
      <c r="E41" s="4">
        <v>275806</v>
      </c>
      <c r="F41" s="3" t="s">
        <v>503</v>
      </c>
      <c r="G41" s="3" t="s">
        <v>167</v>
      </c>
      <c r="H41" s="6" t="s">
        <v>463</v>
      </c>
    </row>
    <row r="42" spans="1:8" ht="15" customHeight="1" x14ac:dyDescent="0.25">
      <c r="A42" s="2" t="s">
        <v>48</v>
      </c>
      <c r="B42" s="3">
        <v>2024</v>
      </c>
      <c r="C42" s="3" t="s">
        <v>264</v>
      </c>
      <c r="D42" s="3" t="s">
        <v>349</v>
      </c>
      <c r="E42" s="4">
        <v>718599</v>
      </c>
      <c r="F42" s="8" t="s">
        <v>504</v>
      </c>
      <c r="G42" s="3" t="s">
        <v>168</v>
      </c>
      <c r="H42" s="6" t="s">
        <v>402</v>
      </c>
    </row>
    <row r="43" spans="1:8" ht="15" customHeight="1" x14ac:dyDescent="0.25">
      <c r="A43" s="2" t="s">
        <v>49</v>
      </c>
      <c r="B43" s="3">
        <v>2024</v>
      </c>
      <c r="C43" s="3" t="s">
        <v>265</v>
      </c>
      <c r="D43" s="3" t="s">
        <v>349</v>
      </c>
      <c r="E43" s="4">
        <v>355356</v>
      </c>
      <c r="F43" s="8" t="s">
        <v>505</v>
      </c>
      <c r="G43" s="3" t="s">
        <v>169</v>
      </c>
      <c r="H43" s="6" t="s">
        <v>627</v>
      </c>
    </row>
    <row r="44" spans="1:8" ht="15" customHeight="1" x14ac:dyDescent="0.25">
      <c r="A44" s="2" t="s">
        <v>50</v>
      </c>
      <c r="B44" s="3">
        <v>2024</v>
      </c>
      <c r="C44" s="3" t="s">
        <v>266</v>
      </c>
      <c r="D44" s="3" t="s">
        <v>349</v>
      </c>
      <c r="E44" s="4">
        <v>804942</v>
      </c>
      <c r="F44" s="5" t="s">
        <v>575</v>
      </c>
      <c r="G44" s="3" t="s">
        <v>170</v>
      </c>
      <c r="H44" s="6" t="s">
        <v>628</v>
      </c>
    </row>
    <row r="45" spans="1:8" ht="15" customHeight="1" x14ac:dyDescent="0.25">
      <c r="A45" s="2" t="s">
        <v>9</v>
      </c>
      <c r="B45" s="3">
        <v>2022</v>
      </c>
      <c r="C45" s="3" t="s">
        <v>267</v>
      </c>
      <c r="D45" s="3" t="s">
        <v>350</v>
      </c>
      <c r="E45" s="4">
        <v>28800</v>
      </c>
      <c r="F45" s="3" t="s">
        <v>580</v>
      </c>
      <c r="G45" s="3" t="s">
        <v>147</v>
      </c>
      <c r="H45" s="6" t="s">
        <v>414</v>
      </c>
    </row>
    <row r="46" spans="1:8" ht="15" customHeight="1" x14ac:dyDescent="0.25">
      <c r="A46" s="2" t="s">
        <v>34</v>
      </c>
      <c r="B46" s="3">
        <v>2022</v>
      </c>
      <c r="C46" s="3" t="s">
        <v>268</v>
      </c>
      <c r="D46" s="3" t="s">
        <v>350</v>
      </c>
      <c r="E46" s="4">
        <v>39120</v>
      </c>
      <c r="F46" s="5" t="s">
        <v>598</v>
      </c>
      <c r="G46" s="3" t="s">
        <v>171</v>
      </c>
      <c r="H46" s="6" t="s">
        <v>421</v>
      </c>
    </row>
    <row r="47" spans="1:8" ht="15" customHeight="1" x14ac:dyDescent="0.25">
      <c r="A47" s="2" t="s">
        <v>51</v>
      </c>
      <c r="B47" s="3">
        <v>2022</v>
      </c>
      <c r="C47" s="3" t="s">
        <v>269</v>
      </c>
      <c r="D47" s="3" t="s">
        <v>350</v>
      </c>
      <c r="E47" s="4">
        <v>50000</v>
      </c>
      <c r="F47" s="3" t="s">
        <v>586</v>
      </c>
      <c r="G47" s="3" t="s">
        <v>172</v>
      </c>
      <c r="H47" s="6" t="s">
        <v>457</v>
      </c>
    </row>
    <row r="48" spans="1:8" ht="15" customHeight="1" x14ac:dyDescent="0.25">
      <c r="A48" s="2" t="s">
        <v>52</v>
      </c>
      <c r="B48" s="3">
        <v>2022</v>
      </c>
      <c r="C48" s="3" t="s">
        <v>270</v>
      </c>
      <c r="D48" s="3" t="s">
        <v>350</v>
      </c>
      <c r="E48" s="4">
        <v>50000</v>
      </c>
      <c r="F48" s="3" t="s">
        <v>599</v>
      </c>
      <c r="G48" s="3" t="s">
        <v>173</v>
      </c>
      <c r="H48" s="6" t="s">
        <v>468</v>
      </c>
    </row>
    <row r="49" spans="1:8" ht="15" customHeight="1" x14ac:dyDescent="0.25">
      <c r="A49" s="2" t="s">
        <v>53</v>
      </c>
      <c r="B49" s="3">
        <v>2022</v>
      </c>
      <c r="C49" s="3" t="s">
        <v>271</v>
      </c>
      <c r="D49" s="3" t="s">
        <v>350</v>
      </c>
      <c r="E49" s="4">
        <v>50000</v>
      </c>
      <c r="F49" s="3" t="s">
        <v>591</v>
      </c>
      <c r="G49" s="3" t="s">
        <v>174</v>
      </c>
      <c r="H49" s="6" t="s">
        <v>629</v>
      </c>
    </row>
    <row r="50" spans="1:8" ht="15" customHeight="1" x14ac:dyDescent="0.25">
      <c r="A50" s="2" t="s">
        <v>54</v>
      </c>
      <c r="B50" s="3">
        <v>2022</v>
      </c>
      <c r="C50" s="3" t="s">
        <v>272</v>
      </c>
      <c r="D50" s="3" t="s">
        <v>350</v>
      </c>
      <c r="E50" s="4">
        <v>50000</v>
      </c>
      <c r="F50" s="3" t="s">
        <v>565</v>
      </c>
      <c r="G50" s="3" t="s">
        <v>175</v>
      </c>
      <c r="H50" s="6" t="s">
        <v>468</v>
      </c>
    </row>
    <row r="51" spans="1:8" ht="15" customHeight="1" x14ac:dyDescent="0.25">
      <c r="A51" s="2" t="s">
        <v>55</v>
      </c>
      <c r="B51" s="3">
        <v>2022</v>
      </c>
      <c r="C51" s="3" t="s">
        <v>273</v>
      </c>
      <c r="D51" s="3" t="s">
        <v>350</v>
      </c>
      <c r="E51" s="4">
        <v>50000</v>
      </c>
      <c r="F51" s="3" t="s">
        <v>587</v>
      </c>
      <c r="G51" s="3" t="s">
        <v>176</v>
      </c>
      <c r="H51" s="6" t="s">
        <v>422</v>
      </c>
    </row>
    <row r="52" spans="1:8" ht="15" customHeight="1" x14ac:dyDescent="0.25">
      <c r="A52" s="2" t="s">
        <v>56</v>
      </c>
      <c r="B52" s="3">
        <v>2022</v>
      </c>
      <c r="C52" s="3" t="s">
        <v>274</v>
      </c>
      <c r="D52" s="3" t="s">
        <v>350</v>
      </c>
      <c r="E52" s="4">
        <v>27360</v>
      </c>
      <c r="F52" s="3" t="s">
        <v>570</v>
      </c>
      <c r="G52" s="3" t="s">
        <v>177</v>
      </c>
      <c r="H52" s="6" t="s">
        <v>470</v>
      </c>
    </row>
    <row r="53" spans="1:8" ht="15" customHeight="1" x14ac:dyDescent="0.25">
      <c r="A53" s="2" t="s">
        <v>57</v>
      </c>
      <c r="B53" s="3">
        <v>2022</v>
      </c>
      <c r="C53" s="3" t="s">
        <v>275</v>
      </c>
      <c r="D53" s="3" t="s">
        <v>350</v>
      </c>
      <c r="E53" s="4">
        <v>50000</v>
      </c>
      <c r="F53" s="3" t="s">
        <v>588</v>
      </c>
      <c r="G53" s="3" t="s">
        <v>178</v>
      </c>
      <c r="H53" s="6" t="s">
        <v>471</v>
      </c>
    </row>
    <row r="54" spans="1:8" ht="15" customHeight="1" x14ac:dyDescent="0.25">
      <c r="A54" s="2" t="s">
        <v>58</v>
      </c>
      <c r="B54" s="3">
        <v>2022</v>
      </c>
      <c r="C54" s="3" t="s">
        <v>276</v>
      </c>
      <c r="D54" s="3" t="s">
        <v>350</v>
      </c>
      <c r="E54" s="4">
        <v>50000</v>
      </c>
      <c r="F54" s="3" t="s">
        <v>571</v>
      </c>
      <c r="G54" s="3" t="s">
        <v>179</v>
      </c>
      <c r="H54" s="6" t="s">
        <v>630</v>
      </c>
    </row>
    <row r="55" spans="1:8" ht="15" customHeight="1" x14ac:dyDescent="0.25">
      <c r="A55" s="2" t="s">
        <v>59</v>
      </c>
      <c r="B55" s="3">
        <v>2022</v>
      </c>
      <c r="C55" s="3" t="s">
        <v>277</v>
      </c>
      <c r="D55" s="3" t="s">
        <v>350</v>
      </c>
      <c r="E55" s="4">
        <v>50000</v>
      </c>
      <c r="F55" s="3" t="s">
        <v>566</v>
      </c>
      <c r="G55" s="3" t="s">
        <v>178</v>
      </c>
      <c r="H55" s="6" t="s">
        <v>471</v>
      </c>
    </row>
    <row r="56" spans="1:8" ht="15" customHeight="1" x14ac:dyDescent="0.25">
      <c r="A56" s="2" t="s">
        <v>60</v>
      </c>
      <c r="B56" s="3">
        <v>2022</v>
      </c>
      <c r="C56" s="3" t="s">
        <v>278</v>
      </c>
      <c r="D56" s="3" t="s">
        <v>350</v>
      </c>
      <c r="E56" s="4">
        <v>50000</v>
      </c>
      <c r="F56" s="3" t="s">
        <v>572</v>
      </c>
      <c r="G56" s="3" t="s">
        <v>180</v>
      </c>
      <c r="H56" s="6" t="s">
        <v>473</v>
      </c>
    </row>
    <row r="57" spans="1:8" ht="15" customHeight="1" x14ac:dyDescent="0.25">
      <c r="A57" s="2" t="s">
        <v>61</v>
      </c>
      <c r="B57" s="3">
        <v>2022</v>
      </c>
      <c r="C57" s="3" t="s">
        <v>279</v>
      </c>
      <c r="D57" s="3" t="s">
        <v>350</v>
      </c>
      <c r="E57" s="4">
        <v>50000</v>
      </c>
      <c r="F57" s="3" t="s">
        <v>573</v>
      </c>
      <c r="G57" s="3" t="s">
        <v>181</v>
      </c>
      <c r="H57" s="6" t="s">
        <v>459</v>
      </c>
    </row>
    <row r="58" spans="1:8" ht="15" customHeight="1" x14ac:dyDescent="0.25">
      <c r="A58" s="2" t="s">
        <v>62</v>
      </c>
      <c r="B58" s="3">
        <v>2022</v>
      </c>
      <c r="C58" s="3" t="s">
        <v>280</v>
      </c>
      <c r="D58" s="3" t="s">
        <v>350</v>
      </c>
      <c r="E58" s="4">
        <v>29428</v>
      </c>
      <c r="F58" s="3" t="s">
        <v>576</v>
      </c>
      <c r="G58" s="3" t="s">
        <v>155</v>
      </c>
      <c r="H58" s="6" t="s">
        <v>631</v>
      </c>
    </row>
    <row r="59" spans="1:8" ht="15" customHeight="1" x14ac:dyDescent="0.25">
      <c r="A59" s="2" t="s">
        <v>63</v>
      </c>
      <c r="B59" s="3">
        <v>2022</v>
      </c>
      <c r="C59" s="3" t="s">
        <v>281</v>
      </c>
      <c r="D59" s="3" t="s">
        <v>350</v>
      </c>
      <c r="E59" s="4">
        <v>49716</v>
      </c>
      <c r="F59" s="10" t="s">
        <v>577</v>
      </c>
      <c r="G59" s="3" t="s">
        <v>182</v>
      </c>
      <c r="H59" s="6" t="s">
        <v>601</v>
      </c>
    </row>
    <row r="60" spans="1:8" ht="15" customHeight="1" x14ac:dyDescent="0.25">
      <c r="A60" s="2" t="s">
        <v>64</v>
      </c>
      <c r="B60" s="3">
        <v>2022</v>
      </c>
      <c r="C60" s="3" t="s">
        <v>282</v>
      </c>
      <c r="D60" s="3" t="s">
        <v>350</v>
      </c>
      <c r="E60" s="4">
        <v>50000</v>
      </c>
      <c r="F60" s="7" t="s">
        <v>582</v>
      </c>
      <c r="G60" s="3" t="s">
        <v>183</v>
      </c>
      <c r="H60" s="6" t="s">
        <v>446</v>
      </c>
    </row>
    <row r="61" spans="1:8" ht="15" customHeight="1" x14ac:dyDescent="0.25">
      <c r="A61" s="2" t="s">
        <v>65</v>
      </c>
      <c r="B61" s="3">
        <v>2022</v>
      </c>
      <c r="C61" s="3" t="s">
        <v>283</v>
      </c>
      <c r="D61" s="3" t="s">
        <v>350</v>
      </c>
      <c r="E61" s="4">
        <v>49200</v>
      </c>
      <c r="F61" s="3" t="s">
        <v>583</v>
      </c>
      <c r="G61" s="3" t="s">
        <v>184</v>
      </c>
      <c r="H61" s="6" t="s">
        <v>446</v>
      </c>
    </row>
    <row r="62" spans="1:8" ht="15" customHeight="1" x14ac:dyDescent="0.25">
      <c r="A62" s="2" t="s">
        <v>66</v>
      </c>
      <c r="B62" s="3">
        <v>2022</v>
      </c>
      <c r="C62" s="3" t="s">
        <v>284</v>
      </c>
      <c r="D62" s="3" t="s">
        <v>350</v>
      </c>
      <c r="E62" s="4">
        <v>50000</v>
      </c>
      <c r="F62" s="10" t="s">
        <v>578</v>
      </c>
      <c r="G62" s="3" t="s">
        <v>185</v>
      </c>
      <c r="H62" s="6" t="s">
        <v>422</v>
      </c>
    </row>
    <row r="63" spans="1:8" ht="15" customHeight="1" x14ac:dyDescent="0.25">
      <c r="A63" s="2" t="s">
        <v>67</v>
      </c>
      <c r="B63" s="3">
        <v>2022</v>
      </c>
      <c r="C63" s="3" t="s">
        <v>285</v>
      </c>
      <c r="D63" s="3" t="s">
        <v>350</v>
      </c>
      <c r="E63" s="4">
        <v>50000</v>
      </c>
      <c r="F63" s="3" t="s">
        <v>574</v>
      </c>
      <c r="G63" s="3" t="s">
        <v>186</v>
      </c>
      <c r="H63" s="6" t="s">
        <v>632</v>
      </c>
    </row>
    <row r="64" spans="1:8" ht="15" customHeight="1" x14ac:dyDescent="0.25">
      <c r="A64" s="2" t="s">
        <v>68</v>
      </c>
      <c r="B64" s="3">
        <v>2023</v>
      </c>
      <c r="C64" s="3" t="s">
        <v>286</v>
      </c>
      <c r="D64" s="3" t="s">
        <v>350</v>
      </c>
      <c r="E64" s="4">
        <v>50000</v>
      </c>
      <c r="F64" s="10" t="s">
        <v>527</v>
      </c>
      <c r="G64" s="3" t="s">
        <v>187</v>
      </c>
      <c r="H64" s="6" t="s">
        <v>459</v>
      </c>
    </row>
    <row r="65" spans="1:8" ht="15" customHeight="1" x14ac:dyDescent="0.25">
      <c r="A65" s="2" t="s">
        <v>69</v>
      </c>
      <c r="B65" s="3">
        <v>2023</v>
      </c>
      <c r="C65" s="3" t="s">
        <v>287</v>
      </c>
      <c r="D65" s="3" t="s">
        <v>350</v>
      </c>
      <c r="E65" s="4">
        <v>50000</v>
      </c>
      <c r="F65" s="3" t="s">
        <v>543</v>
      </c>
      <c r="G65" s="3" t="s">
        <v>152</v>
      </c>
      <c r="H65" s="6" t="s">
        <v>421</v>
      </c>
    </row>
    <row r="66" spans="1:8" ht="15" customHeight="1" x14ac:dyDescent="0.25">
      <c r="A66" s="2" t="s">
        <v>70</v>
      </c>
      <c r="B66" s="3">
        <v>2023</v>
      </c>
      <c r="C66" s="3" t="s">
        <v>288</v>
      </c>
      <c r="D66" s="3" t="s">
        <v>350</v>
      </c>
      <c r="E66" s="4">
        <v>50000</v>
      </c>
      <c r="F66" s="10" t="s">
        <v>529</v>
      </c>
      <c r="G66" s="3" t="s">
        <v>187</v>
      </c>
      <c r="H66" s="6" t="s">
        <v>459</v>
      </c>
    </row>
    <row r="67" spans="1:8" ht="15" customHeight="1" x14ac:dyDescent="0.25">
      <c r="A67" s="2" t="s">
        <v>71</v>
      </c>
      <c r="B67" s="3">
        <v>2023</v>
      </c>
      <c r="C67" s="3" t="s">
        <v>289</v>
      </c>
      <c r="D67" s="3" t="s">
        <v>350</v>
      </c>
      <c r="E67" s="4">
        <v>50000</v>
      </c>
      <c r="F67" s="5" t="s">
        <v>542</v>
      </c>
      <c r="G67" s="3" t="s">
        <v>188</v>
      </c>
      <c r="H67" s="6" t="s">
        <v>459</v>
      </c>
    </row>
    <row r="68" spans="1:8" ht="15" customHeight="1" x14ac:dyDescent="0.25">
      <c r="A68" s="2" t="s">
        <v>72</v>
      </c>
      <c r="B68" s="3">
        <v>2023</v>
      </c>
      <c r="C68" s="3" t="s">
        <v>290</v>
      </c>
      <c r="D68" s="3" t="s">
        <v>350</v>
      </c>
      <c r="E68" s="4">
        <v>33000</v>
      </c>
      <c r="F68" s="10" t="s">
        <v>528</v>
      </c>
      <c r="G68" s="3" t="s">
        <v>167</v>
      </c>
      <c r="H68" s="6" t="s">
        <v>382</v>
      </c>
    </row>
    <row r="69" spans="1:8" ht="15" customHeight="1" x14ac:dyDescent="0.25">
      <c r="A69" s="2" t="s">
        <v>73</v>
      </c>
      <c r="B69" s="3">
        <v>2023</v>
      </c>
      <c r="C69" s="3" t="s">
        <v>291</v>
      </c>
      <c r="D69" s="3" t="s">
        <v>350</v>
      </c>
      <c r="E69" s="4">
        <v>50000</v>
      </c>
      <c r="F69" s="3" t="s">
        <v>544</v>
      </c>
      <c r="G69" s="3" t="s">
        <v>189</v>
      </c>
      <c r="H69" s="6" t="s">
        <v>459</v>
      </c>
    </row>
    <row r="70" spans="1:8" ht="15" customHeight="1" x14ac:dyDescent="0.25">
      <c r="A70" s="2" t="s">
        <v>74</v>
      </c>
      <c r="B70" s="3">
        <v>2023</v>
      </c>
      <c r="C70" s="3" t="s">
        <v>292</v>
      </c>
      <c r="D70" s="3" t="s">
        <v>350</v>
      </c>
      <c r="E70" s="4">
        <v>50000</v>
      </c>
      <c r="F70" s="3" t="s">
        <v>545</v>
      </c>
      <c r="G70" s="3" t="s">
        <v>166</v>
      </c>
      <c r="H70" s="6" t="s">
        <v>633</v>
      </c>
    </row>
    <row r="71" spans="1:8" ht="15" customHeight="1" x14ac:dyDescent="0.25">
      <c r="A71" s="2" t="s">
        <v>75</v>
      </c>
      <c r="B71" s="3">
        <v>2023</v>
      </c>
      <c r="C71" s="3" t="s">
        <v>264</v>
      </c>
      <c r="D71" s="3" t="s">
        <v>350</v>
      </c>
      <c r="E71" s="4">
        <v>50000</v>
      </c>
      <c r="F71" s="3" t="s">
        <v>546</v>
      </c>
      <c r="G71" s="3" t="s">
        <v>168</v>
      </c>
      <c r="H71" s="6" t="s">
        <v>402</v>
      </c>
    </row>
    <row r="72" spans="1:8" ht="15" customHeight="1" x14ac:dyDescent="0.25">
      <c r="A72" s="2" t="s">
        <v>76</v>
      </c>
      <c r="B72" s="3">
        <v>2023</v>
      </c>
      <c r="C72" s="3" t="s">
        <v>293</v>
      </c>
      <c r="D72" s="3" t="s">
        <v>350</v>
      </c>
      <c r="E72" s="4">
        <v>36800</v>
      </c>
      <c r="F72" s="3" t="s">
        <v>547</v>
      </c>
      <c r="G72" s="3" t="s">
        <v>190</v>
      </c>
      <c r="H72" s="6" t="s">
        <v>629</v>
      </c>
    </row>
    <row r="73" spans="1:8" ht="15" customHeight="1" x14ac:dyDescent="0.25">
      <c r="A73" s="2" t="s">
        <v>77</v>
      </c>
      <c r="B73" s="3">
        <v>2023</v>
      </c>
      <c r="C73" s="3" t="s">
        <v>294</v>
      </c>
      <c r="D73" s="3" t="s">
        <v>350</v>
      </c>
      <c r="E73" s="4">
        <v>50000</v>
      </c>
      <c r="F73" s="3" t="s">
        <v>548</v>
      </c>
      <c r="G73" s="3" t="s">
        <v>191</v>
      </c>
      <c r="H73" s="6" t="s">
        <v>402</v>
      </c>
    </row>
    <row r="74" spans="1:8" ht="15" customHeight="1" x14ac:dyDescent="0.25">
      <c r="A74" s="2" t="s">
        <v>78</v>
      </c>
      <c r="B74" s="3">
        <v>2023</v>
      </c>
      <c r="C74" s="3" t="s">
        <v>295</v>
      </c>
      <c r="D74" s="3" t="s">
        <v>350</v>
      </c>
      <c r="E74" s="4">
        <v>50000</v>
      </c>
      <c r="F74" s="3" t="s">
        <v>549</v>
      </c>
      <c r="G74" s="3" t="s">
        <v>178</v>
      </c>
      <c r="H74" s="6" t="s">
        <v>477</v>
      </c>
    </row>
    <row r="75" spans="1:8" ht="15" customHeight="1" x14ac:dyDescent="0.25">
      <c r="A75" s="2" t="s">
        <v>79</v>
      </c>
      <c r="B75" s="3">
        <v>2023</v>
      </c>
      <c r="C75" s="3" t="s">
        <v>296</v>
      </c>
      <c r="D75" s="3" t="s">
        <v>350</v>
      </c>
      <c r="E75" s="4">
        <v>48870</v>
      </c>
      <c r="F75" s="3" t="s">
        <v>550</v>
      </c>
      <c r="G75" s="3" t="s">
        <v>192</v>
      </c>
      <c r="H75" s="6" t="s">
        <v>601</v>
      </c>
    </row>
    <row r="76" spans="1:8" ht="15" customHeight="1" x14ac:dyDescent="0.25">
      <c r="A76" s="2" t="s">
        <v>80</v>
      </c>
      <c r="B76" s="3">
        <v>2023</v>
      </c>
      <c r="C76" s="3" t="s">
        <v>297</v>
      </c>
      <c r="D76" s="3" t="s">
        <v>350</v>
      </c>
      <c r="E76" s="4">
        <v>13431</v>
      </c>
      <c r="F76" s="3" t="s">
        <v>551</v>
      </c>
      <c r="G76" s="3" t="s">
        <v>193</v>
      </c>
      <c r="H76" s="6" t="s">
        <v>380</v>
      </c>
    </row>
    <row r="77" spans="1:8" ht="15" customHeight="1" x14ac:dyDescent="0.25">
      <c r="A77" s="2" t="s">
        <v>81</v>
      </c>
      <c r="B77" s="3">
        <v>2023</v>
      </c>
      <c r="C77" s="3" t="s">
        <v>298</v>
      </c>
      <c r="D77" s="3" t="s">
        <v>350</v>
      </c>
      <c r="E77" s="4">
        <v>50000</v>
      </c>
      <c r="F77" s="3" t="s">
        <v>552</v>
      </c>
      <c r="G77" s="3" t="s">
        <v>194</v>
      </c>
      <c r="H77" s="6" t="s">
        <v>459</v>
      </c>
    </row>
    <row r="78" spans="1:8" ht="15" customHeight="1" x14ac:dyDescent="0.25">
      <c r="A78" s="2" t="s">
        <v>82</v>
      </c>
      <c r="B78" s="3">
        <v>2023</v>
      </c>
      <c r="C78" s="3" t="s">
        <v>299</v>
      </c>
      <c r="D78" s="3" t="s">
        <v>350</v>
      </c>
      <c r="E78" s="4">
        <v>39500</v>
      </c>
      <c r="F78" s="3" t="s">
        <v>553</v>
      </c>
      <c r="G78" s="3" t="s">
        <v>195</v>
      </c>
      <c r="H78" s="6" t="s">
        <v>469</v>
      </c>
    </row>
    <row r="79" spans="1:8" ht="15" customHeight="1" x14ac:dyDescent="0.25">
      <c r="A79" s="2" t="s">
        <v>83</v>
      </c>
      <c r="B79" s="3">
        <v>2023</v>
      </c>
      <c r="C79" s="3" t="s">
        <v>300</v>
      </c>
      <c r="D79" s="3" t="s">
        <v>350</v>
      </c>
      <c r="E79" s="4">
        <v>50000</v>
      </c>
      <c r="F79" s="3" t="s">
        <v>554</v>
      </c>
      <c r="G79" s="3" t="s">
        <v>196</v>
      </c>
      <c r="H79" s="6" t="s">
        <v>478</v>
      </c>
    </row>
    <row r="80" spans="1:8" ht="15" customHeight="1" x14ac:dyDescent="0.25">
      <c r="A80" s="2" t="s">
        <v>84</v>
      </c>
      <c r="B80" s="3">
        <v>2023</v>
      </c>
      <c r="C80" s="3" t="s">
        <v>301</v>
      </c>
      <c r="D80" s="3" t="s">
        <v>350</v>
      </c>
      <c r="E80" s="4">
        <v>50000</v>
      </c>
      <c r="F80" s="3" t="s">
        <v>555</v>
      </c>
      <c r="G80" s="3" t="s">
        <v>189</v>
      </c>
      <c r="H80" s="6" t="s">
        <v>459</v>
      </c>
    </row>
    <row r="81" spans="1:8" ht="15" customHeight="1" x14ac:dyDescent="0.25">
      <c r="A81" s="2" t="s">
        <v>85</v>
      </c>
      <c r="B81" s="3">
        <v>2023</v>
      </c>
      <c r="C81" s="3" t="s">
        <v>302</v>
      </c>
      <c r="D81" s="3" t="s">
        <v>350</v>
      </c>
      <c r="E81" s="4">
        <v>46244</v>
      </c>
      <c r="F81" s="3" t="s">
        <v>556</v>
      </c>
      <c r="G81" s="3" t="s">
        <v>197</v>
      </c>
      <c r="H81" s="6" t="s">
        <v>479</v>
      </c>
    </row>
    <row r="82" spans="1:8" ht="15" customHeight="1" x14ac:dyDescent="0.25">
      <c r="A82" s="2" t="s">
        <v>86</v>
      </c>
      <c r="B82" s="3">
        <v>2023</v>
      </c>
      <c r="C82" s="3" t="s">
        <v>303</v>
      </c>
      <c r="D82" s="3" t="s">
        <v>350</v>
      </c>
      <c r="E82" s="4">
        <v>44820</v>
      </c>
      <c r="F82" s="3" t="s">
        <v>557</v>
      </c>
      <c r="G82" s="3" t="s">
        <v>197</v>
      </c>
      <c r="H82" s="6" t="s">
        <v>479</v>
      </c>
    </row>
    <row r="83" spans="1:8" ht="15" customHeight="1" x14ac:dyDescent="0.25">
      <c r="A83" s="2" t="s">
        <v>87</v>
      </c>
      <c r="B83" s="3">
        <v>2023</v>
      </c>
      <c r="C83" s="3" t="s">
        <v>304</v>
      </c>
      <c r="D83" s="3" t="s">
        <v>350</v>
      </c>
      <c r="E83" s="4">
        <v>49465</v>
      </c>
      <c r="F83" s="3" t="s">
        <v>558</v>
      </c>
      <c r="G83" s="3" t="s">
        <v>198</v>
      </c>
      <c r="H83" s="6" t="s">
        <v>634</v>
      </c>
    </row>
    <row r="84" spans="1:8" ht="15" customHeight="1" x14ac:dyDescent="0.25">
      <c r="A84" s="2" t="s">
        <v>88</v>
      </c>
      <c r="B84" s="3">
        <v>2023</v>
      </c>
      <c r="C84" s="3" t="s">
        <v>305</v>
      </c>
      <c r="D84" s="3" t="s">
        <v>350</v>
      </c>
      <c r="E84" s="4">
        <v>18500</v>
      </c>
      <c r="F84" s="3" t="s">
        <v>559</v>
      </c>
      <c r="G84" s="3" t="s">
        <v>199</v>
      </c>
      <c r="H84" s="6" t="s">
        <v>382</v>
      </c>
    </row>
    <row r="85" spans="1:8" ht="15" customHeight="1" x14ac:dyDescent="0.25">
      <c r="A85" s="2" t="s">
        <v>89</v>
      </c>
      <c r="B85" s="3">
        <v>2023</v>
      </c>
      <c r="C85" s="3" t="s">
        <v>306</v>
      </c>
      <c r="D85" s="3" t="s">
        <v>350</v>
      </c>
      <c r="E85" s="4">
        <v>50000</v>
      </c>
      <c r="F85" s="5" t="s">
        <v>560</v>
      </c>
      <c r="G85" s="3" t="s">
        <v>200</v>
      </c>
      <c r="H85" s="6" t="s">
        <v>459</v>
      </c>
    </row>
    <row r="86" spans="1:8" ht="15" customHeight="1" x14ac:dyDescent="0.25">
      <c r="A86" s="2" t="s">
        <v>90</v>
      </c>
      <c r="B86" s="3">
        <v>2023</v>
      </c>
      <c r="C86" s="3" t="s">
        <v>307</v>
      </c>
      <c r="D86" s="3" t="s">
        <v>350</v>
      </c>
      <c r="E86" s="4">
        <v>50000</v>
      </c>
      <c r="F86" s="5" t="s">
        <v>579</v>
      </c>
      <c r="G86" s="3" t="s">
        <v>201</v>
      </c>
      <c r="H86" s="6" t="s">
        <v>459</v>
      </c>
    </row>
    <row r="87" spans="1:8" ht="15" customHeight="1" x14ac:dyDescent="0.25">
      <c r="A87" s="2" t="s">
        <v>91</v>
      </c>
      <c r="B87" s="3">
        <v>2023</v>
      </c>
      <c r="C87" s="3" t="s">
        <v>308</v>
      </c>
      <c r="D87" s="3" t="s">
        <v>350</v>
      </c>
      <c r="E87" s="4">
        <v>50000</v>
      </c>
      <c r="F87" s="8" t="s">
        <v>506</v>
      </c>
      <c r="G87" s="3" t="s">
        <v>202</v>
      </c>
      <c r="H87" s="6" t="s">
        <v>459</v>
      </c>
    </row>
    <row r="88" spans="1:8" ht="15" customHeight="1" x14ac:dyDescent="0.25">
      <c r="A88" s="2" t="s">
        <v>92</v>
      </c>
      <c r="B88" s="3">
        <v>2023</v>
      </c>
      <c r="C88" s="3" t="s">
        <v>309</v>
      </c>
      <c r="D88" s="3" t="s">
        <v>350</v>
      </c>
      <c r="E88" s="4">
        <v>50000</v>
      </c>
      <c r="F88" s="8" t="s">
        <v>507</v>
      </c>
      <c r="G88" s="3" t="s">
        <v>202</v>
      </c>
      <c r="H88" s="6" t="s">
        <v>459</v>
      </c>
    </row>
    <row r="89" spans="1:8" ht="15" customHeight="1" x14ac:dyDescent="0.25">
      <c r="A89" s="2" t="s">
        <v>93</v>
      </c>
      <c r="B89" s="3">
        <v>2023</v>
      </c>
      <c r="C89" s="3" t="s">
        <v>310</v>
      </c>
      <c r="D89" s="3" t="s">
        <v>350</v>
      </c>
      <c r="E89" s="4">
        <v>50000</v>
      </c>
      <c r="F89" s="8" t="s">
        <v>508</v>
      </c>
      <c r="G89" s="3" t="s">
        <v>203</v>
      </c>
      <c r="H89" s="6" t="s">
        <v>459</v>
      </c>
    </row>
    <row r="90" spans="1:8" ht="15" customHeight="1" x14ac:dyDescent="0.25">
      <c r="A90" s="2" t="s">
        <v>94</v>
      </c>
      <c r="B90" s="3">
        <v>2023</v>
      </c>
      <c r="C90" s="3" t="s">
        <v>311</v>
      </c>
      <c r="D90" s="3" t="s">
        <v>350</v>
      </c>
      <c r="E90" s="4">
        <v>50000</v>
      </c>
      <c r="F90" s="8" t="s">
        <v>509</v>
      </c>
      <c r="G90" s="3" t="s">
        <v>204</v>
      </c>
      <c r="H90" s="6" t="s">
        <v>635</v>
      </c>
    </row>
    <row r="91" spans="1:8" ht="15" customHeight="1" x14ac:dyDescent="0.25">
      <c r="A91" s="2" t="s">
        <v>95</v>
      </c>
      <c r="B91" s="3">
        <v>2024</v>
      </c>
      <c r="C91" s="3" t="s">
        <v>312</v>
      </c>
      <c r="D91" s="3" t="s">
        <v>350</v>
      </c>
      <c r="E91" s="4">
        <v>50000</v>
      </c>
      <c r="F91" s="3" t="s">
        <v>510</v>
      </c>
      <c r="G91" s="3" t="s">
        <v>205</v>
      </c>
      <c r="H91" s="6" t="s">
        <v>421</v>
      </c>
    </row>
    <row r="92" spans="1:8" ht="15" customHeight="1" x14ac:dyDescent="0.25">
      <c r="A92" s="2" t="s">
        <v>96</v>
      </c>
      <c r="B92" s="3">
        <v>2024</v>
      </c>
      <c r="C92" s="3" t="s">
        <v>313</v>
      </c>
      <c r="D92" s="3" t="s">
        <v>350</v>
      </c>
      <c r="E92" s="4">
        <v>50000</v>
      </c>
      <c r="F92" s="5" t="s">
        <v>511</v>
      </c>
      <c r="G92" s="3" t="s">
        <v>181</v>
      </c>
      <c r="H92" s="6" t="s">
        <v>459</v>
      </c>
    </row>
    <row r="93" spans="1:8" ht="15" customHeight="1" x14ac:dyDescent="0.25">
      <c r="A93" s="2" t="s">
        <v>97</v>
      </c>
      <c r="B93" s="3">
        <v>2024</v>
      </c>
      <c r="C93" s="3" t="s">
        <v>314</v>
      </c>
      <c r="D93" s="3" t="s">
        <v>350</v>
      </c>
      <c r="E93" s="4">
        <v>48384</v>
      </c>
      <c r="F93" s="3" t="s">
        <v>512</v>
      </c>
      <c r="G93" s="3" t="s">
        <v>206</v>
      </c>
      <c r="H93" s="6" t="s">
        <v>483</v>
      </c>
    </row>
    <row r="94" spans="1:8" ht="15" customHeight="1" x14ac:dyDescent="0.25">
      <c r="A94" s="2" t="s">
        <v>98</v>
      </c>
      <c r="B94" s="3">
        <v>2024</v>
      </c>
      <c r="C94" s="3" t="s">
        <v>315</v>
      </c>
      <c r="D94" s="3" t="s">
        <v>350</v>
      </c>
      <c r="E94" s="4">
        <v>49076</v>
      </c>
      <c r="F94" s="3" t="s">
        <v>513</v>
      </c>
      <c r="G94" s="3" t="s">
        <v>206</v>
      </c>
      <c r="H94" s="6" t="s">
        <v>483</v>
      </c>
    </row>
    <row r="95" spans="1:8" ht="15" customHeight="1" x14ac:dyDescent="0.25">
      <c r="A95" s="2" t="s">
        <v>99</v>
      </c>
      <c r="B95" s="3">
        <v>2024</v>
      </c>
      <c r="C95" s="3" t="s">
        <v>316</v>
      </c>
      <c r="D95" s="3" t="s">
        <v>350</v>
      </c>
      <c r="E95" s="4">
        <v>34049</v>
      </c>
      <c r="F95" s="3" t="s">
        <v>514</v>
      </c>
      <c r="G95" s="3" t="s">
        <v>206</v>
      </c>
      <c r="H95" s="6" t="s">
        <v>483</v>
      </c>
    </row>
    <row r="96" spans="1:8" ht="15" customHeight="1" x14ac:dyDescent="0.25">
      <c r="A96" s="2" t="s">
        <v>100</v>
      </c>
      <c r="B96" s="3">
        <v>2024</v>
      </c>
      <c r="C96" s="3" t="s">
        <v>317</v>
      </c>
      <c r="D96" s="3" t="s">
        <v>350</v>
      </c>
      <c r="E96" s="4">
        <v>50000</v>
      </c>
      <c r="F96" s="8" t="s">
        <v>515</v>
      </c>
      <c r="G96" s="3" t="s">
        <v>207</v>
      </c>
      <c r="H96" s="6" t="s">
        <v>636</v>
      </c>
    </row>
    <row r="97" spans="1:8" ht="15" customHeight="1" x14ac:dyDescent="0.25">
      <c r="A97" s="2" t="s">
        <v>101</v>
      </c>
      <c r="B97" s="3">
        <v>2024</v>
      </c>
      <c r="C97" s="3" t="s">
        <v>318</v>
      </c>
      <c r="D97" s="3" t="s">
        <v>350</v>
      </c>
      <c r="E97" s="4">
        <v>50000</v>
      </c>
      <c r="F97" s="3" t="s">
        <v>516</v>
      </c>
      <c r="G97" s="3" t="s">
        <v>208</v>
      </c>
      <c r="H97" s="6" t="s">
        <v>459</v>
      </c>
    </row>
    <row r="98" spans="1:8" ht="15" customHeight="1" x14ac:dyDescent="0.25">
      <c r="A98" s="2" t="s">
        <v>102</v>
      </c>
      <c r="B98" s="3">
        <v>2024</v>
      </c>
      <c r="C98" s="3" t="s">
        <v>319</v>
      </c>
      <c r="D98" s="3" t="s">
        <v>350</v>
      </c>
      <c r="E98" s="4">
        <v>50000</v>
      </c>
      <c r="F98" s="8" t="s">
        <v>517</v>
      </c>
      <c r="G98" s="3" t="s">
        <v>207</v>
      </c>
      <c r="H98" s="6" t="s">
        <v>637</v>
      </c>
    </row>
    <row r="99" spans="1:8" ht="15" customHeight="1" x14ac:dyDescent="0.25">
      <c r="A99" s="2" t="s">
        <v>103</v>
      </c>
      <c r="B99" s="3">
        <v>2024</v>
      </c>
      <c r="C99" s="3" t="s">
        <v>320</v>
      </c>
      <c r="D99" s="3" t="s">
        <v>350</v>
      </c>
      <c r="E99" s="4">
        <v>48000</v>
      </c>
      <c r="F99" s="5" t="s">
        <v>518</v>
      </c>
      <c r="G99" s="3" t="s">
        <v>209</v>
      </c>
      <c r="H99" s="6" t="s">
        <v>407</v>
      </c>
    </row>
    <row r="100" spans="1:8" ht="15" customHeight="1" x14ac:dyDescent="0.25">
      <c r="A100" s="2" t="s">
        <v>104</v>
      </c>
      <c r="B100" s="3">
        <v>2024</v>
      </c>
      <c r="C100" s="3" t="s">
        <v>321</v>
      </c>
      <c r="D100" s="3" t="s">
        <v>350</v>
      </c>
      <c r="E100" s="4">
        <v>50000</v>
      </c>
      <c r="F100" s="3" t="s">
        <v>519</v>
      </c>
      <c r="G100" s="3" t="s">
        <v>152</v>
      </c>
      <c r="H100" s="6" t="s">
        <v>421</v>
      </c>
    </row>
    <row r="101" spans="1:8" ht="15" customHeight="1" x14ac:dyDescent="0.25">
      <c r="A101" s="2" t="s">
        <v>105</v>
      </c>
      <c r="B101" s="3">
        <v>2024</v>
      </c>
      <c r="C101" s="3" t="s">
        <v>322</v>
      </c>
      <c r="D101" s="3" t="s">
        <v>350</v>
      </c>
      <c r="E101" s="4">
        <v>50000</v>
      </c>
      <c r="F101" s="3" t="s">
        <v>520</v>
      </c>
      <c r="G101" s="3" t="s">
        <v>178</v>
      </c>
      <c r="H101" s="6" t="s">
        <v>471</v>
      </c>
    </row>
    <row r="102" spans="1:8" ht="15" customHeight="1" x14ac:dyDescent="0.25">
      <c r="A102" s="2" t="s">
        <v>106</v>
      </c>
      <c r="B102" s="3">
        <v>2024</v>
      </c>
      <c r="C102" s="3" t="s">
        <v>323</v>
      </c>
      <c r="D102" s="3" t="s">
        <v>350</v>
      </c>
      <c r="E102" s="4">
        <v>50000</v>
      </c>
      <c r="F102" s="3" t="s">
        <v>521</v>
      </c>
      <c r="G102" s="3" t="s">
        <v>210</v>
      </c>
      <c r="H102" s="6" t="s">
        <v>459</v>
      </c>
    </row>
    <row r="103" spans="1:8" ht="15" customHeight="1" x14ac:dyDescent="0.25">
      <c r="A103" s="2" t="s">
        <v>107</v>
      </c>
      <c r="B103" s="3">
        <v>2024</v>
      </c>
      <c r="C103" s="3" t="s">
        <v>324</v>
      </c>
      <c r="D103" s="3" t="s">
        <v>350</v>
      </c>
      <c r="E103" s="4">
        <v>49920</v>
      </c>
      <c r="F103" s="3" t="s">
        <v>522</v>
      </c>
      <c r="G103" s="3" t="s">
        <v>157</v>
      </c>
      <c r="H103" s="6" t="s">
        <v>446</v>
      </c>
    </row>
    <row r="104" spans="1:8" ht="15" customHeight="1" x14ac:dyDescent="0.25">
      <c r="A104" s="2" t="s">
        <v>108</v>
      </c>
      <c r="B104" s="3">
        <v>2024</v>
      </c>
      <c r="C104" s="3" t="s">
        <v>325</v>
      </c>
      <c r="D104" s="3" t="s">
        <v>350</v>
      </c>
      <c r="E104" s="4">
        <v>40320</v>
      </c>
      <c r="F104" s="3" t="s">
        <v>523</v>
      </c>
      <c r="G104" s="3" t="s">
        <v>211</v>
      </c>
      <c r="H104" s="6" t="s">
        <v>446</v>
      </c>
    </row>
    <row r="105" spans="1:8" ht="15" customHeight="1" x14ac:dyDescent="0.25">
      <c r="A105" s="2" t="s">
        <v>109</v>
      </c>
      <c r="B105" s="3">
        <v>2024</v>
      </c>
      <c r="C105" s="3" t="s">
        <v>326</v>
      </c>
      <c r="D105" s="3" t="s">
        <v>350</v>
      </c>
      <c r="E105" s="4">
        <v>49920</v>
      </c>
      <c r="F105" s="8" t="s">
        <v>524</v>
      </c>
      <c r="G105" s="3" t="s">
        <v>157</v>
      </c>
      <c r="H105" s="6" t="s">
        <v>446</v>
      </c>
    </row>
    <row r="106" spans="1:8" ht="15" customHeight="1" x14ac:dyDescent="0.25">
      <c r="A106" s="2" t="s">
        <v>110</v>
      </c>
      <c r="B106" s="3">
        <v>2024</v>
      </c>
      <c r="C106" s="3" t="s">
        <v>327</v>
      </c>
      <c r="D106" s="3" t="s">
        <v>350</v>
      </c>
      <c r="E106" s="4">
        <v>30331</v>
      </c>
      <c r="F106" s="8" t="s">
        <v>525</v>
      </c>
      <c r="G106" s="3" t="s">
        <v>212</v>
      </c>
      <c r="H106" s="6" t="s">
        <v>463</v>
      </c>
    </row>
    <row r="107" spans="1:8" ht="15" customHeight="1" x14ac:dyDescent="0.25">
      <c r="A107" s="2" t="s">
        <v>111</v>
      </c>
      <c r="B107" s="3">
        <v>2025</v>
      </c>
      <c r="C107" s="3" t="s">
        <v>328</v>
      </c>
      <c r="D107" s="3" t="s">
        <v>350</v>
      </c>
      <c r="E107" s="4">
        <v>50000</v>
      </c>
      <c r="G107" s="3" t="s">
        <v>178</v>
      </c>
      <c r="H107" s="6" t="s">
        <v>485</v>
      </c>
    </row>
    <row r="108" spans="1:8" ht="15" customHeight="1" x14ac:dyDescent="0.25">
      <c r="A108" s="2" t="s">
        <v>112</v>
      </c>
      <c r="B108" s="3">
        <v>2025</v>
      </c>
      <c r="C108" s="3" t="s">
        <v>329</v>
      </c>
      <c r="D108" s="3" t="s">
        <v>350</v>
      </c>
      <c r="E108" s="4">
        <v>50000</v>
      </c>
      <c r="G108" s="3" t="s">
        <v>178</v>
      </c>
      <c r="H108" s="6" t="s">
        <v>485</v>
      </c>
    </row>
    <row r="109" spans="1:8" ht="15" customHeight="1" x14ac:dyDescent="0.25">
      <c r="A109" s="2" t="s">
        <v>113</v>
      </c>
      <c r="B109" s="3">
        <v>2025</v>
      </c>
      <c r="C109" s="3" t="s">
        <v>330</v>
      </c>
      <c r="D109" s="3" t="s">
        <v>350</v>
      </c>
      <c r="E109" s="4">
        <v>50000</v>
      </c>
      <c r="G109" s="3" t="s">
        <v>213</v>
      </c>
      <c r="H109" s="6" t="s">
        <v>459</v>
      </c>
    </row>
    <row r="110" spans="1:8" ht="15" customHeight="1" x14ac:dyDescent="0.25">
      <c r="A110" s="2" t="s">
        <v>114</v>
      </c>
      <c r="B110" s="3">
        <v>2025</v>
      </c>
      <c r="C110" s="3" t="s">
        <v>331</v>
      </c>
      <c r="D110" s="3" t="s">
        <v>350</v>
      </c>
      <c r="E110" s="4">
        <v>50000</v>
      </c>
      <c r="G110" s="3" t="s">
        <v>214</v>
      </c>
      <c r="H110" s="6" t="s">
        <v>638</v>
      </c>
    </row>
    <row r="111" spans="1:8" ht="15" customHeight="1" x14ac:dyDescent="0.25">
      <c r="A111" s="2" t="s">
        <v>115</v>
      </c>
      <c r="B111" s="3">
        <v>2025</v>
      </c>
      <c r="C111" s="3" t="s">
        <v>332</v>
      </c>
      <c r="D111" s="3" t="s">
        <v>350</v>
      </c>
      <c r="E111" s="4">
        <v>50000</v>
      </c>
      <c r="G111" s="3" t="s">
        <v>210</v>
      </c>
      <c r="H111" s="6" t="s">
        <v>459</v>
      </c>
    </row>
    <row r="112" spans="1:8" ht="15" customHeight="1" x14ac:dyDescent="0.25">
      <c r="A112" s="2" t="s">
        <v>116</v>
      </c>
      <c r="B112" s="3">
        <v>2025</v>
      </c>
      <c r="C112" s="3" t="s">
        <v>333</v>
      </c>
      <c r="D112" s="3" t="s">
        <v>350</v>
      </c>
      <c r="E112" s="4">
        <v>50000</v>
      </c>
      <c r="G112" s="3" t="s">
        <v>215</v>
      </c>
      <c r="H112" s="6" t="s">
        <v>459</v>
      </c>
    </row>
    <row r="113" spans="1:8" ht="15" customHeight="1" x14ac:dyDescent="0.25">
      <c r="A113" s="2" t="s">
        <v>117</v>
      </c>
      <c r="B113" s="3">
        <v>2025</v>
      </c>
      <c r="C113" s="3" t="s">
        <v>334</v>
      </c>
      <c r="D113" s="3" t="s">
        <v>350</v>
      </c>
      <c r="E113" s="4">
        <v>50000</v>
      </c>
      <c r="G113" s="3" t="s">
        <v>216</v>
      </c>
      <c r="H113" s="6" t="s">
        <v>459</v>
      </c>
    </row>
    <row r="114" spans="1:8" ht="15" customHeight="1" x14ac:dyDescent="0.25">
      <c r="A114" s="2" t="s">
        <v>118</v>
      </c>
      <c r="B114" s="3">
        <v>2025</v>
      </c>
      <c r="C114" s="3" t="s">
        <v>335</v>
      </c>
      <c r="D114" s="3" t="s">
        <v>350</v>
      </c>
      <c r="E114" s="4">
        <v>50000</v>
      </c>
      <c r="F114" s="5" t="s">
        <v>595</v>
      </c>
      <c r="G114" s="3" t="s">
        <v>217</v>
      </c>
      <c r="H114" s="6" t="s">
        <v>459</v>
      </c>
    </row>
    <row r="115" spans="1:8" ht="15" customHeight="1" x14ac:dyDescent="0.25">
      <c r="A115" s="2" t="s">
        <v>119</v>
      </c>
      <c r="B115" s="3">
        <v>2025</v>
      </c>
      <c r="C115" s="3" t="s">
        <v>336</v>
      </c>
      <c r="D115" s="3" t="s">
        <v>350</v>
      </c>
      <c r="E115" s="4">
        <v>28060</v>
      </c>
      <c r="G115" s="3" t="s">
        <v>218</v>
      </c>
      <c r="H115" s="6" t="s">
        <v>463</v>
      </c>
    </row>
    <row r="116" spans="1:8" ht="15" customHeight="1" x14ac:dyDescent="0.25">
      <c r="A116" s="2" t="s">
        <v>120</v>
      </c>
      <c r="B116" s="3">
        <v>2025</v>
      </c>
      <c r="C116" s="3" t="s">
        <v>337</v>
      </c>
      <c r="D116" s="3" t="s">
        <v>350</v>
      </c>
      <c r="E116" s="4">
        <v>50000</v>
      </c>
      <c r="G116" s="3" t="s">
        <v>219</v>
      </c>
      <c r="H116" s="6" t="s">
        <v>639</v>
      </c>
    </row>
    <row r="117" spans="1:8" ht="15" customHeight="1" x14ac:dyDescent="0.25">
      <c r="A117" s="2" t="s">
        <v>121</v>
      </c>
      <c r="B117" s="3">
        <v>2025</v>
      </c>
      <c r="C117" s="3" t="s">
        <v>338</v>
      </c>
      <c r="D117" s="3" t="s">
        <v>350</v>
      </c>
      <c r="E117" s="4">
        <v>49920</v>
      </c>
      <c r="G117" s="3" t="s">
        <v>220</v>
      </c>
      <c r="H117" s="6" t="s">
        <v>640</v>
      </c>
    </row>
    <row r="118" spans="1:8" ht="15" customHeight="1" x14ac:dyDescent="0.25">
      <c r="A118" s="2" t="s">
        <v>122</v>
      </c>
      <c r="B118" s="3">
        <v>2025</v>
      </c>
      <c r="C118" s="3" t="s">
        <v>339</v>
      </c>
      <c r="D118" s="3" t="s">
        <v>350</v>
      </c>
      <c r="E118" s="4">
        <v>50000</v>
      </c>
      <c r="G118" s="3" t="s">
        <v>221</v>
      </c>
      <c r="H118" s="6" t="s">
        <v>601</v>
      </c>
    </row>
    <row r="119" spans="1:8" ht="15" customHeight="1" x14ac:dyDescent="0.25">
      <c r="A119" s="2" t="s">
        <v>123</v>
      </c>
      <c r="B119" s="3">
        <v>2025</v>
      </c>
      <c r="C119" s="3" t="s">
        <v>340</v>
      </c>
      <c r="D119" s="3" t="s">
        <v>350</v>
      </c>
      <c r="E119" s="4">
        <v>47000</v>
      </c>
      <c r="G119" s="3" t="s">
        <v>205</v>
      </c>
      <c r="H119" s="6" t="s">
        <v>421</v>
      </c>
    </row>
    <row r="120" spans="1:8" ht="15" customHeight="1" x14ac:dyDescent="0.25">
      <c r="A120" s="2" t="s">
        <v>124</v>
      </c>
      <c r="B120" s="3">
        <v>2025</v>
      </c>
      <c r="C120" s="3" t="s">
        <v>341</v>
      </c>
      <c r="D120" s="3" t="s">
        <v>350</v>
      </c>
      <c r="E120" s="4">
        <v>50000</v>
      </c>
      <c r="G120" s="3" t="s">
        <v>222</v>
      </c>
      <c r="H120" s="6" t="s">
        <v>459</v>
      </c>
    </row>
    <row r="121" spans="1:8" ht="15" customHeight="1" x14ac:dyDescent="0.25">
      <c r="A121" s="2" t="s">
        <v>125</v>
      </c>
      <c r="B121" s="3">
        <v>2025</v>
      </c>
      <c r="C121" s="3" t="s">
        <v>342</v>
      </c>
      <c r="D121" s="3" t="s">
        <v>350</v>
      </c>
      <c r="E121" s="4">
        <v>50000</v>
      </c>
      <c r="G121" s="3" t="s">
        <v>223</v>
      </c>
      <c r="H121" s="6" t="s">
        <v>601</v>
      </c>
    </row>
    <row r="122" spans="1:8" ht="15" customHeight="1" x14ac:dyDescent="0.25">
      <c r="A122" s="2" t="s">
        <v>126</v>
      </c>
      <c r="B122" s="3">
        <v>2025</v>
      </c>
      <c r="C122" s="3" t="s">
        <v>343</v>
      </c>
      <c r="D122" s="3" t="s">
        <v>350</v>
      </c>
      <c r="E122" s="4">
        <v>29160</v>
      </c>
      <c r="G122" s="3" t="s">
        <v>150</v>
      </c>
      <c r="H122" s="6" t="s">
        <v>380</v>
      </c>
    </row>
    <row r="123" spans="1:8" ht="15" customHeight="1" x14ac:dyDescent="0.25">
      <c r="A123" s="2" t="s">
        <v>127</v>
      </c>
      <c r="B123" s="3">
        <v>2025</v>
      </c>
      <c r="C123" s="3" t="s">
        <v>344</v>
      </c>
      <c r="D123" s="3" t="s">
        <v>350</v>
      </c>
      <c r="E123" s="4">
        <v>30900</v>
      </c>
      <c r="G123" s="3" t="s">
        <v>224</v>
      </c>
      <c r="H123" s="6" t="s">
        <v>380</v>
      </c>
    </row>
    <row r="124" spans="1:8" ht="15" customHeight="1" x14ac:dyDescent="0.25">
      <c r="A124" s="2" t="s">
        <v>128</v>
      </c>
      <c r="B124" s="3">
        <v>2025</v>
      </c>
      <c r="C124" s="3" t="s">
        <v>345</v>
      </c>
      <c r="D124" s="3" t="s">
        <v>350</v>
      </c>
      <c r="E124" s="4">
        <v>49536</v>
      </c>
      <c r="F124" s="5" t="s">
        <v>596</v>
      </c>
      <c r="G124" s="3" t="s">
        <v>225</v>
      </c>
      <c r="H124" s="6" t="s">
        <v>488</v>
      </c>
    </row>
    <row r="125" spans="1:8" ht="15" customHeight="1" x14ac:dyDescent="0.25">
      <c r="A125" s="2" t="s">
        <v>129</v>
      </c>
      <c r="B125" s="3">
        <v>2025</v>
      </c>
      <c r="C125" s="3" t="s">
        <v>346</v>
      </c>
      <c r="D125" s="3" t="s">
        <v>350</v>
      </c>
      <c r="E125" s="4">
        <v>32500</v>
      </c>
      <c r="G125" s="3" t="s">
        <v>167</v>
      </c>
      <c r="H125" s="6" t="s">
        <v>463</v>
      </c>
    </row>
    <row r="126" spans="1:8" ht="15" customHeight="1" x14ac:dyDescent="0.25">
      <c r="A126" s="2" t="s">
        <v>130</v>
      </c>
      <c r="B126" s="3">
        <v>2025</v>
      </c>
      <c r="C126" s="3" t="s">
        <v>347</v>
      </c>
      <c r="D126" s="3" t="s">
        <v>350</v>
      </c>
      <c r="E126" s="4">
        <v>50000</v>
      </c>
      <c r="G126" s="3" t="s">
        <v>152</v>
      </c>
      <c r="H126" s="6" t="s">
        <v>421</v>
      </c>
    </row>
    <row r="127" spans="1:8" ht="15" customHeight="1" x14ac:dyDescent="0.25">
      <c r="A127" s="2" t="s">
        <v>131</v>
      </c>
      <c r="B127" s="3">
        <v>2025</v>
      </c>
      <c r="C127" s="3" t="s">
        <v>348</v>
      </c>
      <c r="D127" s="3" t="s">
        <v>350</v>
      </c>
      <c r="E127" s="4">
        <v>50000</v>
      </c>
      <c r="F127" s="5" t="s">
        <v>597</v>
      </c>
      <c r="G127" s="3" t="s">
        <v>226</v>
      </c>
      <c r="H127" s="6" t="s">
        <v>459</v>
      </c>
    </row>
    <row r="128" spans="1:8" ht="15" customHeight="1" x14ac:dyDescent="0.25">
      <c r="E128" s="4"/>
      <c r="H128" s="6"/>
    </row>
    <row r="129" spans="3:5" ht="15" customHeight="1" x14ac:dyDescent="0.25">
      <c r="C129" s="2"/>
      <c r="D129" s="2"/>
      <c r="E129" s="4"/>
    </row>
  </sheetData>
  <sheetProtection sort="0" autoFilter="0"/>
  <phoneticPr fontId="3" type="noConversion"/>
  <pageMargins left="0.7" right="0.7" top="0.75" bottom="0.75" header="0.3" footer="0.3"/>
  <pageSetup paperSize="9" orientation="portrait"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DACD98-E1D7-4AA5-8EA5-2ED917DEF02B}">
  <dimension ref="A1:K389"/>
  <sheetViews>
    <sheetView workbookViewId="0">
      <selection activeCell="K1" sqref="K1"/>
    </sheetView>
  </sheetViews>
  <sheetFormatPr defaultRowHeight="15" x14ac:dyDescent="0.25"/>
  <cols>
    <col min="1" max="1" width="21.42578125" customWidth="1"/>
    <col min="2" max="2" width="26.5703125" customWidth="1"/>
    <col min="4" max="4" width="16" style="1" customWidth="1"/>
    <col min="10" max="10" width="20.5703125" customWidth="1"/>
    <col min="11" max="11" width="54.5703125" customWidth="1"/>
  </cols>
  <sheetData>
    <row r="1" spans="1:11" x14ac:dyDescent="0.25">
      <c r="A1" t="s">
        <v>352</v>
      </c>
      <c r="B1" t="s">
        <v>353</v>
      </c>
      <c r="C1" t="s">
        <v>354</v>
      </c>
      <c r="D1" s="1" t="s">
        <v>355</v>
      </c>
      <c r="E1" t="s">
        <v>356</v>
      </c>
      <c r="F1" t="s">
        <v>365</v>
      </c>
      <c r="G1" t="s">
        <v>366</v>
      </c>
      <c r="H1" t="s">
        <v>367</v>
      </c>
      <c r="I1" t="s">
        <v>368</v>
      </c>
      <c r="K1" t="s">
        <v>526</v>
      </c>
    </row>
    <row r="2" spans="1:11" x14ac:dyDescent="0.25">
      <c r="A2" t="s">
        <v>357</v>
      </c>
      <c r="B2" t="s">
        <v>358</v>
      </c>
      <c r="C2" t="s">
        <v>359</v>
      </c>
      <c r="D2" s="1" t="s">
        <v>5</v>
      </c>
      <c r="E2" t="s">
        <v>360</v>
      </c>
      <c r="F2" t="s">
        <v>369</v>
      </c>
      <c r="G2">
        <v>3492302</v>
      </c>
      <c r="H2">
        <v>754555</v>
      </c>
      <c r="I2" t="s">
        <v>7</v>
      </c>
      <c r="K2" t="str">
        <f>IF(ISNA(MATCH(D2, projectenlijst!A:A, 0)), "niet in db2", "Ok")</f>
        <v>Ok</v>
      </c>
    </row>
    <row r="3" spans="1:11" x14ac:dyDescent="0.25">
      <c r="A3" t="s">
        <v>357</v>
      </c>
      <c r="B3" t="s">
        <v>358</v>
      </c>
      <c r="C3" t="s">
        <v>359</v>
      </c>
      <c r="D3" s="1" t="s">
        <v>10</v>
      </c>
      <c r="E3" t="s">
        <v>361</v>
      </c>
      <c r="F3" t="s">
        <v>370</v>
      </c>
      <c r="G3">
        <v>680740</v>
      </c>
      <c r="H3">
        <v>559031</v>
      </c>
      <c r="I3" t="s">
        <v>371</v>
      </c>
      <c r="K3" t="str">
        <f>IF(ISNA(MATCH(D3, projectenlijst!A:A, 0)), "niet in db2", "Ok")</f>
        <v>Ok</v>
      </c>
    </row>
    <row r="4" spans="1:11" x14ac:dyDescent="0.25">
      <c r="A4" t="s">
        <v>357</v>
      </c>
      <c r="B4" t="s">
        <v>358</v>
      </c>
      <c r="C4" t="s">
        <v>359</v>
      </c>
      <c r="D4" s="1" t="s">
        <v>10</v>
      </c>
      <c r="E4" t="s">
        <v>361</v>
      </c>
      <c r="F4" t="s">
        <v>369</v>
      </c>
      <c r="G4">
        <v>854322</v>
      </c>
      <c r="H4">
        <v>1529235</v>
      </c>
      <c r="I4" t="s">
        <v>132</v>
      </c>
      <c r="K4" t="str">
        <f>IF(ISNA(MATCH(D4, projectenlijst!A:A, 0)), "niet in db2", "Ok")</f>
        <v>Ok</v>
      </c>
    </row>
    <row r="5" spans="1:11" x14ac:dyDescent="0.25">
      <c r="A5" t="s">
        <v>357</v>
      </c>
      <c r="B5" t="s">
        <v>358</v>
      </c>
      <c r="C5" t="s">
        <v>359</v>
      </c>
      <c r="D5" s="1" t="s">
        <v>10</v>
      </c>
      <c r="E5" t="s">
        <v>361</v>
      </c>
      <c r="F5" t="s">
        <v>372</v>
      </c>
      <c r="G5">
        <v>816077</v>
      </c>
      <c r="H5">
        <v>74893</v>
      </c>
      <c r="I5" t="s">
        <v>373</v>
      </c>
      <c r="K5" t="str">
        <f>IF(ISNA(MATCH(D5, projectenlijst!A:A, 0)), "niet in db2", "Ok")</f>
        <v>Ok</v>
      </c>
    </row>
    <row r="6" spans="1:11" x14ac:dyDescent="0.25">
      <c r="A6" t="s">
        <v>357</v>
      </c>
      <c r="B6" t="s">
        <v>358</v>
      </c>
      <c r="C6" t="s">
        <v>359</v>
      </c>
      <c r="D6" s="1" t="s">
        <v>10</v>
      </c>
      <c r="E6" t="s">
        <v>361</v>
      </c>
      <c r="F6" t="s">
        <v>370</v>
      </c>
      <c r="G6">
        <v>1848096</v>
      </c>
      <c r="H6">
        <v>603057</v>
      </c>
      <c r="I6" t="s">
        <v>374</v>
      </c>
      <c r="K6" t="str">
        <f>IF(ISNA(MATCH(D6, projectenlijst!A:A, 0)), "niet in db2", "Ok")</f>
        <v>Ok</v>
      </c>
    </row>
    <row r="7" spans="1:11" x14ac:dyDescent="0.25">
      <c r="A7" t="s">
        <v>357</v>
      </c>
      <c r="B7" t="s">
        <v>358</v>
      </c>
      <c r="C7" t="s">
        <v>359</v>
      </c>
      <c r="D7" s="1" t="s">
        <v>11</v>
      </c>
      <c r="E7" t="s">
        <v>361</v>
      </c>
      <c r="F7" t="s">
        <v>370</v>
      </c>
      <c r="G7">
        <v>7979824</v>
      </c>
      <c r="H7">
        <v>3150652</v>
      </c>
      <c r="I7" t="s">
        <v>375</v>
      </c>
      <c r="K7" t="str">
        <f>IF(ISNA(MATCH(D7, projectenlijst!A:A, 0)), "niet in db2", "Ok")</f>
        <v>Ok</v>
      </c>
    </row>
    <row r="8" spans="1:11" x14ac:dyDescent="0.25">
      <c r="A8" t="s">
        <v>357</v>
      </c>
      <c r="B8" t="s">
        <v>358</v>
      </c>
      <c r="C8" t="s">
        <v>359</v>
      </c>
      <c r="D8" s="1" t="s">
        <v>11</v>
      </c>
      <c r="E8" t="s">
        <v>361</v>
      </c>
      <c r="F8" t="s">
        <v>376</v>
      </c>
      <c r="G8">
        <v>1426446</v>
      </c>
      <c r="H8">
        <v>1443656</v>
      </c>
      <c r="I8" t="s">
        <v>377</v>
      </c>
      <c r="K8" t="str">
        <f>IF(ISNA(MATCH(D8, projectenlijst!A:A, 0)), "niet in db2", "Ok")</f>
        <v>Ok</v>
      </c>
    </row>
    <row r="9" spans="1:11" x14ac:dyDescent="0.25">
      <c r="A9" t="s">
        <v>357</v>
      </c>
      <c r="B9" t="s">
        <v>358</v>
      </c>
      <c r="C9" t="s">
        <v>359</v>
      </c>
      <c r="D9" s="1" t="s">
        <v>11</v>
      </c>
      <c r="E9" t="s">
        <v>361</v>
      </c>
      <c r="F9" t="s">
        <v>370</v>
      </c>
      <c r="G9">
        <v>1819844</v>
      </c>
      <c r="H9">
        <v>746131</v>
      </c>
      <c r="I9" t="s">
        <v>144</v>
      </c>
      <c r="K9" t="str">
        <f>IF(ISNA(MATCH(D9, projectenlijst!A:A, 0)), "niet in db2", "Ok")</f>
        <v>Ok</v>
      </c>
    </row>
    <row r="10" spans="1:11" x14ac:dyDescent="0.25">
      <c r="A10" t="s">
        <v>357</v>
      </c>
      <c r="B10" t="s">
        <v>358</v>
      </c>
      <c r="C10" t="s">
        <v>359</v>
      </c>
      <c r="D10" s="1" t="s">
        <v>11</v>
      </c>
      <c r="E10" t="s">
        <v>361</v>
      </c>
      <c r="F10" t="s">
        <v>370</v>
      </c>
      <c r="G10">
        <v>908790</v>
      </c>
      <c r="H10">
        <v>60623</v>
      </c>
      <c r="I10" t="s">
        <v>378</v>
      </c>
      <c r="K10" t="str">
        <f>IF(ISNA(MATCH(D10, projectenlijst!A:A, 0)), "niet in db2", "Ok")</f>
        <v>Ok</v>
      </c>
    </row>
    <row r="11" spans="1:11" x14ac:dyDescent="0.25">
      <c r="A11" t="s">
        <v>357</v>
      </c>
      <c r="B11" t="s">
        <v>358</v>
      </c>
      <c r="C11" t="s">
        <v>359</v>
      </c>
      <c r="D11" s="1" t="s">
        <v>11</v>
      </c>
      <c r="E11" t="s">
        <v>361</v>
      </c>
      <c r="F11" t="s">
        <v>370</v>
      </c>
      <c r="G11">
        <v>3296058</v>
      </c>
      <c r="H11">
        <v>939078</v>
      </c>
      <c r="I11" t="s">
        <v>379</v>
      </c>
      <c r="K11" t="str">
        <f>IF(ISNA(MATCH(D11, projectenlijst!A:A, 0)), "niet in db2", "Ok")</f>
        <v>Ok</v>
      </c>
    </row>
    <row r="12" spans="1:11" x14ac:dyDescent="0.25">
      <c r="A12" t="s">
        <v>357</v>
      </c>
      <c r="B12" t="s">
        <v>358</v>
      </c>
      <c r="C12" t="s">
        <v>359</v>
      </c>
      <c r="D12" s="1" t="s">
        <v>11</v>
      </c>
      <c r="E12" t="s">
        <v>361</v>
      </c>
      <c r="F12" t="s">
        <v>369</v>
      </c>
      <c r="G12">
        <v>7513879</v>
      </c>
      <c r="H12">
        <v>2943373</v>
      </c>
      <c r="I12" t="s">
        <v>133</v>
      </c>
      <c r="K12" t="str">
        <f>IF(ISNA(MATCH(D12, projectenlijst!A:A, 0)), "niet in db2", "Ok")</f>
        <v>Ok</v>
      </c>
    </row>
    <row r="13" spans="1:11" x14ac:dyDescent="0.25">
      <c r="A13" t="s">
        <v>357</v>
      </c>
      <c r="B13" t="s">
        <v>358</v>
      </c>
      <c r="C13" t="s">
        <v>359</v>
      </c>
      <c r="D13" s="1" t="s">
        <v>12</v>
      </c>
      <c r="E13" t="s">
        <v>361</v>
      </c>
      <c r="F13" t="s">
        <v>372</v>
      </c>
      <c r="G13">
        <v>3972717</v>
      </c>
      <c r="H13">
        <v>2036663</v>
      </c>
      <c r="I13" t="s">
        <v>380</v>
      </c>
      <c r="K13" t="str">
        <f>IF(ISNA(MATCH(D13, projectenlijst!A:A, 0)), "niet in db2", "Ok")</f>
        <v>Ok</v>
      </c>
    </row>
    <row r="14" spans="1:11" x14ac:dyDescent="0.25">
      <c r="A14" t="s">
        <v>357</v>
      </c>
      <c r="B14" t="s">
        <v>358</v>
      </c>
      <c r="C14" t="s">
        <v>359</v>
      </c>
      <c r="D14" s="1" t="s">
        <v>12</v>
      </c>
      <c r="E14" t="s">
        <v>361</v>
      </c>
      <c r="F14" t="s">
        <v>369</v>
      </c>
      <c r="G14">
        <v>4030523</v>
      </c>
      <c r="H14">
        <v>2051547</v>
      </c>
      <c r="I14" t="s">
        <v>134</v>
      </c>
      <c r="K14" t="str">
        <f>IF(ISNA(MATCH(D14, projectenlijst!A:A, 0)), "niet in db2", "Ok")</f>
        <v>Ok</v>
      </c>
    </row>
    <row r="15" spans="1:11" x14ac:dyDescent="0.25">
      <c r="A15" t="s">
        <v>357</v>
      </c>
      <c r="B15" t="s">
        <v>358</v>
      </c>
      <c r="C15" t="s">
        <v>359</v>
      </c>
      <c r="D15" s="1" t="s">
        <v>13</v>
      </c>
      <c r="E15" t="s">
        <v>361</v>
      </c>
      <c r="F15" t="s">
        <v>372</v>
      </c>
      <c r="G15">
        <v>4519908</v>
      </c>
      <c r="H15">
        <v>2206761</v>
      </c>
      <c r="I15" t="s">
        <v>381</v>
      </c>
      <c r="K15" t="str">
        <f>IF(ISNA(MATCH(D15, projectenlijst!A:A, 0)), "niet in db2", "Ok")</f>
        <v>Ok</v>
      </c>
    </row>
    <row r="16" spans="1:11" x14ac:dyDescent="0.25">
      <c r="A16" t="s">
        <v>357</v>
      </c>
      <c r="B16" t="s">
        <v>358</v>
      </c>
      <c r="C16" t="s">
        <v>359</v>
      </c>
      <c r="D16" s="1" t="s">
        <v>13</v>
      </c>
      <c r="E16" t="s">
        <v>361</v>
      </c>
      <c r="F16" t="s">
        <v>369</v>
      </c>
      <c r="G16">
        <v>2664887</v>
      </c>
      <c r="H16">
        <v>1767325</v>
      </c>
      <c r="I16" t="s">
        <v>135</v>
      </c>
      <c r="K16" t="str">
        <f>IF(ISNA(MATCH(D16, projectenlijst!A:A, 0)), "niet in db2", "Ok")</f>
        <v>Ok</v>
      </c>
    </row>
    <row r="17" spans="1:11" x14ac:dyDescent="0.25">
      <c r="A17" t="s">
        <v>357</v>
      </c>
      <c r="B17" t="s">
        <v>358</v>
      </c>
      <c r="C17" t="s">
        <v>359</v>
      </c>
      <c r="D17" s="1" t="s">
        <v>14</v>
      </c>
      <c r="E17" t="s">
        <v>361</v>
      </c>
      <c r="F17" t="s">
        <v>369</v>
      </c>
      <c r="G17">
        <v>3295118</v>
      </c>
      <c r="H17">
        <v>552251</v>
      </c>
      <c r="I17" t="s">
        <v>136</v>
      </c>
      <c r="K17" t="str">
        <f>IF(ISNA(MATCH(D17, projectenlijst!A:A, 0)), "niet in db2", "Ok")</f>
        <v>Ok</v>
      </c>
    </row>
    <row r="18" spans="1:11" x14ac:dyDescent="0.25">
      <c r="A18" t="s">
        <v>357</v>
      </c>
      <c r="B18" t="s">
        <v>358</v>
      </c>
      <c r="C18" t="s">
        <v>359</v>
      </c>
      <c r="D18" s="1" t="s">
        <v>14</v>
      </c>
      <c r="E18" t="s">
        <v>361</v>
      </c>
      <c r="F18" t="s">
        <v>372</v>
      </c>
      <c r="G18">
        <v>1464197</v>
      </c>
      <c r="H18">
        <v>54935</v>
      </c>
      <c r="I18" t="s">
        <v>382</v>
      </c>
      <c r="K18" t="str">
        <f>IF(ISNA(MATCH(D18, projectenlijst!A:A, 0)), "niet in db2", "Ok")</f>
        <v>Ok</v>
      </c>
    </row>
    <row r="19" spans="1:11" x14ac:dyDescent="0.25">
      <c r="A19" t="s">
        <v>357</v>
      </c>
      <c r="B19" t="s">
        <v>358</v>
      </c>
      <c r="C19" t="s">
        <v>359</v>
      </c>
      <c r="D19" s="1" t="s">
        <v>15</v>
      </c>
      <c r="E19" t="s">
        <v>361</v>
      </c>
      <c r="F19" t="s">
        <v>376</v>
      </c>
      <c r="G19">
        <v>2561053</v>
      </c>
      <c r="H19">
        <v>911863</v>
      </c>
      <c r="I19" t="s">
        <v>383</v>
      </c>
      <c r="K19" t="str">
        <f>IF(ISNA(MATCH(D19, projectenlijst!A:A, 0)), "niet in db2", "Ok")</f>
        <v>Ok</v>
      </c>
    </row>
    <row r="20" spans="1:11" x14ac:dyDescent="0.25">
      <c r="A20" t="s">
        <v>357</v>
      </c>
      <c r="B20" t="s">
        <v>358</v>
      </c>
      <c r="C20" t="s">
        <v>359</v>
      </c>
      <c r="D20" s="1" t="s">
        <v>15</v>
      </c>
      <c r="E20" t="s">
        <v>361</v>
      </c>
      <c r="F20" t="s">
        <v>370</v>
      </c>
      <c r="G20">
        <v>1819844</v>
      </c>
      <c r="H20">
        <v>746131</v>
      </c>
      <c r="I20" t="s">
        <v>144</v>
      </c>
      <c r="K20" t="str">
        <f>IF(ISNA(MATCH(D20, projectenlijst!A:A, 0)), "niet in db2", "Ok")</f>
        <v>Ok</v>
      </c>
    </row>
    <row r="21" spans="1:11" x14ac:dyDescent="0.25">
      <c r="A21" t="s">
        <v>357</v>
      </c>
      <c r="B21" t="s">
        <v>358</v>
      </c>
      <c r="C21" t="s">
        <v>359</v>
      </c>
      <c r="D21" s="1" t="s">
        <v>15</v>
      </c>
      <c r="E21" t="s">
        <v>361</v>
      </c>
      <c r="F21" t="s">
        <v>369</v>
      </c>
      <c r="G21">
        <v>4454664</v>
      </c>
      <c r="H21">
        <v>2173724</v>
      </c>
      <c r="I21" t="s">
        <v>137</v>
      </c>
      <c r="K21" t="str">
        <f>IF(ISNA(MATCH(D21, projectenlijst!A:A, 0)), "niet in db2", "Ok")</f>
        <v>Ok</v>
      </c>
    </row>
    <row r="22" spans="1:11" x14ac:dyDescent="0.25">
      <c r="A22" t="s">
        <v>357</v>
      </c>
      <c r="B22" t="s">
        <v>358</v>
      </c>
      <c r="C22" t="s">
        <v>359</v>
      </c>
      <c r="D22" s="1" t="s">
        <v>15</v>
      </c>
      <c r="E22" t="s">
        <v>361</v>
      </c>
      <c r="F22" t="s">
        <v>372</v>
      </c>
      <c r="G22">
        <v>816077</v>
      </c>
      <c r="H22">
        <v>74893</v>
      </c>
      <c r="I22" t="s">
        <v>373</v>
      </c>
      <c r="K22" t="str">
        <f>IF(ISNA(MATCH(D22, projectenlijst!A:A, 0)), "niet in db2", "Ok")</f>
        <v>Ok</v>
      </c>
    </row>
    <row r="23" spans="1:11" x14ac:dyDescent="0.25">
      <c r="A23" t="s">
        <v>357</v>
      </c>
      <c r="B23" t="s">
        <v>358</v>
      </c>
      <c r="C23" t="s">
        <v>359</v>
      </c>
      <c r="D23" s="1" t="s">
        <v>16</v>
      </c>
      <c r="E23" t="s">
        <v>361</v>
      </c>
      <c r="F23" t="s">
        <v>370</v>
      </c>
      <c r="G23">
        <v>3166994</v>
      </c>
      <c r="H23">
        <v>1114460</v>
      </c>
      <c r="I23" t="s">
        <v>384</v>
      </c>
      <c r="K23" t="str">
        <f>IF(ISNA(MATCH(D23, projectenlijst!A:A, 0)), "niet in db2", "Ok")</f>
        <v>Ok</v>
      </c>
    </row>
    <row r="24" spans="1:11" x14ac:dyDescent="0.25">
      <c r="A24" t="s">
        <v>357</v>
      </c>
      <c r="B24" t="s">
        <v>358</v>
      </c>
      <c r="C24" t="s">
        <v>359</v>
      </c>
      <c r="D24" s="1" t="s">
        <v>16</v>
      </c>
      <c r="E24" t="s">
        <v>361</v>
      </c>
      <c r="F24" t="s">
        <v>370</v>
      </c>
      <c r="G24">
        <v>2594079</v>
      </c>
      <c r="H24">
        <v>1896215</v>
      </c>
      <c r="I24" t="s">
        <v>385</v>
      </c>
      <c r="K24" t="str">
        <f>IF(ISNA(MATCH(D24, projectenlijst!A:A, 0)), "niet in db2", "Ok")</f>
        <v>Ok</v>
      </c>
    </row>
    <row r="25" spans="1:11" x14ac:dyDescent="0.25">
      <c r="A25" t="s">
        <v>357</v>
      </c>
      <c r="B25" t="s">
        <v>358</v>
      </c>
      <c r="C25" t="s">
        <v>359</v>
      </c>
      <c r="D25" s="1" t="s">
        <v>16</v>
      </c>
      <c r="E25" t="s">
        <v>361</v>
      </c>
      <c r="F25" t="s">
        <v>369</v>
      </c>
      <c r="G25">
        <v>1819984</v>
      </c>
      <c r="H25">
        <v>840984</v>
      </c>
      <c r="I25" t="s">
        <v>138</v>
      </c>
      <c r="K25" t="str">
        <f>IF(ISNA(MATCH(D25, projectenlijst!A:A, 0)), "niet in db2", "Ok")</f>
        <v>Ok</v>
      </c>
    </row>
    <row r="26" spans="1:11" x14ac:dyDescent="0.25">
      <c r="A26" t="s">
        <v>357</v>
      </c>
      <c r="B26" t="s">
        <v>358</v>
      </c>
      <c r="C26" t="s">
        <v>359</v>
      </c>
      <c r="D26" s="1" t="s">
        <v>16</v>
      </c>
      <c r="E26" t="s">
        <v>361</v>
      </c>
      <c r="F26" t="s">
        <v>370</v>
      </c>
      <c r="G26">
        <v>845244</v>
      </c>
      <c r="H26">
        <v>1838315</v>
      </c>
      <c r="I26" t="s">
        <v>386</v>
      </c>
      <c r="K26" t="str">
        <f>IF(ISNA(MATCH(D26, projectenlijst!A:A, 0)), "niet in db2", "Ok")</f>
        <v>Ok</v>
      </c>
    </row>
    <row r="27" spans="1:11" x14ac:dyDescent="0.25">
      <c r="A27" t="s">
        <v>357</v>
      </c>
      <c r="B27" t="s">
        <v>358</v>
      </c>
      <c r="C27" t="s">
        <v>359</v>
      </c>
      <c r="D27" s="1" t="s">
        <v>16</v>
      </c>
      <c r="E27" t="s">
        <v>361</v>
      </c>
      <c r="F27" t="s">
        <v>372</v>
      </c>
      <c r="G27">
        <v>816077</v>
      </c>
      <c r="H27">
        <v>74893</v>
      </c>
      <c r="I27" t="s">
        <v>373</v>
      </c>
      <c r="K27" t="str">
        <f>IF(ISNA(MATCH(D27, projectenlijst!A:A, 0)), "niet in db2", "Ok")</f>
        <v>Ok</v>
      </c>
    </row>
    <row r="28" spans="1:11" x14ac:dyDescent="0.25">
      <c r="A28" t="s">
        <v>357</v>
      </c>
      <c r="B28" t="s">
        <v>358</v>
      </c>
      <c r="C28" t="s">
        <v>359</v>
      </c>
      <c r="D28" s="1" t="s">
        <v>16</v>
      </c>
      <c r="E28" t="s">
        <v>361</v>
      </c>
      <c r="F28" t="s">
        <v>370</v>
      </c>
      <c r="G28">
        <v>4454664</v>
      </c>
      <c r="H28">
        <v>2173724</v>
      </c>
      <c r="I28" t="s">
        <v>137</v>
      </c>
      <c r="K28" t="str">
        <f>IF(ISNA(MATCH(D28, projectenlijst!A:A, 0)), "niet in db2", "Ok")</f>
        <v>Ok</v>
      </c>
    </row>
    <row r="29" spans="1:11" x14ac:dyDescent="0.25">
      <c r="A29" t="s">
        <v>357</v>
      </c>
      <c r="B29" t="s">
        <v>358</v>
      </c>
      <c r="C29" t="s">
        <v>359</v>
      </c>
      <c r="D29" s="1" t="s">
        <v>17</v>
      </c>
      <c r="E29" t="s">
        <v>361</v>
      </c>
      <c r="F29" t="s">
        <v>370</v>
      </c>
      <c r="G29">
        <v>1301762</v>
      </c>
      <c r="H29">
        <v>805128</v>
      </c>
      <c r="I29" t="s">
        <v>387</v>
      </c>
      <c r="K29" t="str">
        <f>IF(ISNA(MATCH(D29, projectenlijst!A:A, 0)), "niet in db2", "Ok")</f>
        <v>Ok</v>
      </c>
    </row>
    <row r="30" spans="1:11" x14ac:dyDescent="0.25">
      <c r="A30" t="s">
        <v>357</v>
      </c>
      <c r="B30" t="s">
        <v>358</v>
      </c>
      <c r="C30" t="s">
        <v>359</v>
      </c>
      <c r="D30" s="1" t="s">
        <v>17</v>
      </c>
      <c r="E30" t="s">
        <v>361</v>
      </c>
      <c r="F30" t="s">
        <v>370</v>
      </c>
      <c r="G30">
        <v>2699084</v>
      </c>
      <c r="H30">
        <v>870517</v>
      </c>
      <c r="I30" t="s">
        <v>388</v>
      </c>
      <c r="K30" t="str">
        <f>IF(ISNA(MATCH(D30, projectenlijst!A:A, 0)), "niet in db2", "Ok")</f>
        <v>Ok</v>
      </c>
    </row>
    <row r="31" spans="1:11" x14ac:dyDescent="0.25">
      <c r="A31" t="s">
        <v>357</v>
      </c>
      <c r="B31" t="s">
        <v>358</v>
      </c>
      <c r="C31" t="s">
        <v>359</v>
      </c>
      <c r="D31" s="1" t="s">
        <v>17</v>
      </c>
      <c r="E31" t="s">
        <v>361</v>
      </c>
      <c r="F31" t="s">
        <v>389</v>
      </c>
      <c r="G31">
        <v>2227399</v>
      </c>
      <c r="H31">
        <v>574371</v>
      </c>
      <c r="I31" t="s">
        <v>390</v>
      </c>
      <c r="K31" t="str">
        <f>IF(ISNA(MATCH(D31, projectenlijst!A:A, 0)), "niet in db2", "Ok")</f>
        <v>Ok</v>
      </c>
    </row>
    <row r="32" spans="1:11" x14ac:dyDescent="0.25">
      <c r="A32" t="s">
        <v>357</v>
      </c>
      <c r="B32" t="s">
        <v>358</v>
      </c>
      <c r="C32" t="s">
        <v>359</v>
      </c>
      <c r="D32" s="1" t="s">
        <v>17</v>
      </c>
      <c r="E32" t="s">
        <v>361</v>
      </c>
      <c r="F32" t="s">
        <v>370</v>
      </c>
      <c r="G32">
        <v>4701137</v>
      </c>
      <c r="H32">
        <v>2268969</v>
      </c>
      <c r="I32" t="s">
        <v>391</v>
      </c>
      <c r="K32" t="str">
        <f>IF(ISNA(MATCH(D32, projectenlijst!A:A, 0)), "niet in db2", "Ok")</f>
        <v>Ok</v>
      </c>
    </row>
    <row r="33" spans="1:11" x14ac:dyDescent="0.25">
      <c r="A33" t="s">
        <v>357</v>
      </c>
      <c r="B33" t="s">
        <v>358</v>
      </c>
      <c r="C33" t="s">
        <v>359</v>
      </c>
      <c r="D33" s="1" t="s">
        <v>17</v>
      </c>
      <c r="E33" t="s">
        <v>361</v>
      </c>
      <c r="F33" t="s">
        <v>392</v>
      </c>
      <c r="G33">
        <v>2128907</v>
      </c>
      <c r="H33">
        <v>1914402</v>
      </c>
      <c r="I33" t="s">
        <v>393</v>
      </c>
      <c r="K33" t="str">
        <f>IF(ISNA(MATCH(D33, projectenlijst!A:A, 0)), "niet in db2", "Ok")</f>
        <v>Ok</v>
      </c>
    </row>
    <row r="34" spans="1:11" x14ac:dyDescent="0.25">
      <c r="A34" t="s">
        <v>357</v>
      </c>
      <c r="B34" t="s">
        <v>358</v>
      </c>
      <c r="C34" t="s">
        <v>359</v>
      </c>
      <c r="D34" s="1" t="s">
        <v>17</v>
      </c>
      <c r="E34" t="s">
        <v>361</v>
      </c>
      <c r="F34" t="s">
        <v>370</v>
      </c>
      <c r="G34">
        <v>6930263</v>
      </c>
      <c r="H34">
        <v>2944045</v>
      </c>
      <c r="I34" t="s">
        <v>394</v>
      </c>
      <c r="K34" t="str">
        <f>IF(ISNA(MATCH(D34, projectenlijst!A:A, 0)), "niet in db2", "Ok")</f>
        <v>Ok</v>
      </c>
    </row>
    <row r="35" spans="1:11" x14ac:dyDescent="0.25">
      <c r="A35" t="s">
        <v>357</v>
      </c>
      <c r="B35" t="s">
        <v>358</v>
      </c>
      <c r="C35" t="s">
        <v>359</v>
      </c>
      <c r="D35" s="1" t="s">
        <v>17</v>
      </c>
      <c r="E35" t="s">
        <v>361</v>
      </c>
      <c r="F35" t="s">
        <v>369</v>
      </c>
      <c r="G35">
        <v>932278</v>
      </c>
      <c r="H35">
        <v>60596</v>
      </c>
      <c r="I35" t="s">
        <v>139</v>
      </c>
      <c r="K35" t="str">
        <f>IF(ISNA(MATCH(D35, projectenlijst!A:A, 0)), "niet in db2", "Ok")</f>
        <v>Ok</v>
      </c>
    </row>
    <row r="36" spans="1:11" x14ac:dyDescent="0.25">
      <c r="A36" t="s">
        <v>357</v>
      </c>
      <c r="B36" t="s">
        <v>358</v>
      </c>
      <c r="C36" t="s">
        <v>359</v>
      </c>
      <c r="D36" s="1" t="s">
        <v>17</v>
      </c>
      <c r="E36" t="s">
        <v>361</v>
      </c>
      <c r="F36" t="s">
        <v>370</v>
      </c>
      <c r="G36">
        <v>7519861</v>
      </c>
      <c r="H36">
        <v>2944042</v>
      </c>
      <c r="I36" t="s">
        <v>395</v>
      </c>
      <c r="K36" t="str">
        <f>IF(ISNA(MATCH(D36, projectenlijst!A:A, 0)), "niet in db2", "Ok")</f>
        <v>Ok</v>
      </c>
    </row>
    <row r="37" spans="1:11" x14ac:dyDescent="0.25">
      <c r="A37" t="s">
        <v>357</v>
      </c>
      <c r="B37" t="s">
        <v>358</v>
      </c>
      <c r="C37" t="s">
        <v>359</v>
      </c>
      <c r="D37" s="1" t="s">
        <v>18</v>
      </c>
      <c r="E37" t="s">
        <v>361</v>
      </c>
      <c r="F37" t="s">
        <v>370</v>
      </c>
      <c r="G37">
        <v>2548791</v>
      </c>
      <c r="H37">
        <v>612922</v>
      </c>
      <c r="I37" t="s">
        <v>396</v>
      </c>
      <c r="K37" t="str">
        <f>IF(ISNA(MATCH(D37, projectenlijst!A:A, 0)), "niet in db2", "Ok")</f>
        <v>Ok</v>
      </c>
    </row>
    <row r="38" spans="1:11" x14ac:dyDescent="0.25">
      <c r="A38" t="s">
        <v>357</v>
      </c>
      <c r="B38" t="s">
        <v>358</v>
      </c>
      <c r="C38" t="s">
        <v>359</v>
      </c>
      <c r="D38" s="1" t="s">
        <v>18</v>
      </c>
      <c r="E38" t="s">
        <v>361</v>
      </c>
      <c r="F38" t="s">
        <v>389</v>
      </c>
      <c r="G38">
        <v>3525480</v>
      </c>
      <c r="H38">
        <v>1563085</v>
      </c>
      <c r="I38" t="s">
        <v>397</v>
      </c>
      <c r="K38" t="str">
        <f>IF(ISNA(MATCH(D38, projectenlijst!A:A, 0)), "niet in db2", "Ok")</f>
        <v>Ok</v>
      </c>
    </row>
    <row r="39" spans="1:11" x14ac:dyDescent="0.25">
      <c r="A39" t="s">
        <v>357</v>
      </c>
      <c r="B39" t="s">
        <v>358</v>
      </c>
      <c r="C39" t="s">
        <v>359</v>
      </c>
      <c r="D39" s="1" t="s">
        <v>18</v>
      </c>
      <c r="E39" t="s">
        <v>361</v>
      </c>
      <c r="F39" t="s">
        <v>370</v>
      </c>
      <c r="G39">
        <v>2063381</v>
      </c>
      <c r="H39">
        <v>1531086</v>
      </c>
      <c r="I39" t="s">
        <v>398</v>
      </c>
      <c r="K39" t="str">
        <f>IF(ISNA(MATCH(D39, projectenlijst!A:A, 0)), "niet in db2", "Ok")</f>
        <v>Ok</v>
      </c>
    </row>
    <row r="40" spans="1:11" x14ac:dyDescent="0.25">
      <c r="A40" t="s">
        <v>357</v>
      </c>
      <c r="B40" t="s">
        <v>358</v>
      </c>
      <c r="C40" t="s">
        <v>359</v>
      </c>
      <c r="D40" s="1" t="s">
        <v>18</v>
      </c>
      <c r="E40" t="s">
        <v>361</v>
      </c>
      <c r="F40" t="s">
        <v>369</v>
      </c>
      <c r="G40">
        <v>1672942</v>
      </c>
      <c r="H40">
        <v>738700</v>
      </c>
      <c r="I40" t="s">
        <v>140</v>
      </c>
      <c r="K40" t="str">
        <f>IF(ISNA(MATCH(D40, projectenlijst!A:A, 0)), "niet in db2", "Ok")</f>
        <v>Ok</v>
      </c>
    </row>
    <row r="41" spans="1:11" x14ac:dyDescent="0.25">
      <c r="A41" t="s">
        <v>357</v>
      </c>
      <c r="B41" t="s">
        <v>358</v>
      </c>
      <c r="C41" t="s">
        <v>359</v>
      </c>
      <c r="D41" s="1" t="s">
        <v>19</v>
      </c>
      <c r="E41" t="s">
        <v>362</v>
      </c>
      <c r="F41" t="s">
        <v>370</v>
      </c>
      <c r="G41">
        <v>4410807</v>
      </c>
      <c r="H41">
        <v>2619680</v>
      </c>
      <c r="I41" t="s">
        <v>399</v>
      </c>
      <c r="K41" t="str">
        <f>IF(ISNA(MATCH(D41, projectenlijst!A:A, 0)), "niet in db2", "Ok")</f>
        <v>Ok</v>
      </c>
    </row>
    <row r="42" spans="1:11" x14ac:dyDescent="0.25">
      <c r="A42" t="s">
        <v>357</v>
      </c>
      <c r="B42" t="s">
        <v>358</v>
      </c>
      <c r="C42" t="s">
        <v>359</v>
      </c>
      <c r="D42" s="1" t="s">
        <v>19</v>
      </c>
      <c r="E42" t="s">
        <v>362</v>
      </c>
      <c r="F42" t="s">
        <v>370</v>
      </c>
      <c r="G42">
        <v>6885558</v>
      </c>
      <c r="H42">
        <v>2776818</v>
      </c>
      <c r="I42" t="s">
        <v>400</v>
      </c>
      <c r="K42" t="str">
        <f>IF(ISNA(MATCH(D42, projectenlijst!A:A, 0)), "niet in db2", "Ok")</f>
        <v>Ok</v>
      </c>
    </row>
    <row r="43" spans="1:11" x14ac:dyDescent="0.25">
      <c r="A43" t="s">
        <v>357</v>
      </c>
      <c r="B43" t="s">
        <v>358</v>
      </c>
      <c r="C43" t="s">
        <v>359</v>
      </c>
      <c r="D43" s="1" t="s">
        <v>19</v>
      </c>
      <c r="E43" t="s">
        <v>362</v>
      </c>
      <c r="F43" t="s">
        <v>369</v>
      </c>
      <c r="G43">
        <v>6677296</v>
      </c>
      <c r="H43">
        <v>2735671</v>
      </c>
      <c r="I43" t="s">
        <v>141</v>
      </c>
      <c r="K43" t="str">
        <f>IF(ISNA(MATCH(D43, projectenlijst!A:A, 0)), "niet in db2", "Ok")</f>
        <v>Ok</v>
      </c>
    </row>
    <row r="44" spans="1:11" x14ac:dyDescent="0.25">
      <c r="A44" t="s">
        <v>357</v>
      </c>
      <c r="B44" t="s">
        <v>358</v>
      </c>
      <c r="C44" t="s">
        <v>359</v>
      </c>
      <c r="D44" s="1" t="s">
        <v>19</v>
      </c>
      <c r="E44" t="s">
        <v>362</v>
      </c>
      <c r="F44" t="s">
        <v>370</v>
      </c>
      <c r="G44">
        <v>3313866</v>
      </c>
      <c r="H44">
        <v>767716</v>
      </c>
      <c r="I44" t="s">
        <v>401</v>
      </c>
      <c r="K44" t="str">
        <f>IF(ISNA(MATCH(D44, projectenlijst!A:A, 0)), "niet in db2", "Ok")</f>
        <v>Ok</v>
      </c>
    </row>
    <row r="45" spans="1:11" x14ac:dyDescent="0.25">
      <c r="A45" t="s">
        <v>357</v>
      </c>
      <c r="B45" t="s">
        <v>358</v>
      </c>
      <c r="C45" t="s">
        <v>359</v>
      </c>
      <c r="D45" s="1" t="s">
        <v>19</v>
      </c>
      <c r="E45" t="s">
        <v>362</v>
      </c>
      <c r="F45" t="s">
        <v>372</v>
      </c>
      <c r="G45">
        <v>3297092</v>
      </c>
      <c r="H45">
        <v>1516112</v>
      </c>
      <c r="I45" t="s">
        <v>402</v>
      </c>
      <c r="K45" t="str">
        <f>IF(ISNA(MATCH(D45, projectenlijst!A:A, 0)), "niet in db2", "Ok")</f>
        <v>Ok</v>
      </c>
    </row>
    <row r="46" spans="1:11" x14ac:dyDescent="0.25">
      <c r="A46" t="s">
        <v>357</v>
      </c>
      <c r="B46" t="s">
        <v>358</v>
      </c>
      <c r="C46" t="s">
        <v>359</v>
      </c>
      <c r="D46" s="1" t="s">
        <v>19</v>
      </c>
      <c r="E46" t="s">
        <v>362</v>
      </c>
      <c r="F46" t="s">
        <v>370</v>
      </c>
      <c r="G46">
        <v>3460266</v>
      </c>
      <c r="H46">
        <v>891347</v>
      </c>
      <c r="I46" t="s">
        <v>403</v>
      </c>
      <c r="K46" t="str">
        <f>IF(ISNA(MATCH(D46, projectenlijst!A:A, 0)), "niet in db2", "Ok")</f>
        <v>Ok</v>
      </c>
    </row>
    <row r="47" spans="1:11" x14ac:dyDescent="0.25">
      <c r="A47" t="s">
        <v>357</v>
      </c>
      <c r="B47" t="s">
        <v>358</v>
      </c>
      <c r="C47" t="s">
        <v>359</v>
      </c>
      <c r="D47" s="1" t="s">
        <v>20</v>
      </c>
      <c r="E47" t="s">
        <v>361</v>
      </c>
      <c r="F47" t="s">
        <v>370</v>
      </c>
      <c r="G47">
        <v>2877952</v>
      </c>
      <c r="H47">
        <v>927927</v>
      </c>
      <c r="I47" t="s">
        <v>404</v>
      </c>
      <c r="K47" t="str">
        <f>IF(ISNA(MATCH(D47, projectenlijst!A:A, 0)), "niet in db2", "Ok")</f>
        <v>Ok</v>
      </c>
    </row>
    <row r="48" spans="1:11" x14ac:dyDescent="0.25">
      <c r="A48" t="s">
        <v>357</v>
      </c>
      <c r="B48" t="s">
        <v>358</v>
      </c>
      <c r="C48" t="s">
        <v>359</v>
      </c>
      <c r="D48" s="1" t="s">
        <v>20</v>
      </c>
      <c r="E48" t="s">
        <v>361</v>
      </c>
      <c r="F48" t="s">
        <v>369</v>
      </c>
      <c r="G48">
        <v>1773134</v>
      </c>
      <c r="H48">
        <v>779828</v>
      </c>
      <c r="I48" t="s">
        <v>142</v>
      </c>
      <c r="K48" t="str">
        <f>IF(ISNA(MATCH(D48, projectenlijst!A:A, 0)), "niet in db2", "Ok")</f>
        <v>Ok</v>
      </c>
    </row>
    <row r="49" spans="1:11" x14ac:dyDescent="0.25">
      <c r="A49" t="s">
        <v>357</v>
      </c>
      <c r="B49" t="s">
        <v>358</v>
      </c>
      <c r="C49" t="s">
        <v>359</v>
      </c>
      <c r="D49" s="1" t="s">
        <v>20</v>
      </c>
      <c r="E49" t="s">
        <v>361</v>
      </c>
      <c r="F49" t="s">
        <v>372</v>
      </c>
      <c r="G49">
        <v>2100771</v>
      </c>
      <c r="H49">
        <v>970765</v>
      </c>
      <c r="I49" t="s">
        <v>405</v>
      </c>
      <c r="K49" t="str">
        <f>IF(ISNA(MATCH(D49, projectenlijst!A:A, 0)), "niet in db2", "Ok")</f>
        <v>Ok</v>
      </c>
    </row>
    <row r="50" spans="1:11" x14ac:dyDescent="0.25">
      <c r="A50" t="s">
        <v>357</v>
      </c>
      <c r="B50" t="s">
        <v>358</v>
      </c>
      <c r="C50" t="s">
        <v>359</v>
      </c>
      <c r="D50" s="1" t="s">
        <v>20</v>
      </c>
      <c r="E50" t="s">
        <v>361</v>
      </c>
      <c r="F50" t="s">
        <v>370</v>
      </c>
      <c r="G50">
        <v>3499334</v>
      </c>
      <c r="H50">
        <v>700146</v>
      </c>
      <c r="I50" t="s">
        <v>406</v>
      </c>
      <c r="K50" t="str">
        <f>IF(ISNA(MATCH(D50, projectenlijst!A:A, 0)), "niet in db2", "Ok")</f>
        <v>Ok</v>
      </c>
    </row>
    <row r="51" spans="1:11" x14ac:dyDescent="0.25">
      <c r="A51" t="s">
        <v>357</v>
      </c>
      <c r="B51" t="s">
        <v>358</v>
      </c>
      <c r="C51" t="s">
        <v>359</v>
      </c>
      <c r="D51" s="1" t="s">
        <v>21</v>
      </c>
      <c r="E51" t="s">
        <v>361</v>
      </c>
      <c r="F51" t="s">
        <v>372</v>
      </c>
      <c r="G51">
        <v>3303972</v>
      </c>
      <c r="H51">
        <v>558704</v>
      </c>
      <c r="I51" t="s">
        <v>407</v>
      </c>
      <c r="K51" t="str">
        <f>IF(ISNA(MATCH(D51, projectenlijst!A:A, 0)), "niet in db2", "Ok")</f>
        <v>Ok</v>
      </c>
    </row>
    <row r="52" spans="1:11" x14ac:dyDescent="0.25">
      <c r="A52" t="s">
        <v>357</v>
      </c>
      <c r="B52" t="s">
        <v>358</v>
      </c>
      <c r="C52" t="s">
        <v>359</v>
      </c>
      <c r="D52" s="1" t="s">
        <v>21</v>
      </c>
      <c r="E52" t="s">
        <v>361</v>
      </c>
      <c r="F52" t="s">
        <v>370</v>
      </c>
      <c r="G52">
        <v>4978423</v>
      </c>
      <c r="H52">
        <v>2371405</v>
      </c>
      <c r="I52" t="s">
        <v>408</v>
      </c>
      <c r="K52" t="str">
        <f>IF(ISNA(MATCH(D52, projectenlijst!A:A, 0)), "niet in db2", "Ok")</f>
        <v>Ok</v>
      </c>
    </row>
    <row r="53" spans="1:11" x14ac:dyDescent="0.25">
      <c r="A53" t="s">
        <v>357</v>
      </c>
      <c r="B53" t="s">
        <v>358</v>
      </c>
      <c r="C53" t="s">
        <v>359</v>
      </c>
      <c r="D53" s="1" t="s">
        <v>21</v>
      </c>
      <c r="E53" t="s">
        <v>361</v>
      </c>
      <c r="F53" t="s">
        <v>370</v>
      </c>
      <c r="G53">
        <v>2129865</v>
      </c>
      <c r="H53">
        <v>753684</v>
      </c>
      <c r="I53" t="s">
        <v>409</v>
      </c>
      <c r="K53" t="str">
        <f>IF(ISNA(MATCH(D53, projectenlijst!A:A, 0)), "niet in db2", "Ok")</f>
        <v>Ok</v>
      </c>
    </row>
    <row r="54" spans="1:11" x14ac:dyDescent="0.25">
      <c r="A54" t="s">
        <v>357</v>
      </c>
      <c r="B54" t="s">
        <v>358</v>
      </c>
      <c r="C54" t="s">
        <v>359</v>
      </c>
      <c r="D54" s="1" t="s">
        <v>21</v>
      </c>
      <c r="E54" t="s">
        <v>361</v>
      </c>
      <c r="F54" t="s">
        <v>369</v>
      </c>
      <c r="G54">
        <v>1727831</v>
      </c>
      <c r="H54">
        <v>595742</v>
      </c>
      <c r="I54" t="s">
        <v>143</v>
      </c>
      <c r="K54" t="str">
        <f>IF(ISNA(MATCH(D54, projectenlijst!A:A, 0)), "niet in db2", "Ok")</f>
        <v>Ok</v>
      </c>
    </row>
    <row r="55" spans="1:11" x14ac:dyDescent="0.25">
      <c r="A55" t="s">
        <v>357</v>
      </c>
      <c r="B55" t="s">
        <v>358</v>
      </c>
      <c r="C55" t="s">
        <v>359</v>
      </c>
      <c r="D55" s="1" t="s">
        <v>22</v>
      </c>
      <c r="E55" t="s">
        <v>361</v>
      </c>
      <c r="F55" t="s">
        <v>369</v>
      </c>
      <c r="G55">
        <v>1819844</v>
      </c>
      <c r="H55">
        <v>746131</v>
      </c>
      <c r="I55" t="s">
        <v>144</v>
      </c>
      <c r="K55" t="str">
        <f>IF(ISNA(MATCH(D55, projectenlijst!A:A, 0)), "niet in db2", "Ok")</f>
        <v>Ok</v>
      </c>
    </row>
    <row r="56" spans="1:11" x14ac:dyDescent="0.25">
      <c r="A56" t="s">
        <v>357</v>
      </c>
      <c r="B56" t="s">
        <v>358</v>
      </c>
      <c r="C56" t="s">
        <v>359</v>
      </c>
      <c r="D56" s="1" t="s">
        <v>22</v>
      </c>
      <c r="E56" t="s">
        <v>361</v>
      </c>
      <c r="F56" t="s">
        <v>372</v>
      </c>
      <c r="G56">
        <v>816077</v>
      </c>
      <c r="H56">
        <v>74893</v>
      </c>
      <c r="I56" t="s">
        <v>373</v>
      </c>
      <c r="K56" t="str">
        <f>IF(ISNA(MATCH(D56, projectenlijst!A:A, 0)), "niet in db2", "Ok")</f>
        <v>Ok</v>
      </c>
    </row>
    <row r="57" spans="1:11" x14ac:dyDescent="0.25">
      <c r="A57" t="s">
        <v>357</v>
      </c>
      <c r="B57" t="s">
        <v>358</v>
      </c>
      <c r="C57" t="s">
        <v>359</v>
      </c>
      <c r="D57" s="1" t="s">
        <v>22</v>
      </c>
      <c r="E57" t="s">
        <v>361</v>
      </c>
      <c r="F57" t="s">
        <v>370</v>
      </c>
      <c r="G57">
        <v>4454664</v>
      </c>
      <c r="H57">
        <v>2173724</v>
      </c>
      <c r="I57" t="s">
        <v>137</v>
      </c>
      <c r="K57" t="str">
        <f>IF(ISNA(MATCH(D57, projectenlijst!A:A, 0)), "niet in db2", "Ok")</f>
        <v>Ok</v>
      </c>
    </row>
    <row r="58" spans="1:11" x14ac:dyDescent="0.25">
      <c r="A58" t="s">
        <v>357</v>
      </c>
      <c r="B58" t="s">
        <v>358</v>
      </c>
      <c r="C58" t="s">
        <v>359</v>
      </c>
      <c r="D58" s="1" t="s">
        <v>22</v>
      </c>
      <c r="E58" t="s">
        <v>361</v>
      </c>
      <c r="F58" t="s">
        <v>370</v>
      </c>
      <c r="G58">
        <v>4680697</v>
      </c>
      <c r="H58">
        <v>2256808</v>
      </c>
      <c r="I58" t="s">
        <v>410</v>
      </c>
      <c r="K58" t="str">
        <f>IF(ISNA(MATCH(D58, projectenlijst!A:A, 0)), "niet in db2", "Ok")</f>
        <v>Ok</v>
      </c>
    </row>
    <row r="59" spans="1:11" x14ac:dyDescent="0.25">
      <c r="A59" t="s">
        <v>357</v>
      </c>
      <c r="B59" t="s">
        <v>358</v>
      </c>
      <c r="C59" t="s">
        <v>359</v>
      </c>
      <c r="D59" s="1" t="s">
        <v>22</v>
      </c>
      <c r="E59" t="s">
        <v>361</v>
      </c>
      <c r="F59" t="s">
        <v>411</v>
      </c>
      <c r="G59">
        <v>816077</v>
      </c>
      <c r="H59">
        <v>74893</v>
      </c>
      <c r="I59" t="s">
        <v>412</v>
      </c>
      <c r="K59" t="str">
        <f>IF(ISNA(MATCH(D59, projectenlijst!A:A, 0)), "niet in db2", "Ok")</f>
        <v>Ok</v>
      </c>
    </row>
    <row r="60" spans="1:11" x14ac:dyDescent="0.25">
      <c r="A60" t="s">
        <v>357</v>
      </c>
      <c r="B60" t="s">
        <v>358</v>
      </c>
      <c r="C60" t="s">
        <v>359</v>
      </c>
      <c r="D60" s="1" t="s">
        <v>23</v>
      </c>
      <c r="E60" t="s">
        <v>361</v>
      </c>
      <c r="F60" t="s">
        <v>372</v>
      </c>
      <c r="G60">
        <v>3972717</v>
      </c>
      <c r="H60">
        <v>2036663</v>
      </c>
      <c r="I60" t="s">
        <v>380</v>
      </c>
      <c r="K60" t="str">
        <f>IF(ISNA(MATCH(D60, projectenlijst!A:A, 0)), "niet in db2", "Ok")</f>
        <v>Ok</v>
      </c>
    </row>
    <row r="61" spans="1:11" x14ac:dyDescent="0.25">
      <c r="A61" t="s">
        <v>357</v>
      </c>
      <c r="B61" t="s">
        <v>358</v>
      </c>
      <c r="C61" t="s">
        <v>359</v>
      </c>
      <c r="D61" s="1" t="s">
        <v>23</v>
      </c>
      <c r="E61" t="s">
        <v>361</v>
      </c>
      <c r="F61" t="s">
        <v>369</v>
      </c>
      <c r="G61">
        <v>5193008</v>
      </c>
      <c r="H61">
        <v>2381857</v>
      </c>
      <c r="I61" t="s">
        <v>145</v>
      </c>
      <c r="K61" t="str">
        <f>IF(ISNA(MATCH(D61, projectenlijst!A:A, 0)), "niet in db2", "Ok")</f>
        <v>Ok</v>
      </c>
    </row>
    <row r="62" spans="1:11" x14ac:dyDescent="0.25">
      <c r="A62" t="s">
        <v>357</v>
      </c>
      <c r="B62" t="s">
        <v>358</v>
      </c>
      <c r="C62" t="s">
        <v>359</v>
      </c>
      <c r="D62" s="1" t="s">
        <v>23</v>
      </c>
      <c r="E62" t="s">
        <v>361</v>
      </c>
      <c r="F62" t="s">
        <v>411</v>
      </c>
      <c r="G62">
        <v>3972717</v>
      </c>
      <c r="H62">
        <v>2036663</v>
      </c>
      <c r="I62" t="s">
        <v>380</v>
      </c>
      <c r="K62" t="str">
        <f>IF(ISNA(MATCH(D62, projectenlijst!A:A, 0)), "niet in db2", "Ok")</f>
        <v>Ok</v>
      </c>
    </row>
    <row r="63" spans="1:11" x14ac:dyDescent="0.25">
      <c r="A63" t="s">
        <v>357</v>
      </c>
      <c r="B63" t="s">
        <v>358</v>
      </c>
      <c r="C63" t="s">
        <v>359</v>
      </c>
      <c r="D63" s="1" t="s">
        <v>24</v>
      </c>
      <c r="E63" t="s">
        <v>361</v>
      </c>
      <c r="F63" t="s">
        <v>372</v>
      </c>
      <c r="G63">
        <v>1464197</v>
      </c>
      <c r="H63">
        <v>54935</v>
      </c>
      <c r="I63" t="s">
        <v>382</v>
      </c>
      <c r="K63" t="str">
        <f>IF(ISNA(MATCH(D63, projectenlijst!A:A, 0)), "niet in db2", "Ok")</f>
        <v>Ok</v>
      </c>
    </row>
    <row r="64" spans="1:11" x14ac:dyDescent="0.25">
      <c r="A64" t="s">
        <v>357</v>
      </c>
      <c r="B64" t="s">
        <v>358</v>
      </c>
      <c r="C64" t="s">
        <v>359</v>
      </c>
      <c r="D64" s="1" t="s">
        <v>24</v>
      </c>
      <c r="E64" t="s">
        <v>361</v>
      </c>
      <c r="F64" t="s">
        <v>370</v>
      </c>
      <c r="G64">
        <v>3298118</v>
      </c>
      <c r="H64">
        <v>64518</v>
      </c>
      <c r="I64" t="s">
        <v>413</v>
      </c>
      <c r="K64" t="str">
        <f>IF(ISNA(MATCH(D64, projectenlijst!A:A, 0)), "niet in db2", "Ok")</f>
        <v>Ok</v>
      </c>
    </row>
    <row r="65" spans="1:11" x14ac:dyDescent="0.25">
      <c r="A65" t="s">
        <v>357</v>
      </c>
      <c r="B65" t="s">
        <v>358</v>
      </c>
      <c r="C65" t="s">
        <v>359</v>
      </c>
      <c r="D65" s="1" t="s">
        <v>24</v>
      </c>
      <c r="E65" t="s">
        <v>361</v>
      </c>
      <c r="F65" t="s">
        <v>369</v>
      </c>
      <c r="G65">
        <v>8037112</v>
      </c>
      <c r="H65">
        <v>3193168</v>
      </c>
      <c r="I65" t="s">
        <v>146</v>
      </c>
      <c r="K65" t="str">
        <f>IF(ISNA(MATCH(D65, projectenlijst!A:A, 0)), "niet in db2", "Ok")</f>
        <v>Ok</v>
      </c>
    </row>
    <row r="66" spans="1:11" x14ac:dyDescent="0.25">
      <c r="A66" t="s">
        <v>357</v>
      </c>
      <c r="B66" t="s">
        <v>358</v>
      </c>
      <c r="C66" t="s">
        <v>359</v>
      </c>
      <c r="D66" s="1" t="s">
        <v>25</v>
      </c>
      <c r="E66" t="s">
        <v>361</v>
      </c>
      <c r="F66" t="s">
        <v>411</v>
      </c>
      <c r="G66">
        <v>1461016</v>
      </c>
      <c r="H66">
        <v>984285</v>
      </c>
      <c r="I66" t="s">
        <v>414</v>
      </c>
      <c r="K66" t="str">
        <f>IF(ISNA(MATCH(D66, projectenlijst!A:A, 0)), "niet in db2", "Ok")</f>
        <v>Ok</v>
      </c>
    </row>
    <row r="67" spans="1:11" x14ac:dyDescent="0.25">
      <c r="A67" t="s">
        <v>357</v>
      </c>
      <c r="B67" t="s">
        <v>358</v>
      </c>
      <c r="C67" t="s">
        <v>359</v>
      </c>
      <c r="D67" s="1" t="s">
        <v>25</v>
      </c>
      <c r="E67" t="s">
        <v>361</v>
      </c>
      <c r="F67" t="s">
        <v>369</v>
      </c>
      <c r="G67">
        <v>3296584</v>
      </c>
      <c r="H67">
        <v>532381</v>
      </c>
      <c r="I67" t="s">
        <v>147</v>
      </c>
      <c r="K67" t="str">
        <f>IF(ISNA(MATCH(D67, projectenlijst!A:A, 0)), "niet in db2", "Ok")</f>
        <v>Ok</v>
      </c>
    </row>
    <row r="68" spans="1:11" x14ac:dyDescent="0.25">
      <c r="A68" t="s">
        <v>357</v>
      </c>
      <c r="B68" t="s">
        <v>358</v>
      </c>
      <c r="C68" t="s">
        <v>359</v>
      </c>
      <c r="D68" s="1" t="s">
        <v>25</v>
      </c>
      <c r="E68" t="s">
        <v>361</v>
      </c>
      <c r="F68" t="s">
        <v>372</v>
      </c>
      <c r="G68">
        <v>1461016</v>
      </c>
      <c r="H68">
        <v>984285</v>
      </c>
      <c r="I68" t="s">
        <v>414</v>
      </c>
      <c r="K68" t="str">
        <f>IF(ISNA(MATCH(D68, projectenlijst!A:A, 0)), "niet in db2", "Ok")</f>
        <v>Ok</v>
      </c>
    </row>
    <row r="69" spans="1:11" x14ac:dyDescent="0.25">
      <c r="A69" t="s">
        <v>357</v>
      </c>
      <c r="B69" t="s">
        <v>358</v>
      </c>
      <c r="C69" t="s">
        <v>359</v>
      </c>
      <c r="D69" s="1" t="s">
        <v>26</v>
      </c>
      <c r="E69" t="s">
        <v>361</v>
      </c>
      <c r="F69" t="s">
        <v>370</v>
      </c>
      <c r="G69">
        <v>1762222</v>
      </c>
      <c r="H69">
        <v>1644501</v>
      </c>
      <c r="I69" t="s">
        <v>415</v>
      </c>
      <c r="K69" t="str">
        <f>IF(ISNA(MATCH(D69, projectenlijst!A:A, 0)), "niet in db2", "Ok")</f>
        <v>Ok</v>
      </c>
    </row>
    <row r="70" spans="1:11" x14ac:dyDescent="0.25">
      <c r="A70" t="s">
        <v>357</v>
      </c>
      <c r="B70" t="s">
        <v>358</v>
      </c>
      <c r="C70" t="s">
        <v>359</v>
      </c>
      <c r="D70" s="1" t="s">
        <v>26</v>
      </c>
      <c r="E70" t="s">
        <v>361</v>
      </c>
      <c r="F70" t="s">
        <v>411</v>
      </c>
      <c r="G70">
        <v>6406799</v>
      </c>
      <c r="H70">
        <v>2699703</v>
      </c>
      <c r="I70" t="s">
        <v>416</v>
      </c>
      <c r="K70" t="str">
        <f>IF(ISNA(MATCH(D70, projectenlijst!A:A, 0)), "niet in db2", "Ok")</f>
        <v>Ok</v>
      </c>
    </row>
    <row r="71" spans="1:11" x14ac:dyDescent="0.25">
      <c r="A71" t="s">
        <v>357</v>
      </c>
      <c r="B71" t="s">
        <v>358</v>
      </c>
      <c r="C71" t="s">
        <v>359</v>
      </c>
      <c r="D71" s="1" t="s">
        <v>26</v>
      </c>
      <c r="E71" t="s">
        <v>361</v>
      </c>
      <c r="F71" t="s">
        <v>370</v>
      </c>
      <c r="G71">
        <v>4466789</v>
      </c>
      <c r="H71">
        <v>2180925</v>
      </c>
      <c r="I71" t="s">
        <v>417</v>
      </c>
      <c r="K71" t="str">
        <f>IF(ISNA(MATCH(D71, projectenlijst!A:A, 0)), "niet in db2", "Ok")</f>
        <v>Ok</v>
      </c>
    </row>
    <row r="72" spans="1:11" x14ac:dyDescent="0.25">
      <c r="A72" t="s">
        <v>357</v>
      </c>
      <c r="B72" t="s">
        <v>358</v>
      </c>
      <c r="C72" t="s">
        <v>359</v>
      </c>
      <c r="D72" s="1" t="s">
        <v>26</v>
      </c>
      <c r="E72" t="s">
        <v>361</v>
      </c>
      <c r="F72" t="s">
        <v>370</v>
      </c>
      <c r="G72">
        <v>1786525</v>
      </c>
      <c r="H72">
        <v>62203</v>
      </c>
      <c r="I72" t="s">
        <v>418</v>
      </c>
      <c r="K72" t="str">
        <f>IF(ISNA(MATCH(D72, projectenlijst!A:A, 0)), "niet in db2", "Ok")</f>
        <v>Ok</v>
      </c>
    </row>
    <row r="73" spans="1:11" x14ac:dyDescent="0.25">
      <c r="A73" t="s">
        <v>357</v>
      </c>
      <c r="B73" t="s">
        <v>358</v>
      </c>
      <c r="C73" t="s">
        <v>359</v>
      </c>
      <c r="D73" s="1" t="s">
        <v>26</v>
      </c>
      <c r="E73" t="s">
        <v>361</v>
      </c>
      <c r="F73" t="s">
        <v>376</v>
      </c>
      <c r="G73">
        <v>6406799</v>
      </c>
      <c r="H73">
        <v>2699703</v>
      </c>
      <c r="I73" t="s">
        <v>416</v>
      </c>
      <c r="K73" t="str">
        <f>IF(ISNA(MATCH(D73, projectenlijst!A:A, 0)), "niet in db2", "Ok")</f>
        <v>Ok</v>
      </c>
    </row>
    <row r="74" spans="1:11" x14ac:dyDescent="0.25">
      <c r="A74" t="s">
        <v>357</v>
      </c>
      <c r="B74" t="s">
        <v>358</v>
      </c>
      <c r="C74" t="s">
        <v>359</v>
      </c>
      <c r="D74" s="1" t="s">
        <v>26</v>
      </c>
      <c r="E74" t="s">
        <v>361</v>
      </c>
      <c r="F74" t="s">
        <v>370</v>
      </c>
      <c r="G74">
        <v>1489768</v>
      </c>
      <c r="H74">
        <v>873031</v>
      </c>
      <c r="I74" t="s">
        <v>419</v>
      </c>
      <c r="K74" t="str">
        <f>IF(ISNA(MATCH(D74, projectenlijst!A:A, 0)), "niet in db2", "Ok")</f>
        <v>Ok</v>
      </c>
    </row>
    <row r="75" spans="1:11" x14ac:dyDescent="0.25">
      <c r="A75" t="s">
        <v>357</v>
      </c>
      <c r="B75" t="s">
        <v>358</v>
      </c>
      <c r="C75" t="s">
        <v>359</v>
      </c>
      <c r="D75" s="1" t="s">
        <v>26</v>
      </c>
      <c r="E75" t="s">
        <v>361</v>
      </c>
      <c r="F75" t="s">
        <v>370</v>
      </c>
      <c r="G75">
        <v>3304958</v>
      </c>
      <c r="H75">
        <v>64472</v>
      </c>
      <c r="I75" t="s">
        <v>420</v>
      </c>
      <c r="K75" t="str">
        <f>IF(ISNA(MATCH(D75, projectenlijst!A:A, 0)), "niet in db2", "Ok")</f>
        <v>Ok</v>
      </c>
    </row>
    <row r="76" spans="1:11" x14ac:dyDescent="0.25">
      <c r="A76" t="s">
        <v>357</v>
      </c>
      <c r="B76" t="s">
        <v>358</v>
      </c>
      <c r="C76" t="s">
        <v>359</v>
      </c>
      <c r="D76" s="1" t="s">
        <v>26</v>
      </c>
      <c r="E76" t="s">
        <v>361</v>
      </c>
      <c r="F76" t="s">
        <v>369</v>
      </c>
      <c r="G76">
        <v>6777501</v>
      </c>
      <c r="H76">
        <v>2787519</v>
      </c>
      <c r="I76" t="s">
        <v>148</v>
      </c>
      <c r="K76" t="str">
        <f>IF(ISNA(MATCH(D76, projectenlijst!A:A, 0)), "niet in db2", "Ok")</f>
        <v>Ok</v>
      </c>
    </row>
    <row r="77" spans="1:11" x14ac:dyDescent="0.25">
      <c r="A77" t="s">
        <v>357</v>
      </c>
      <c r="B77" t="s">
        <v>358</v>
      </c>
      <c r="C77" t="s">
        <v>359</v>
      </c>
      <c r="D77" s="1" t="s">
        <v>27</v>
      </c>
      <c r="E77" t="s">
        <v>361</v>
      </c>
      <c r="F77" t="s">
        <v>370</v>
      </c>
      <c r="G77">
        <v>3395533</v>
      </c>
      <c r="H77">
        <v>835160</v>
      </c>
      <c r="I77" t="s">
        <v>205</v>
      </c>
      <c r="K77" t="str">
        <f>IF(ISNA(MATCH(D77, projectenlijst!A:A, 0)), "niet in db2", "Ok")</f>
        <v>Ok</v>
      </c>
    </row>
    <row r="78" spans="1:11" x14ac:dyDescent="0.25">
      <c r="A78" t="s">
        <v>357</v>
      </c>
      <c r="B78" t="s">
        <v>358</v>
      </c>
      <c r="C78" t="s">
        <v>359</v>
      </c>
      <c r="D78" s="1" t="s">
        <v>27</v>
      </c>
      <c r="E78" t="s">
        <v>361</v>
      </c>
      <c r="F78" t="s">
        <v>372</v>
      </c>
      <c r="G78">
        <v>2182714</v>
      </c>
      <c r="H78">
        <v>1585345</v>
      </c>
      <c r="I78" t="s">
        <v>421</v>
      </c>
      <c r="K78" t="str">
        <f>IF(ISNA(MATCH(D78, projectenlijst!A:A, 0)), "niet in db2", "Ok")</f>
        <v>Ok</v>
      </c>
    </row>
    <row r="79" spans="1:11" x14ac:dyDescent="0.25">
      <c r="A79" t="s">
        <v>357</v>
      </c>
      <c r="B79" t="s">
        <v>358</v>
      </c>
      <c r="C79" t="s">
        <v>359</v>
      </c>
      <c r="D79" s="1" t="s">
        <v>27</v>
      </c>
      <c r="E79" t="s">
        <v>361</v>
      </c>
      <c r="F79" t="s">
        <v>369</v>
      </c>
      <c r="G79">
        <v>3031955</v>
      </c>
      <c r="H79">
        <v>751432</v>
      </c>
      <c r="I79" t="s">
        <v>149</v>
      </c>
      <c r="K79" t="str">
        <f>IF(ISNA(MATCH(D79, projectenlijst!A:A, 0)), "niet in db2", "Ok")</f>
        <v>Ok</v>
      </c>
    </row>
    <row r="80" spans="1:11" x14ac:dyDescent="0.25">
      <c r="A80" t="s">
        <v>357</v>
      </c>
      <c r="B80" t="s">
        <v>358</v>
      </c>
      <c r="C80" t="s">
        <v>359</v>
      </c>
      <c r="D80" s="1" t="s">
        <v>27</v>
      </c>
      <c r="E80" t="s">
        <v>361</v>
      </c>
      <c r="F80" t="s">
        <v>411</v>
      </c>
      <c r="G80">
        <v>2182714</v>
      </c>
      <c r="H80">
        <v>1585345</v>
      </c>
      <c r="I80" t="s">
        <v>421</v>
      </c>
      <c r="K80" t="str">
        <f>IF(ISNA(MATCH(D80, projectenlijst!A:A, 0)), "niet in db2", "Ok")</f>
        <v>Ok</v>
      </c>
    </row>
    <row r="81" spans="1:11" x14ac:dyDescent="0.25">
      <c r="A81" t="s">
        <v>357</v>
      </c>
      <c r="B81" t="s">
        <v>358</v>
      </c>
      <c r="C81" t="s">
        <v>359</v>
      </c>
      <c r="D81" s="1" t="s">
        <v>28</v>
      </c>
      <c r="E81" t="s">
        <v>361</v>
      </c>
      <c r="F81" t="s">
        <v>372</v>
      </c>
      <c r="G81">
        <v>3972717</v>
      </c>
      <c r="H81">
        <v>2036663</v>
      </c>
      <c r="I81" t="s">
        <v>380</v>
      </c>
      <c r="K81" t="str">
        <f>IF(ISNA(MATCH(D81, projectenlijst!A:A, 0)), "niet in db2", "Ok")</f>
        <v>Ok</v>
      </c>
    </row>
    <row r="82" spans="1:11" x14ac:dyDescent="0.25">
      <c r="A82" t="s">
        <v>357</v>
      </c>
      <c r="B82" t="s">
        <v>358</v>
      </c>
      <c r="C82" t="s">
        <v>359</v>
      </c>
      <c r="D82" s="1" t="s">
        <v>28</v>
      </c>
      <c r="E82" t="s">
        <v>361</v>
      </c>
      <c r="F82" t="s">
        <v>369</v>
      </c>
      <c r="G82">
        <v>6663388</v>
      </c>
      <c r="H82">
        <v>2732500</v>
      </c>
      <c r="I82" t="s">
        <v>150</v>
      </c>
      <c r="K82" t="str">
        <f>IF(ISNA(MATCH(D82, projectenlijst!A:A, 0)), "niet in db2", "Ok")</f>
        <v>Ok</v>
      </c>
    </row>
    <row r="83" spans="1:11" x14ac:dyDescent="0.25">
      <c r="A83" t="s">
        <v>357</v>
      </c>
      <c r="B83" t="s">
        <v>358</v>
      </c>
      <c r="C83" t="s">
        <v>359</v>
      </c>
      <c r="D83" s="1" t="s">
        <v>28</v>
      </c>
      <c r="E83" t="s">
        <v>361</v>
      </c>
      <c r="F83" t="s">
        <v>411</v>
      </c>
      <c r="G83">
        <v>3972717</v>
      </c>
      <c r="H83">
        <v>2036663</v>
      </c>
      <c r="I83" t="s">
        <v>380</v>
      </c>
      <c r="K83" t="str">
        <f>IF(ISNA(MATCH(D83, projectenlijst!A:A, 0)), "niet in db2", "Ok")</f>
        <v>Ok</v>
      </c>
    </row>
    <row r="84" spans="1:11" x14ac:dyDescent="0.25">
      <c r="A84" t="s">
        <v>357</v>
      </c>
      <c r="B84" t="s">
        <v>358</v>
      </c>
      <c r="C84" t="s">
        <v>359</v>
      </c>
      <c r="D84" s="1" t="s">
        <v>29</v>
      </c>
      <c r="E84" t="s">
        <v>361</v>
      </c>
      <c r="F84" t="s">
        <v>372</v>
      </c>
      <c r="G84">
        <v>1703150</v>
      </c>
      <c r="H84">
        <v>52957</v>
      </c>
      <c r="I84" t="s">
        <v>422</v>
      </c>
      <c r="K84" t="str">
        <f>IF(ISNA(MATCH(D84, projectenlijst!A:A, 0)), "niet in db2", "Ok")</f>
        <v>Ok</v>
      </c>
    </row>
    <row r="85" spans="1:11" x14ac:dyDescent="0.25">
      <c r="A85" t="s">
        <v>357</v>
      </c>
      <c r="B85" t="s">
        <v>358</v>
      </c>
      <c r="C85" t="s">
        <v>359</v>
      </c>
      <c r="D85" s="1" t="s">
        <v>29</v>
      </c>
      <c r="E85" t="s">
        <v>361</v>
      </c>
      <c r="F85" t="s">
        <v>369</v>
      </c>
      <c r="G85">
        <v>3300969</v>
      </c>
      <c r="H85">
        <v>544071</v>
      </c>
      <c r="I85" t="s">
        <v>151</v>
      </c>
      <c r="K85" t="str">
        <f>IF(ISNA(MATCH(D85, projectenlijst!A:A, 0)), "niet in db2", "Ok")</f>
        <v>Ok</v>
      </c>
    </row>
    <row r="86" spans="1:11" x14ac:dyDescent="0.25">
      <c r="A86" t="s">
        <v>357</v>
      </c>
      <c r="B86" t="s">
        <v>358</v>
      </c>
      <c r="C86" t="s">
        <v>359</v>
      </c>
      <c r="D86" s="1" t="s">
        <v>29</v>
      </c>
      <c r="E86" t="s">
        <v>361</v>
      </c>
      <c r="F86" t="s">
        <v>411</v>
      </c>
      <c r="G86">
        <v>1703150</v>
      </c>
      <c r="H86">
        <v>52957</v>
      </c>
      <c r="I86" t="s">
        <v>422</v>
      </c>
      <c r="K86" t="str">
        <f>IF(ISNA(MATCH(D86, projectenlijst!A:A, 0)), "niet in db2", "Ok")</f>
        <v>Ok</v>
      </c>
    </row>
    <row r="87" spans="1:11" x14ac:dyDescent="0.25">
      <c r="A87" t="s">
        <v>357</v>
      </c>
      <c r="B87" t="s">
        <v>358</v>
      </c>
      <c r="C87" t="s">
        <v>359</v>
      </c>
      <c r="D87" s="1" t="s">
        <v>29</v>
      </c>
      <c r="E87" t="s">
        <v>361</v>
      </c>
      <c r="F87" t="s">
        <v>370</v>
      </c>
      <c r="G87">
        <v>1899493</v>
      </c>
      <c r="H87">
        <v>742126</v>
      </c>
      <c r="I87" t="s">
        <v>185</v>
      </c>
      <c r="K87" t="str">
        <f>IF(ISNA(MATCH(D87, projectenlijst!A:A, 0)), "niet in db2", "Ok")</f>
        <v>Ok</v>
      </c>
    </row>
    <row r="88" spans="1:11" x14ac:dyDescent="0.25">
      <c r="A88" t="s">
        <v>357</v>
      </c>
      <c r="B88" t="s">
        <v>358</v>
      </c>
      <c r="C88" t="s">
        <v>359</v>
      </c>
      <c r="D88" s="1" t="s">
        <v>30</v>
      </c>
      <c r="E88" t="s">
        <v>361</v>
      </c>
      <c r="F88" t="s">
        <v>370</v>
      </c>
      <c r="G88">
        <v>1301762</v>
      </c>
      <c r="H88">
        <v>805128</v>
      </c>
      <c r="I88" t="s">
        <v>387</v>
      </c>
      <c r="K88" t="str">
        <f>IF(ISNA(MATCH(D88, projectenlijst!A:A, 0)), "niet in db2", "Ok")</f>
        <v>Ok</v>
      </c>
    </row>
    <row r="89" spans="1:11" x14ac:dyDescent="0.25">
      <c r="A89" t="s">
        <v>357</v>
      </c>
      <c r="B89" t="s">
        <v>358</v>
      </c>
      <c r="C89" t="s">
        <v>359</v>
      </c>
      <c r="D89" s="1" t="s">
        <v>30</v>
      </c>
      <c r="E89" t="s">
        <v>361</v>
      </c>
      <c r="F89" t="s">
        <v>370</v>
      </c>
      <c r="G89">
        <v>3561796</v>
      </c>
      <c r="H89">
        <v>2250332</v>
      </c>
      <c r="I89" t="s">
        <v>423</v>
      </c>
      <c r="K89" t="str">
        <f>IF(ISNA(MATCH(D89, projectenlijst!A:A, 0)), "niet in db2", "Ok")</f>
        <v>Ok</v>
      </c>
    </row>
    <row r="90" spans="1:11" x14ac:dyDescent="0.25">
      <c r="A90" t="s">
        <v>357</v>
      </c>
      <c r="B90" t="s">
        <v>358</v>
      </c>
      <c r="C90" t="s">
        <v>359</v>
      </c>
      <c r="D90" s="1" t="s">
        <v>30</v>
      </c>
      <c r="E90" t="s">
        <v>361</v>
      </c>
      <c r="F90" t="s">
        <v>369</v>
      </c>
      <c r="G90">
        <v>932278</v>
      </c>
      <c r="H90">
        <v>60596</v>
      </c>
      <c r="I90" t="s">
        <v>139</v>
      </c>
      <c r="K90" t="str">
        <f>IF(ISNA(MATCH(D90, projectenlijst!A:A, 0)), "niet in db2", "Ok")</f>
        <v>Ok</v>
      </c>
    </row>
    <row r="91" spans="1:11" x14ac:dyDescent="0.25">
      <c r="A91" t="s">
        <v>357</v>
      </c>
      <c r="B91" t="s">
        <v>358</v>
      </c>
      <c r="C91" t="s">
        <v>359</v>
      </c>
      <c r="D91" s="1" t="s">
        <v>31</v>
      </c>
      <c r="E91" t="s">
        <v>361</v>
      </c>
      <c r="F91" t="s">
        <v>411</v>
      </c>
      <c r="G91">
        <v>2182714</v>
      </c>
      <c r="H91">
        <v>1585345</v>
      </c>
      <c r="I91" t="s">
        <v>421</v>
      </c>
      <c r="K91" t="str">
        <f>IF(ISNA(MATCH(D91, projectenlijst!A:A, 0)), "niet in db2", "Ok")</f>
        <v>Ok</v>
      </c>
    </row>
    <row r="92" spans="1:11" x14ac:dyDescent="0.25">
      <c r="A92" t="s">
        <v>357</v>
      </c>
      <c r="B92" t="s">
        <v>358</v>
      </c>
      <c r="C92" t="s">
        <v>359</v>
      </c>
      <c r="D92" s="1" t="s">
        <v>31</v>
      </c>
      <c r="E92" t="s">
        <v>361</v>
      </c>
      <c r="F92" t="s">
        <v>389</v>
      </c>
      <c r="G92">
        <v>4574924</v>
      </c>
      <c r="H92">
        <v>2225173</v>
      </c>
      <c r="I92" t="s">
        <v>424</v>
      </c>
      <c r="K92" t="str">
        <f>IF(ISNA(MATCH(D92, projectenlijst!A:A, 0)), "niet in db2", "Ok")</f>
        <v>Ok</v>
      </c>
    </row>
    <row r="93" spans="1:11" x14ac:dyDescent="0.25">
      <c r="A93" t="s">
        <v>357</v>
      </c>
      <c r="B93" t="s">
        <v>358</v>
      </c>
      <c r="C93" t="s">
        <v>359</v>
      </c>
      <c r="D93" s="1" t="s">
        <v>31</v>
      </c>
      <c r="E93" t="s">
        <v>361</v>
      </c>
      <c r="F93" t="s">
        <v>389</v>
      </c>
      <c r="G93">
        <v>7888462</v>
      </c>
      <c r="H93">
        <v>3193199</v>
      </c>
      <c r="I93" t="s">
        <v>425</v>
      </c>
      <c r="K93" t="str">
        <f>IF(ISNA(MATCH(D93, projectenlijst!A:A, 0)), "niet in db2", "Ok")</f>
        <v>Ok</v>
      </c>
    </row>
    <row r="94" spans="1:11" x14ac:dyDescent="0.25">
      <c r="A94" t="s">
        <v>357</v>
      </c>
      <c r="B94" t="s">
        <v>358</v>
      </c>
      <c r="C94" t="s">
        <v>359</v>
      </c>
      <c r="D94" s="1" t="s">
        <v>31</v>
      </c>
      <c r="E94" t="s">
        <v>361</v>
      </c>
      <c r="F94" t="s">
        <v>370</v>
      </c>
      <c r="G94">
        <v>4454138</v>
      </c>
      <c r="H94">
        <v>2173686</v>
      </c>
      <c r="I94" t="s">
        <v>426</v>
      </c>
      <c r="K94" t="str">
        <f>IF(ISNA(MATCH(D94, projectenlijst!A:A, 0)), "niet in db2", "Ok")</f>
        <v>Ok</v>
      </c>
    </row>
    <row r="95" spans="1:11" x14ac:dyDescent="0.25">
      <c r="A95" t="s">
        <v>357</v>
      </c>
      <c r="B95" t="s">
        <v>358</v>
      </c>
      <c r="C95" t="s">
        <v>359</v>
      </c>
      <c r="D95" s="1" t="s">
        <v>31</v>
      </c>
      <c r="E95" t="s">
        <v>361</v>
      </c>
      <c r="F95" t="s">
        <v>372</v>
      </c>
      <c r="G95">
        <v>2182714</v>
      </c>
      <c r="H95">
        <v>1585345</v>
      </c>
      <c r="I95" t="s">
        <v>421</v>
      </c>
      <c r="K95" t="str">
        <f>IF(ISNA(MATCH(D95, projectenlijst!A:A, 0)), "niet in db2", "Ok")</f>
        <v>Ok</v>
      </c>
    </row>
    <row r="96" spans="1:11" x14ac:dyDescent="0.25">
      <c r="A96" t="s">
        <v>357</v>
      </c>
      <c r="B96" t="s">
        <v>358</v>
      </c>
      <c r="C96" t="s">
        <v>359</v>
      </c>
      <c r="D96" s="1" t="s">
        <v>31</v>
      </c>
      <c r="E96" t="s">
        <v>361</v>
      </c>
      <c r="F96" t="s">
        <v>369</v>
      </c>
      <c r="G96">
        <v>7733156</v>
      </c>
      <c r="H96">
        <v>3111397</v>
      </c>
      <c r="I96" t="s">
        <v>152</v>
      </c>
      <c r="K96" t="str">
        <f>IF(ISNA(MATCH(D96, projectenlijst!A:A, 0)), "niet in db2", "Ok")</f>
        <v>Ok</v>
      </c>
    </row>
    <row r="97" spans="1:11" x14ac:dyDescent="0.25">
      <c r="A97" t="s">
        <v>357</v>
      </c>
      <c r="B97" t="s">
        <v>358</v>
      </c>
      <c r="C97" t="s">
        <v>359</v>
      </c>
      <c r="D97" s="1" t="s">
        <v>32</v>
      </c>
      <c r="E97" t="s">
        <v>361</v>
      </c>
      <c r="F97" t="s">
        <v>370</v>
      </c>
      <c r="G97">
        <v>914560</v>
      </c>
      <c r="H97">
        <v>516637</v>
      </c>
      <c r="I97" t="s">
        <v>427</v>
      </c>
      <c r="K97" t="str">
        <f>IF(ISNA(MATCH(D97, projectenlijst!A:A, 0)), "niet in db2", "Ok")</f>
        <v>Ok</v>
      </c>
    </row>
    <row r="98" spans="1:11" x14ac:dyDescent="0.25">
      <c r="A98" t="s">
        <v>357</v>
      </c>
      <c r="B98" t="s">
        <v>358</v>
      </c>
      <c r="C98" t="s">
        <v>359</v>
      </c>
      <c r="D98" s="1" t="s">
        <v>32</v>
      </c>
      <c r="E98" t="s">
        <v>361</v>
      </c>
      <c r="F98" t="s">
        <v>369</v>
      </c>
      <c r="G98">
        <v>4566589</v>
      </c>
      <c r="H98">
        <v>2222407</v>
      </c>
      <c r="I98" t="s">
        <v>153</v>
      </c>
      <c r="K98" t="str">
        <f>IF(ISNA(MATCH(D98, projectenlijst!A:A, 0)), "niet in db2", "Ok")</f>
        <v>Ok</v>
      </c>
    </row>
    <row r="99" spans="1:11" x14ac:dyDescent="0.25">
      <c r="A99" t="s">
        <v>357</v>
      </c>
      <c r="B99" t="s">
        <v>358</v>
      </c>
      <c r="C99" t="s">
        <v>359</v>
      </c>
      <c r="D99" s="1" t="s">
        <v>32</v>
      </c>
      <c r="E99" t="s">
        <v>361</v>
      </c>
      <c r="F99" t="s">
        <v>370</v>
      </c>
      <c r="G99">
        <v>1668393</v>
      </c>
      <c r="H99">
        <v>1901920</v>
      </c>
      <c r="I99" t="s">
        <v>428</v>
      </c>
      <c r="K99" t="str">
        <f>IF(ISNA(MATCH(D99, projectenlijst!A:A, 0)), "niet in db2", "Ok")</f>
        <v>Ok</v>
      </c>
    </row>
    <row r="100" spans="1:11" x14ac:dyDescent="0.25">
      <c r="A100" t="s">
        <v>357</v>
      </c>
      <c r="B100" t="s">
        <v>358</v>
      </c>
      <c r="C100" t="s">
        <v>359</v>
      </c>
      <c r="D100" s="1" t="s">
        <v>32</v>
      </c>
      <c r="E100" t="s">
        <v>361</v>
      </c>
      <c r="F100" t="s">
        <v>370</v>
      </c>
      <c r="G100">
        <v>6266857</v>
      </c>
      <c r="H100">
        <v>2645741</v>
      </c>
      <c r="I100" t="s">
        <v>429</v>
      </c>
      <c r="K100" t="str">
        <f>IF(ISNA(MATCH(D100, projectenlijst!A:A, 0)), "niet in db2", "Ok")</f>
        <v>Ok</v>
      </c>
    </row>
    <row r="101" spans="1:11" x14ac:dyDescent="0.25">
      <c r="A101" t="s">
        <v>357</v>
      </c>
      <c r="B101" t="s">
        <v>358</v>
      </c>
      <c r="C101" t="s">
        <v>359</v>
      </c>
      <c r="D101" s="1" t="s">
        <v>32</v>
      </c>
      <c r="E101" t="s">
        <v>361</v>
      </c>
      <c r="F101" t="s">
        <v>370</v>
      </c>
      <c r="G101">
        <v>3523441</v>
      </c>
      <c r="H101">
        <v>1788872</v>
      </c>
      <c r="I101" t="s">
        <v>430</v>
      </c>
      <c r="K101" t="str">
        <f>IF(ISNA(MATCH(D101, projectenlijst!A:A, 0)), "niet in db2", "Ok")</f>
        <v>Ok</v>
      </c>
    </row>
    <row r="102" spans="1:11" x14ac:dyDescent="0.25">
      <c r="A102" t="s">
        <v>357</v>
      </c>
      <c r="B102" t="s">
        <v>358</v>
      </c>
      <c r="C102" t="s">
        <v>359</v>
      </c>
      <c r="D102" s="1" t="s">
        <v>32</v>
      </c>
      <c r="E102" t="s">
        <v>361</v>
      </c>
      <c r="F102" t="s">
        <v>370</v>
      </c>
      <c r="G102">
        <v>6298012</v>
      </c>
      <c r="H102">
        <v>2660316</v>
      </c>
      <c r="I102" t="s">
        <v>431</v>
      </c>
      <c r="K102" t="str">
        <f>IF(ISNA(MATCH(D102, projectenlijst!A:A, 0)), "niet in db2", "Ok")</f>
        <v>Ok</v>
      </c>
    </row>
    <row r="103" spans="1:11" x14ac:dyDescent="0.25">
      <c r="A103" t="s">
        <v>357</v>
      </c>
      <c r="B103" t="s">
        <v>358</v>
      </c>
      <c r="C103" t="s">
        <v>359</v>
      </c>
      <c r="D103" s="1" t="s">
        <v>32</v>
      </c>
      <c r="E103" t="s">
        <v>361</v>
      </c>
      <c r="F103" t="s">
        <v>370</v>
      </c>
      <c r="G103">
        <v>5934819</v>
      </c>
      <c r="H103">
        <v>3193203</v>
      </c>
      <c r="I103" t="s">
        <v>432</v>
      </c>
      <c r="K103" t="str">
        <f>IF(ISNA(MATCH(D103, projectenlijst!A:A, 0)), "niet in db2", "Ok")</f>
        <v>Ok</v>
      </c>
    </row>
    <row r="104" spans="1:11" x14ac:dyDescent="0.25">
      <c r="A104" t="s">
        <v>357</v>
      </c>
      <c r="B104" t="s">
        <v>358</v>
      </c>
      <c r="C104" t="s">
        <v>359</v>
      </c>
      <c r="D104" s="1" t="s">
        <v>32</v>
      </c>
      <c r="E104" t="s">
        <v>361</v>
      </c>
      <c r="F104" t="s">
        <v>370</v>
      </c>
      <c r="G104">
        <v>4065410</v>
      </c>
      <c r="H104">
        <v>2058185</v>
      </c>
      <c r="I104" t="s">
        <v>433</v>
      </c>
      <c r="K104" t="str">
        <f>IF(ISNA(MATCH(D104, projectenlijst!A:A, 0)), "niet in db2", "Ok")</f>
        <v>Ok</v>
      </c>
    </row>
    <row r="105" spans="1:11" x14ac:dyDescent="0.25">
      <c r="A105" t="s">
        <v>357</v>
      </c>
      <c r="B105" t="s">
        <v>358</v>
      </c>
      <c r="C105" t="s">
        <v>359</v>
      </c>
      <c r="D105" s="1" t="s">
        <v>33</v>
      </c>
      <c r="E105" t="s">
        <v>361</v>
      </c>
      <c r="F105" t="s">
        <v>372</v>
      </c>
      <c r="G105">
        <v>2583566</v>
      </c>
      <c r="H105">
        <v>858453</v>
      </c>
      <c r="I105" t="s">
        <v>434</v>
      </c>
      <c r="K105" t="str">
        <f>IF(ISNA(MATCH(D105, projectenlijst!A:A, 0)), "niet in db2", "Ok")</f>
        <v>Ok</v>
      </c>
    </row>
    <row r="106" spans="1:11" x14ac:dyDescent="0.25">
      <c r="A106" t="s">
        <v>357</v>
      </c>
      <c r="B106" t="s">
        <v>358</v>
      </c>
      <c r="C106" t="s">
        <v>359</v>
      </c>
      <c r="D106" s="1" t="s">
        <v>33</v>
      </c>
      <c r="E106" t="s">
        <v>361</v>
      </c>
      <c r="F106" t="s">
        <v>411</v>
      </c>
      <c r="G106">
        <v>2583566</v>
      </c>
      <c r="H106">
        <v>858453</v>
      </c>
      <c r="I106" t="s">
        <v>434</v>
      </c>
      <c r="K106" t="str">
        <f>IF(ISNA(MATCH(D106, projectenlijst!A:A, 0)), "niet in db2", "Ok")</f>
        <v>Ok</v>
      </c>
    </row>
    <row r="107" spans="1:11" x14ac:dyDescent="0.25">
      <c r="A107" t="s">
        <v>357</v>
      </c>
      <c r="B107" t="s">
        <v>358</v>
      </c>
      <c r="C107" t="s">
        <v>359</v>
      </c>
      <c r="D107" s="1" t="s">
        <v>33</v>
      </c>
      <c r="E107" t="s">
        <v>361</v>
      </c>
      <c r="F107" t="s">
        <v>370</v>
      </c>
      <c r="G107">
        <v>4327851</v>
      </c>
      <c r="H107">
        <v>2148775</v>
      </c>
      <c r="I107" t="s">
        <v>435</v>
      </c>
      <c r="K107" t="str">
        <f>IF(ISNA(MATCH(D107, projectenlijst!A:A, 0)), "niet in db2", "Ok")</f>
        <v>Ok</v>
      </c>
    </row>
    <row r="108" spans="1:11" x14ac:dyDescent="0.25">
      <c r="A108" t="s">
        <v>357</v>
      </c>
      <c r="B108" t="s">
        <v>358</v>
      </c>
      <c r="C108" t="s">
        <v>359</v>
      </c>
      <c r="D108" s="1" t="s">
        <v>33</v>
      </c>
      <c r="E108" t="s">
        <v>361</v>
      </c>
      <c r="F108" t="s">
        <v>436</v>
      </c>
      <c r="G108">
        <v>3733243</v>
      </c>
      <c r="H108">
        <v>618530</v>
      </c>
      <c r="I108" t="s">
        <v>437</v>
      </c>
      <c r="K108" t="str">
        <f>IF(ISNA(MATCH(D108, projectenlijst!A:A, 0)), "niet in db2", "Ok")</f>
        <v>Ok</v>
      </c>
    </row>
    <row r="109" spans="1:11" x14ac:dyDescent="0.25">
      <c r="A109" t="s">
        <v>357</v>
      </c>
      <c r="B109" t="s">
        <v>358</v>
      </c>
      <c r="C109" t="s">
        <v>359</v>
      </c>
      <c r="D109" s="1" t="s">
        <v>33</v>
      </c>
      <c r="E109" t="s">
        <v>361</v>
      </c>
      <c r="F109" t="s">
        <v>369</v>
      </c>
      <c r="G109">
        <v>6070298</v>
      </c>
      <c r="H109">
        <v>2608856</v>
      </c>
      <c r="I109" t="s">
        <v>154</v>
      </c>
      <c r="K109" t="str">
        <f>IF(ISNA(MATCH(D109, projectenlijst!A:A, 0)), "niet in db2", "Ok")</f>
        <v>Ok</v>
      </c>
    </row>
    <row r="110" spans="1:11" x14ac:dyDescent="0.25">
      <c r="A110" t="s">
        <v>357</v>
      </c>
      <c r="B110" t="s">
        <v>358</v>
      </c>
      <c r="C110" t="s">
        <v>359</v>
      </c>
      <c r="D110" s="1" t="s">
        <v>8</v>
      </c>
      <c r="E110" t="s">
        <v>360</v>
      </c>
      <c r="F110" t="s">
        <v>369</v>
      </c>
      <c r="G110">
        <v>7078714</v>
      </c>
      <c r="H110">
        <v>3000831</v>
      </c>
      <c r="I110" t="s">
        <v>155</v>
      </c>
      <c r="K110" t="str">
        <f>IF(ISNA(MATCH(D110, projectenlijst!A:A, 0)), "niet in db2", "Ok")</f>
        <v>Ok</v>
      </c>
    </row>
    <row r="111" spans="1:11" x14ac:dyDescent="0.25">
      <c r="A111" t="s">
        <v>357</v>
      </c>
      <c r="B111" t="s">
        <v>358</v>
      </c>
      <c r="C111" t="s">
        <v>359</v>
      </c>
      <c r="D111" s="1" t="s">
        <v>8</v>
      </c>
      <c r="E111" t="s">
        <v>360</v>
      </c>
      <c r="F111" t="s">
        <v>411</v>
      </c>
      <c r="G111">
        <v>3297092</v>
      </c>
      <c r="H111">
        <v>1516112</v>
      </c>
      <c r="I111" t="s">
        <v>402</v>
      </c>
      <c r="K111" t="str">
        <f>IF(ISNA(MATCH(D111, projectenlijst!A:A, 0)), "niet in db2", "Ok")</f>
        <v>Ok</v>
      </c>
    </row>
    <row r="112" spans="1:11" x14ac:dyDescent="0.25">
      <c r="A112" t="s">
        <v>357</v>
      </c>
      <c r="B112" t="s">
        <v>358</v>
      </c>
      <c r="C112" t="s">
        <v>359</v>
      </c>
      <c r="D112" s="1" t="s">
        <v>8</v>
      </c>
      <c r="E112" t="s">
        <v>360</v>
      </c>
      <c r="F112" t="s">
        <v>370</v>
      </c>
      <c r="G112">
        <v>3388802</v>
      </c>
      <c r="H112">
        <v>903928</v>
      </c>
      <c r="I112" t="s">
        <v>438</v>
      </c>
      <c r="K112" t="str">
        <f>IF(ISNA(MATCH(D112, projectenlijst!A:A, 0)), "niet in db2", "Ok")</f>
        <v>Ok</v>
      </c>
    </row>
    <row r="113" spans="1:11" x14ac:dyDescent="0.25">
      <c r="A113" t="s">
        <v>357</v>
      </c>
      <c r="B113" t="s">
        <v>358</v>
      </c>
      <c r="C113" t="s">
        <v>359</v>
      </c>
      <c r="D113" s="1" t="s">
        <v>8</v>
      </c>
      <c r="E113" t="s">
        <v>360</v>
      </c>
      <c r="F113" t="s">
        <v>370</v>
      </c>
      <c r="G113">
        <v>1779403</v>
      </c>
      <c r="H113">
        <v>1027756</v>
      </c>
      <c r="I113" t="s">
        <v>439</v>
      </c>
      <c r="K113" t="str">
        <f>IF(ISNA(MATCH(D113, projectenlijst!A:A, 0)), "niet in db2", "Ok")</f>
        <v>Ok</v>
      </c>
    </row>
    <row r="114" spans="1:11" x14ac:dyDescent="0.25">
      <c r="A114" t="s">
        <v>357</v>
      </c>
      <c r="B114" t="s">
        <v>358</v>
      </c>
      <c r="C114" t="s">
        <v>359</v>
      </c>
      <c r="D114" s="1" t="s">
        <v>8</v>
      </c>
      <c r="E114" t="s">
        <v>360</v>
      </c>
      <c r="F114" t="s">
        <v>370</v>
      </c>
      <c r="G114">
        <v>3316045</v>
      </c>
      <c r="H114">
        <v>564213</v>
      </c>
      <c r="I114" t="s">
        <v>440</v>
      </c>
      <c r="K114" t="str">
        <f>IF(ISNA(MATCH(D114, projectenlijst!A:A, 0)), "niet in db2", "Ok")</f>
        <v>Ok</v>
      </c>
    </row>
    <row r="115" spans="1:11" x14ac:dyDescent="0.25">
      <c r="A115" t="s">
        <v>357</v>
      </c>
      <c r="B115" t="s">
        <v>358</v>
      </c>
      <c r="C115" t="s">
        <v>359</v>
      </c>
      <c r="D115" s="1" t="s">
        <v>8</v>
      </c>
      <c r="E115" t="s">
        <v>360</v>
      </c>
      <c r="F115" t="s">
        <v>370</v>
      </c>
      <c r="G115">
        <v>3369289</v>
      </c>
      <c r="H115">
        <v>887388</v>
      </c>
      <c r="I115" t="s">
        <v>441</v>
      </c>
      <c r="K115" t="str">
        <f>IF(ISNA(MATCH(D115, projectenlijst!A:A, 0)), "niet in db2", "Ok")</f>
        <v>Ok</v>
      </c>
    </row>
    <row r="116" spans="1:11" x14ac:dyDescent="0.25">
      <c r="A116" t="s">
        <v>357</v>
      </c>
      <c r="B116" t="s">
        <v>358</v>
      </c>
      <c r="C116" t="s">
        <v>359</v>
      </c>
      <c r="D116" s="1" t="s">
        <v>8</v>
      </c>
      <c r="E116" t="s">
        <v>360</v>
      </c>
      <c r="F116" t="s">
        <v>370</v>
      </c>
      <c r="G116">
        <v>3538033</v>
      </c>
      <c r="H116">
        <v>976245</v>
      </c>
      <c r="I116" t="s">
        <v>442</v>
      </c>
      <c r="K116" t="str">
        <f>IF(ISNA(MATCH(D116, projectenlijst!A:A, 0)), "niet in db2", "Ok")</f>
        <v>Ok</v>
      </c>
    </row>
    <row r="117" spans="1:11" x14ac:dyDescent="0.25">
      <c r="A117" t="s">
        <v>357</v>
      </c>
      <c r="B117" t="s">
        <v>358</v>
      </c>
      <c r="C117" t="s">
        <v>359</v>
      </c>
      <c r="D117" s="1" t="s">
        <v>8</v>
      </c>
      <c r="E117" t="s">
        <v>360</v>
      </c>
      <c r="F117" t="s">
        <v>370</v>
      </c>
      <c r="G117">
        <v>1850238</v>
      </c>
      <c r="H117">
        <v>870981</v>
      </c>
      <c r="I117" t="s">
        <v>443</v>
      </c>
      <c r="K117" t="str">
        <f>IF(ISNA(MATCH(D117, projectenlijst!A:A, 0)), "niet in db2", "Ok")</f>
        <v>Ok</v>
      </c>
    </row>
    <row r="118" spans="1:11" x14ac:dyDescent="0.25">
      <c r="A118" t="s">
        <v>357</v>
      </c>
      <c r="B118" t="s">
        <v>358</v>
      </c>
      <c r="C118" t="s">
        <v>359</v>
      </c>
      <c r="D118" s="1" t="s">
        <v>8</v>
      </c>
      <c r="E118" t="s">
        <v>360</v>
      </c>
      <c r="F118" t="s">
        <v>372</v>
      </c>
      <c r="G118">
        <v>3297092</v>
      </c>
      <c r="H118">
        <v>1516112</v>
      </c>
      <c r="I118" t="s">
        <v>402</v>
      </c>
      <c r="K118" t="str">
        <f>IF(ISNA(MATCH(D118, projectenlijst!A:A, 0)), "niet in db2", "Ok")</f>
        <v>Ok</v>
      </c>
    </row>
    <row r="119" spans="1:11" x14ac:dyDescent="0.25">
      <c r="A119" t="s">
        <v>357</v>
      </c>
      <c r="B119" t="s">
        <v>358</v>
      </c>
      <c r="C119" t="s">
        <v>359</v>
      </c>
      <c r="D119" s="1" t="s">
        <v>35</v>
      </c>
      <c r="E119" t="s">
        <v>361</v>
      </c>
      <c r="F119" t="s">
        <v>370</v>
      </c>
      <c r="G119">
        <v>2658086</v>
      </c>
      <c r="H119">
        <v>520314</v>
      </c>
      <c r="I119" t="s">
        <v>444</v>
      </c>
      <c r="K119" t="str">
        <f>IF(ISNA(MATCH(D119, projectenlijst!A:A, 0)), "niet in db2", "Ok")</f>
        <v>Ok</v>
      </c>
    </row>
    <row r="120" spans="1:11" x14ac:dyDescent="0.25">
      <c r="A120" t="s">
        <v>357</v>
      </c>
      <c r="B120" t="s">
        <v>358</v>
      </c>
      <c r="C120" t="s">
        <v>359</v>
      </c>
      <c r="D120" s="1" t="s">
        <v>35</v>
      </c>
      <c r="E120" t="s">
        <v>361</v>
      </c>
      <c r="F120" t="s">
        <v>411</v>
      </c>
      <c r="G120">
        <v>3297032</v>
      </c>
      <c r="H120">
        <v>874787</v>
      </c>
      <c r="I120" t="s">
        <v>445</v>
      </c>
      <c r="K120" t="str">
        <f>IF(ISNA(MATCH(D120, projectenlijst!A:A, 0)), "niet in db2", "Ok")</f>
        <v>Ok</v>
      </c>
    </row>
    <row r="121" spans="1:11" x14ac:dyDescent="0.25">
      <c r="A121" t="s">
        <v>357</v>
      </c>
      <c r="B121" t="s">
        <v>358</v>
      </c>
      <c r="C121" t="s">
        <v>359</v>
      </c>
      <c r="D121" s="1" t="s">
        <v>35</v>
      </c>
      <c r="E121" t="s">
        <v>361</v>
      </c>
      <c r="F121" t="s">
        <v>372</v>
      </c>
      <c r="G121">
        <v>3297032</v>
      </c>
      <c r="H121">
        <v>874787</v>
      </c>
      <c r="I121" t="s">
        <v>445</v>
      </c>
      <c r="K121" t="str">
        <f>IF(ISNA(MATCH(D121, projectenlijst!A:A, 0)), "niet in db2", "Ok")</f>
        <v>Ok</v>
      </c>
    </row>
    <row r="122" spans="1:11" x14ac:dyDescent="0.25">
      <c r="A122" t="s">
        <v>357</v>
      </c>
      <c r="B122" t="s">
        <v>358</v>
      </c>
      <c r="C122" t="s">
        <v>359</v>
      </c>
      <c r="D122" s="1" t="s">
        <v>35</v>
      </c>
      <c r="E122" t="s">
        <v>361</v>
      </c>
      <c r="F122" t="s">
        <v>369</v>
      </c>
      <c r="G122">
        <v>8395224</v>
      </c>
      <c r="H122">
        <v>3426369</v>
      </c>
      <c r="I122" t="s">
        <v>156</v>
      </c>
      <c r="K122" t="str">
        <f>IF(ISNA(MATCH(D122, projectenlijst!A:A, 0)), "niet in db2", "Ok")</f>
        <v>Ok</v>
      </c>
    </row>
    <row r="123" spans="1:11" x14ac:dyDescent="0.25">
      <c r="A123" t="s">
        <v>357</v>
      </c>
      <c r="B123" t="s">
        <v>358</v>
      </c>
      <c r="C123" t="s">
        <v>359</v>
      </c>
      <c r="D123" s="1" t="s">
        <v>36</v>
      </c>
      <c r="E123" t="s">
        <v>361</v>
      </c>
      <c r="F123" t="s">
        <v>369</v>
      </c>
      <c r="G123">
        <v>8179391</v>
      </c>
      <c r="H123">
        <v>3337654</v>
      </c>
      <c r="I123" t="s">
        <v>157</v>
      </c>
      <c r="K123" t="str">
        <f>IF(ISNA(MATCH(D123, projectenlijst!A:A, 0)), "niet in db2", "Ok")</f>
        <v>Ok</v>
      </c>
    </row>
    <row r="124" spans="1:11" x14ac:dyDescent="0.25">
      <c r="A124" t="s">
        <v>357</v>
      </c>
      <c r="B124" t="s">
        <v>358</v>
      </c>
      <c r="C124" t="s">
        <v>359</v>
      </c>
      <c r="D124" s="1" t="s">
        <v>36</v>
      </c>
      <c r="E124" t="s">
        <v>361</v>
      </c>
      <c r="F124" t="s">
        <v>411</v>
      </c>
      <c r="G124">
        <v>4484773</v>
      </c>
      <c r="H124">
        <v>2207161</v>
      </c>
      <c r="I124" t="s">
        <v>446</v>
      </c>
      <c r="K124" t="str">
        <f>IF(ISNA(MATCH(D124, projectenlijst!A:A, 0)), "niet in db2", "Ok")</f>
        <v>Ok</v>
      </c>
    </row>
    <row r="125" spans="1:11" x14ac:dyDescent="0.25">
      <c r="A125" t="s">
        <v>357</v>
      </c>
      <c r="B125" t="s">
        <v>358</v>
      </c>
      <c r="C125" t="s">
        <v>359</v>
      </c>
      <c r="D125" s="1" t="s">
        <v>36</v>
      </c>
      <c r="E125" t="s">
        <v>361</v>
      </c>
      <c r="F125" t="s">
        <v>372</v>
      </c>
      <c r="G125">
        <v>4484773</v>
      </c>
      <c r="H125">
        <v>2207161</v>
      </c>
      <c r="I125" t="s">
        <v>446</v>
      </c>
      <c r="K125" t="str">
        <f>IF(ISNA(MATCH(D125, projectenlijst!A:A, 0)), "niet in db2", "Ok")</f>
        <v>Ok</v>
      </c>
    </row>
    <row r="126" spans="1:11" x14ac:dyDescent="0.25">
      <c r="A126" t="s">
        <v>357</v>
      </c>
      <c r="B126" t="s">
        <v>358</v>
      </c>
      <c r="C126" t="s">
        <v>359</v>
      </c>
      <c r="D126" s="1" t="s">
        <v>37</v>
      </c>
      <c r="E126" t="s">
        <v>361</v>
      </c>
      <c r="F126" t="s">
        <v>372</v>
      </c>
      <c r="G126">
        <v>3972717</v>
      </c>
      <c r="H126">
        <v>2036663</v>
      </c>
      <c r="I126" t="s">
        <v>380</v>
      </c>
      <c r="K126" t="str">
        <f>IF(ISNA(MATCH(D126, projectenlijst!A:A, 0)), "niet in db2", "Ok")</f>
        <v>Ok</v>
      </c>
    </row>
    <row r="127" spans="1:11" x14ac:dyDescent="0.25">
      <c r="A127" t="s">
        <v>357</v>
      </c>
      <c r="B127" t="s">
        <v>358</v>
      </c>
      <c r="C127" t="s">
        <v>359</v>
      </c>
      <c r="D127" s="1" t="s">
        <v>37</v>
      </c>
      <c r="E127" t="s">
        <v>361</v>
      </c>
      <c r="F127" t="s">
        <v>369</v>
      </c>
      <c r="G127">
        <v>6672700</v>
      </c>
      <c r="H127">
        <v>2735651</v>
      </c>
      <c r="I127" t="s">
        <v>158</v>
      </c>
      <c r="K127" t="str">
        <f>IF(ISNA(MATCH(D127, projectenlijst!A:A, 0)), "niet in db2", "Ok")</f>
        <v>Ok</v>
      </c>
    </row>
    <row r="128" spans="1:11" x14ac:dyDescent="0.25">
      <c r="A128" t="s">
        <v>357</v>
      </c>
      <c r="B128" t="s">
        <v>358</v>
      </c>
      <c r="C128" t="s">
        <v>359</v>
      </c>
      <c r="D128" s="1" t="s">
        <v>38</v>
      </c>
      <c r="E128" t="s">
        <v>361</v>
      </c>
      <c r="F128" t="s">
        <v>372</v>
      </c>
      <c r="G128">
        <v>3297092</v>
      </c>
      <c r="H128">
        <v>1516112</v>
      </c>
      <c r="I128" t="s">
        <v>402</v>
      </c>
      <c r="K128" t="str">
        <f>IF(ISNA(MATCH(D128, projectenlijst!A:A, 0)), "niet in db2", "Ok")</f>
        <v>Ok</v>
      </c>
    </row>
    <row r="129" spans="1:11" x14ac:dyDescent="0.25">
      <c r="A129" t="s">
        <v>357</v>
      </c>
      <c r="B129" t="s">
        <v>358</v>
      </c>
      <c r="C129" t="s">
        <v>359</v>
      </c>
      <c r="D129" s="1" t="s">
        <v>38</v>
      </c>
      <c r="E129" t="s">
        <v>361</v>
      </c>
      <c r="F129" t="s">
        <v>370</v>
      </c>
      <c r="G129">
        <v>4322199</v>
      </c>
      <c r="H129">
        <v>2146273</v>
      </c>
      <c r="I129" t="s">
        <v>447</v>
      </c>
      <c r="K129" t="str">
        <f>IF(ISNA(MATCH(D129, projectenlijst!A:A, 0)), "niet in db2", "Ok")</f>
        <v>Ok</v>
      </c>
    </row>
    <row r="130" spans="1:11" x14ac:dyDescent="0.25">
      <c r="A130" t="s">
        <v>357</v>
      </c>
      <c r="B130" t="s">
        <v>358</v>
      </c>
      <c r="C130" t="s">
        <v>359</v>
      </c>
      <c r="D130" s="1" t="s">
        <v>38</v>
      </c>
      <c r="E130" t="s">
        <v>361</v>
      </c>
      <c r="F130" t="s">
        <v>369</v>
      </c>
      <c r="G130">
        <v>8074355</v>
      </c>
      <c r="H130">
        <v>3241799</v>
      </c>
      <c r="I130" t="s">
        <v>159</v>
      </c>
      <c r="K130" t="str">
        <f>IF(ISNA(MATCH(D130, projectenlijst!A:A, 0)), "niet in db2", "Ok")</f>
        <v>Ok</v>
      </c>
    </row>
    <row r="131" spans="1:11" x14ac:dyDescent="0.25">
      <c r="A131" t="s">
        <v>357</v>
      </c>
      <c r="B131" t="s">
        <v>358</v>
      </c>
      <c r="C131" t="s">
        <v>359</v>
      </c>
      <c r="D131" s="1" t="s">
        <v>38</v>
      </c>
      <c r="E131" t="s">
        <v>361</v>
      </c>
      <c r="F131" t="s">
        <v>411</v>
      </c>
      <c r="G131">
        <v>3297092</v>
      </c>
      <c r="H131">
        <v>1516112</v>
      </c>
      <c r="I131" t="s">
        <v>402</v>
      </c>
      <c r="K131" t="str">
        <f>IF(ISNA(MATCH(D131, projectenlijst!A:A, 0)), "niet in db2", "Ok")</f>
        <v>Ok</v>
      </c>
    </row>
    <row r="132" spans="1:11" x14ac:dyDescent="0.25">
      <c r="A132" t="s">
        <v>357</v>
      </c>
      <c r="B132" t="s">
        <v>358</v>
      </c>
      <c r="C132" t="s">
        <v>359</v>
      </c>
      <c r="D132" s="1" t="s">
        <v>39</v>
      </c>
      <c r="E132" t="s">
        <v>361</v>
      </c>
      <c r="F132" t="s">
        <v>372</v>
      </c>
      <c r="G132">
        <v>816077</v>
      </c>
      <c r="H132">
        <v>74893</v>
      </c>
      <c r="I132" t="s">
        <v>373</v>
      </c>
      <c r="K132" t="str">
        <f>IF(ISNA(MATCH(D132, projectenlijst!A:A, 0)), "niet in db2", "Ok")</f>
        <v>Ok</v>
      </c>
    </row>
    <row r="133" spans="1:11" x14ac:dyDescent="0.25">
      <c r="A133" t="s">
        <v>357</v>
      </c>
      <c r="B133" t="s">
        <v>358</v>
      </c>
      <c r="C133" t="s">
        <v>359</v>
      </c>
      <c r="D133" s="1" t="s">
        <v>39</v>
      </c>
      <c r="E133" t="s">
        <v>361</v>
      </c>
      <c r="F133" t="s">
        <v>370</v>
      </c>
      <c r="G133">
        <v>8433886</v>
      </c>
      <c r="H133">
        <v>3427429</v>
      </c>
      <c r="I133" t="s">
        <v>448</v>
      </c>
      <c r="K133" t="str">
        <f>IF(ISNA(MATCH(D133, projectenlijst!A:A, 0)), "niet in db2", "Ok")</f>
        <v>Ok</v>
      </c>
    </row>
    <row r="134" spans="1:11" x14ac:dyDescent="0.25">
      <c r="A134" t="s">
        <v>357</v>
      </c>
      <c r="B134" t="s">
        <v>358</v>
      </c>
      <c r="C134" t="s">
        <v>359</v>
      </c>
      <c r="D134" s="1" t="s">
        <v>39</v>
      </c>
      <c r="E134" t="s">
        <v>361</v>
      </c>
      <c r="F134" t="s">
        <v>370</v>
      </c>
      <c r="G134">
        <v>1765944</v>
      </c>
      <c r="H134">
        <v>1604768</v>
      </c>
      <c r="I134" t="s">
        <v>449</v>
      </c>
      <c r="K134" t="str">
        <f>IF(ISNA(MATCH(D134, projectenlijst!A:A, 0)), "niet in db2", "Ok")</f>
        <v>Ok</v>
      </c>
    </row>
    <row r="135" spans="1:11" x14ac:dyDescent="0.25">
      <c r="A135" t="s">
        <v>357</v>
      </c>
      <c r="B135" t="s">
        <v>358</v>
      </c>
      <c r="C135" t="s">
        <v>359</v>
      </c>
      <c r="D135" s="1" t="s">
        <v>39</v>
      </c>
      <c r="E135" t="s">
        <v>361</v>
      </c>
      <c r="F135" t="s">
        <v>411</v>
      </c>
      <c r="G135">
        <v>816077</v>
      </c>
      <c r="H135">
        <v>74893</v>
      </c>
      <c r="I135" t="s">
        <v>412</v>
      </c>
      <c r="K135" t="str">
        <f>IF(ISNA(MATCH(D135, projectenlijst!A:A, 0)), "niet in db2", "Ok")</f>
        <v>Ok</v>
      </c>
    </row>
    <row r="136" spans="1:11" x14ac:dyDescent="0.25">
      <c r="A136" t="s">
        <v>357</v>
      </c>
      <c r="B136" t="s">
        <v>358</v>
      </c>
      <c r="C136" t="s">
        <v>359</v>
      </c>
      <c r="D136" s="1" t="s">
        <v>39</v>
      </c>
      <c r="E136" t="s">
        <v>361</v>
      </c>
      <c r="F136" t="s">
        <v>370</v>
      </c>
      <c r="G136">
        <v>854322</v>
      </c>
      <c r="H136">
        <v>1529235</v>
      </c>
      <c r="I136" t="s">
        <v>132</v>
      </c>
      <c r="K136" t="str">
        <f>IF(ISNA(MATCH(D136, projectenlijst!A:A, 0)), "niet in db2", "Ok")</f>
        <v>Ok</v>
      </c>
    </row>
    <row r="137" spans="1:11" x14ac:dyDescent="0.25">
      <c r="A137" t="s">
        <v>357</v>
      </c>
      <c r="B137" t="s">
        <v>358</v>
      </c>
      <c r="C137" t="s">
        <v>359</v>
      </c>
      <c r="D137" s="1" t="s">
        <v>39</v>
      </c>
      <c r="E137" t="s">
        <v>361</v>
      </c>
      <c r="F137" t="s">
        <v>369</v>
      </c>
      <c r="G137">
        <v>4425427</v>
      </c>
      <c r="H137">
        <v>2890995</v>
      </c>
      <c r="I137" t="s">
        <v>160</v>
      </c>
      <c r="K137" t="str">
        <f>IF(ISNA(MATCH(D137, projectenlijst!A:A, 0)), "niet in db2", "Ok")</f>
        <v>Ok</v>
      </c>
    </row>
    <row r="138" spans="1:11" x14ac:dyDescent="0.25">
      <c r="A138" t="s">
        <v>357</v>
      </c>
      <c r="B138" t="s">
        <v>358</v>
      </c>
      <c r="C138" t="s">
        <v>359</v>
      </c>
      <c r="D138" s="1" t="s">
        <v>40</v>
      </c>
      <c r="E138" t="s">
        <v>361</v>
      </c>
      <c r="F138" t="s">
        <v>411</v>
      </c>
      <c r="G138">
        <v>3972717</v>
      </c>
      <c r="H138">
        <v>2036663</v>
      </c>
      <c r="I138" t="s">
        <v>380</v>
      </c>
      <c r="K138" t="str">
        <f>IF(ISNA(MATCH(D138, projectenlijst!A:A, 0)), "niet in db2", "Ok")</f>
        <v>Ok</v>
      </c>
    </row>
    <row r="139" spans="1:11" x14ac:dyDescent="0.25">
      <c r="A139" t="s">
        <v>357</v>
      </c>
      <c r="B139" t="s">
        <v>358</v>
      </c>
      <c r="C139" t="s">
        <v>359</v>
      </c>
      <c r="D139" s="1" t="s">
        <v>40</v>
      </c>
      <c r="E139" t="s">
        <v>361</v>
      </c>
      <c r="F139" t="s">
        <v>369</v>
      </c>
      <c r="G139">
        <v>3371492</v>
      </c>
      <c r="H139">
        <v>894886</v>
      </c>
      <c r="I139" t="s">
        <v>161</v>
      </c>
      <c r="K139" t="str">
        <f>IF(ISNA(MATCH(D139, projectenlijst!A:A, 0)), "niet in db2", "Ok")</f>
        <v>Ok</v>
      </c>
    </row>
    <row r="140" spans="1:11" x14ac:dyDescent="0.25">
      <c r="A140" t="s">
        <v>357</v>
      </c>
      <c r="B140" t="s">
        <v>358</v>
      </c>
      <c r="C140" t="s">
        <v>359</v>
      </c>
      <c r="D140" s="1" t="s">
        <v>40</v>
      </c>
      <c r="E140" t="s">
        <v>361</v>
      </c>
      <c r="F140" t="s">
        <v>372</v>
      </c>
      <c r="G140">
        <v>3972717</v>
      </c>
      <c r="H140">
        <v>2036663</v>
      </c>
      <c r="I140" t="s">
        <v>380</v>
      </c>
      <c r="K140" t="str">
        <f>IF(ISNA(MATCH(D140, projectenlijst!A:A, 0)), "niet in db2", "Ok")</f>
        <v>Ok</v>
      </c>
    </row>
    <row r="141" spans="1:11" x14ac:dyDescent="0.25">
      <c r="A141" t="s">
        <v>357</v>
      </c>
      <c r="B141" t="s">
        <v>358</v>
      </c>
      <c r="C141" t="s">
        <v>359</v>
      </c>
      <c r="D141" s="1" t="s">
        <v>40</v>
      </c>
      <c r="E141" t="s">
        <v>361</v>
      </c>
      <c r="F141" t="s">
        <v>370</v>
      </c>
      <c r="G141">
        <v>1675276</v>
      </c>
      <c r="H141">
        <v>568397</v>
      </c>
      <c r="I141" t="s">
        <v>450</v>
      </c>
      <c r="K141" t="str">
        <f>IF(ISNA(MATCH(D141, projectenlijst!A:A, 0)), "niet in db2", "Ok")</f>
        <v>Ok</v>
      </c>
    </row>
    <row r="142" spans="1:11" x14ac:dyDescent="0.25">
      <c r="A142" t="s">
        <v>357</v>
      </c>
      <c r="B142" t="s">
        <v>358</v>
      </c>
      <c r="C142" t="s">
        <v>359</v>
      </c>
      <c r="D142" s="1" t="s">
        <v>41</v>
      </c>
      <c r="E142" t="s">
        <v>361</v>
      </c>
      <c r="F142" t="s">
        <v>369</v>
      </c>
      <c r="G142">
        <v>6663388</v>
      </c>
      <c r="H142">
        <v>2732500</v>
      </c>
      <c r="I142" t="s">
        <v>150</v>
      </c>
      <c r="K142" t="str">
        <f>IF(ISNA(MATCH(D142, projectenlijst!A:A, 0)), "niet in db2", "Ok")</f>
        <v>Ok</v>
      </c>
    </row>
    <row r="143" spans="1:11" x14ac:dyDescent="0.25">
      <c r="A143" t="s">
        <v>357</v>
      </c>
      <c r="B143" t="s">
        <v>358</v>
      </c>
      <c r="C143" t="s">
        <v>359</v>
      </c>
      <c r="D143" s="1" t="s">
        <v>41</v>
      </c>
      <c r="E143" t="s">
        <v>361</v>
      </c>
      <c r="F143" t="s">
        <v>372</v>
      </c>
      <c r="G143">
        <v>3972717</v>
      </c>
      <c r="H143">
        <v>2036663</v>
      </c>
      <c r="I143" t="s">
        <v>380</v>
      </c>
      <c r="K143" t="str">
        <f>IF(ISNA(MATCH(D143, projectenlijst!A:A, 0)), "niet in db2", "Ok")</f>
        <v>Ok</v>
      </c>
    </row>
    <row r="144" spans="1:11" x14ac:dyDescent="0.25">
      <c r="A144" t="s">
        <v>357</v>
      </c>
      <c r="B144" t="s">
        <v>358</v>
      </c>
      <c r="C144" t="s">
        <v>359</v>
      </c>
      <c r="D144" s="1" t="s">
        <v>42</v>
      </c>
      <c r="E144" t="s">
        <v>361</v>
      </c>
      <c r="F144" t="s">
        <v>411</v>
      </c>
      <c r="G144">
        <v>1788000</v>
      </c>
      <c r="H144">
        <v>542031</v>
      </c>
      <c r="I144" t="s">
        <v>451</v>
      </c>
      <c r="K144" t="str">
        <f>IF(ISNA(MATCH(D144, projectenlijst!A:A, 0)), "niet in db2", "Ok")</f>
        <v>Ok</v>
      </c>
    </row>
    <row r="145" spans="1:11" x14ac:dyDescent="0.25">
      <c r="A145" t="s">
        <v>357</v>
      </c>
      <c r="B145" t="s">
        <v>358</v>
      </c>
      <c r="C145" t="s">
        <v>359</v>
      </c>
      <c r="D145" s="1" t="s">
        <v>42</v>
      </c>
      <c r="E145" t="s">
        <v>361</v>
      </c>
      <c r="F145" t="s">
        <v>370</v>
      </c>
      <c r="G145">
        <v>3322882</v>
      </c>
      <c r="H145">
        <v>702449</v>
      </c>
      <c r="I145" t="s">
        <v>452</v>
      </c>
      <c r="K145" t="str">
        <f>IF(ISNA(MATCH(D145, projectenlijst!A:A, 0)), "niet in db2", "Ok")</f>
        <v>Ok</v>
      </c>
    </row>
    <row r="146" spans="1:11" x14ac:dyDescent="0.25">
      <c r="A146" t="s">
        <v>357</v>
      </c>
      <c r="B146" t="s">
        <v>358</v>
      </c>
      <c r="C146" t="s">
        <v>359</v>
      </c>
      <c r="D146" s="1" t="s">
        <v>42</v>
      </c>
      <c r="E146" t="s">
        <v>361</v>
      </c>
      <c r="F146" t="s">
        <v>370</v>
      </c>
      <c r="G146">
        <v>4978423</v>
      </c>
      <c r="H146">
        <v>2371405</v>
      </c>
      <c r="I146" t="s">
        <v>453</v>
      </c>
      <c r="K146" t="str">
        <f>IF(ISNA(MATCH(D146, projectenlijst!A:A, 0)), "niet in db2", "Ok")</f>
        <v>Ok</v>
      </c>
    </row>
    <row r="147" spans="1:11" x14ac:dyDescent="0.25">
      <c r="A147" t="s">
        <v>357</v>
      </c>
      <c r="B147" t="s">
        <v>358</v>
      </c>
      <c r="C147" t="s">
        <v>359</v>
      </c>
      <c r="D147" s="1" t="s">
        <v>42</v>
      </c>
      <c r="E147" t="s">
        <v>361</v>
      </c>
      <c r="F147" t="s">
        <v>369</v>
      </c>
      <c r="G147">
        <v>3299591</v>
      </c>
      <c r="H147">
        <v>1279686</v>
      </c>
      <c r="I147" t="s">
        <v>162</v>
      </c>
      <c r="K147" t="str">
        <f>IF(ISNA(MATCH(D147, projectenlijst!A:A, 0)), "niet in db2", "Ok")</f>
        <v>Ok</v>
      </c>
    </row>
    <row r="148" spans="1:11" x14ac:dyDescent="0.25">
      <c r="A148" t="s">
        <v>357</v>
      </c>
      <c r="B148" t="s">
        <v>358</v>
      </c>
      <c r="C148" t="s">
        <v>359</v>
      </c>
      <c r="D148" s="1" t="s">
        <v>42</v>
      </c>
      <c r="E148" t="s">
        <v>361</v>
      </c>
      <c r="F148" t="s">
        <v>370</v>
      </c>
      <c r="G148">
        <v>3295118</v>
      </c>
      <c r="H148">
        <v>552251</v>
      </c>
      <c r="I148" t="s">
        <v>136</v>
      </c>
      <c r="K148" t="str">
        <f>IF(ISNA(MATCH(D148, projectenlijst!A:A, 0)), "niet in db2", "Ok")</f>
        <v>Ok</v>
      </c>
    </row>
    <row r="149" spans="1:11" x14ac:dyDescent="0.25">
      <c r="A149" t="s">
        <v>357</v>
      </c>
      <c r="B149" t="s">
        <v>358</v>
      </c>
      <c r="C149" t="s">
        <v>359</v>
      </c>
      <c r="D149" s="1" t="s">
        <v>42</v>
      </c>
      <c r="E149" t="s">
        <v>361</v>
      </c>
      <c r="F149" t="s">
        <v>370</v>
      </c>
      <c r="G149">
        <v>1764159</v>
      </c>
      <c r="H149">
        <v>859091</v>
      </c>
      <c r="I149" t="s">
        <v>454</v>
      </c>
      <c r="K149" t="str">
        <f>IF(ISNA(MATCH(D149, projectenlijst!A:A, 0)), "niet in db2", "Ok")</f>
        <v>Ok</v>
      </c>
    </row>
    <row r="150" spans="1:11" x14ac:dyDescent="0.25">
      <c r="A150" t="s">
        <v>357</v>
      </c>
      <c r="B150" t="s">
        <v>358</v>
      </c>
      <c r="C150" t="s">
        <v>359</v>
      </c>
      <c r="D150" s="1" t="s">
        <v>42</v>
      </c>
      <c r="E150" t="s">
        <v>361</v>
      </c>
      <c r="F150" t="s">
        <v>370</v>
      </c>
      <c r="G150">
        <v>3308505</v>
      </c>
      <c r="H150">
        <v>1279689</v>
      </c>
      <c r="I150" t="s">
        <v>455</v>
      </c>
      <c r="K150" t="str">
        <f>IF(ISNA(MATCH(D150, projectenlijst!A:A, 0)), "niet in db2", "Ok")</f>
        <v>Ok</v>
      </c>
    </row>
    <row r="151" spans="1:11" x14ac:dyDescent="0.25">
      <c r="A151" t="s">
        <v>357</v>
      </c>
      <c r="B151" t="s">
        <v>358</v>
      </c>
      <c r="C151" t="s">
        <v>359</v>
      </c>
      <c r="D151" s="1" t="s">
        <v>42</v>
      </c>
      <c r="E151" t="s">
        <v>361</v>
      </c>
      <c r="F151" t="s">
        <v>370</v>
      </c>
      <c r="G151">
        <v>3332647</v>
      </c>
      <c r="H151">
        <v>1877362</v>
      </c>
      <c r="I151" t="s">
        <v>456</v>
      </c>
      <c r="K151" t="str">
        <f>IF(ISNA(MATCH(D151, projectenlijst!A:A, 0)), "niet in db2", "Ok")</f>
        <v>Ok</v>
      </c>
    </row>
    <row r="152" spans="1:11" x14ac:dyDescent="0.25">
      <c r="A152" t="s">
        <v>357</v>
      </c>
      <c r="B152" t="s">
        <v>358</v>
      </c>
      <c r="C152" t="s">
        <v>359</v>
      </c>
      <c r="D152" s="1" t="s">
        <v>42</v>
      </c>
      <c r="E152" t="s">
        <v>361</v>
      </c>
      <c r="F152" t="s">
        <v>372</v>
      </c>
      <c r="G152">
        <v>1788000</v>
      </c>
      <c r="H152">
        <v>542031</v>
      </c>
      <c r="I152" t="s">
        <v>457</v>
      </c>
      <c r="K152" t="str">
        <f>IF(ISNA(MATCH(D152, projectenlijst!A:A, 0)), "niet in db2", "Ok")</f>
        <v>Ok</v>
      </c>
    </row>
    <row r="153" spans="1:11" x14ac:dyDescent="0.25">
      <c r="A153" t="s">
        <v>357</v>
      </c>
      <c r="B153" t="s">
        <v>358</v>
      </c>
      <c r="C153" t="s">
        <v>359</v>
      </c>
      <c r="D153" s="1" t="s">
        <v>43</v>
      </c>
      <c r="E153" t="s">
        <v>361</v>
      </c>
      <c r="F153" t="s">
        <v>372</v>
      </c>
      <c r="G153">
        <v>3972717</v>
      </c>
      <c r="H153">
        <v>2036663</v>
      </c>
      <c r="I153" t="s">
        <v>380</v>
      </c>
      <c r="K153" t="str">
        <f>IF(ISNA(MATCH(D153, projectenlijst!A:A, 0)), "niet in db2", "Ok")</f>
        <v>Ok</v>
      </c>
    </row>
    <row r="154" spans="1:11" x14ac:dyDescent="0.25">
      <c r="A154" t="s">
        <v>357</v>
      </c>
      <c r="B154" t="s">
        <v>358</v>
      </c>
      <c r="C154" t="s">
        <v>359</v>
      </c>
      <c r="D154" s="1" t="s">
        <v>43</v>
      </c>
      <c r="E154" t="s">
        <v>361</v>
      </c>
      <c r="F154" t="s">
        <v>369</v>
      </c>
      <c r="G154">
        <v>4581470</v>
      </c>
      <c r="H154">
        <v>2227210</v>
      </c>
      <c r="I154" t="s">
        <v>163</v>
      </c>
      <c r="K154" t="str">
        <f>IF(ISNA(MATCH(D154, projectenlijst!A:A, 0)), "niet in db2", "Ok")</f>
        <v>Ok</v>
      </c>
    </row>
    <row r="155" spans="1:11" x14ac:dyDescent="0.25">
      <c r="A155" t="s">
        <v>357</v>
      </c>
      <c r="B155" t="s">
        <v>358</v>
      </c>
      <c r="C155" t="s">
        <v>359</v>
      </c>
      <c r="D155" s="1" t="s">
        <v>44</v>
      </c>
      <c r="E155" t="s">
        <v>361</v>
      </c>
      <c r="F155" t="s">
        <v>369</v>
      </c>
      <c r="G155">
        <v>1841288</v>
      </c>
      <c r="H155">
        <v>70442</v>
      </c>
      <c r="I155" t="s">
        <v>164</v>
      </c>
      <c r="K155" t="str">
        <f>IF(ISNA(MATCH(D155, projectenlijst!A:A, 0)), "niet in db2", "Ok")</f>
        <v>Ok</v>
      </c>
    </row>
    <row r="156" spans="1:11" x14ac:dyDescent="0.25">
      <c r="A156" t="s">
        <v>357</v>
      </c>
      <c r="B156" t="s">
        <v>358</v>
      </c>
      <c r="C156" t="s">
        <v>359</v>
      </c>
      <c r="D156" s="1" t="s">
        <v>44</v>
      </c>
      <c r="E156" t="s">
        <v>361</v>
      </c>
      <c r="F156" t="s">
        <v>411</v>
      </c>
      <c r="G156">
        <v>1841288</v>
      </c>
      <c r="H156">
        <v>70442</v>
      </c>
      <c r="I156" t="s">
        <v>164</v>
      </c>
      <c r="K156" t="str">
        <f>IF(ISNA(MATCH(D156, projectenlijst!A:A, 0)), "niet in db2", "Ok")</f>
        <v>Ok</v>
      </c>
    </row>
    <row r="157" spans="1:11" x14ac:dyDescent="0.25">
      <c r="A157" t="s">
        <v>357</v>
      </c>
      <c r="B157" t="s">
        <v>358</v>
      </c>
      <c r="C157" t="s">
        <v>359</v>
      </c>
      <c r="D157" s="1" t="s">
        <v>44</v>
      </c>
      <c r="E157" t="s">
        <v>361</v>
      </c>
      <c r="F157" t="s">
        <v>372</v>
      </c>
      <c r="G157">
        <v>1841288</v>
      </c>
      <c r="H157">
        <v>70442</v>
      </c>
      <c r="I157" t="s">
        <v>164</v>
      </c>
      <c r="K157" t="str">
        <f>IF(ISNA(MATCH(D157, projectenlijst!A:A, 0)), "niet in db2", "Ok")</f>
        <v>Ok</v>
      </c>
    </row>
    <row r="158" spans="1:11" x14ac:dyDescent="0.25">
      <c r="A158" t="s">
        <v>357</v>
      </c>
      <c r="B158" t="s">
        <v>358</v>
      </c>
      <c r="C158" t="s">
        <v>359</v>
      </c>
      <c r="D158" s="1" t="s">
        <v>45</v>
      </c>
      <c r="E158" t="s">
        <v>361</v>
      </c>
      <c r="F158" t="s">
        <v>369</v>
      </c>
      <c r="G158">
        <v>7885973</v>
      </c>
      <c r="H158">
        <v>3427440</v>
      </c>
      <c r="I158" t="s">
        <v>165</v>
      </c>
      <c r="K158" t="str">
        <f>IF(ISNA(MATCH(D158, projectenlijst!A:A, 0)), "niet in db2", "Ok")</f>
        <v>Ok</v>
      </c>
    </row>
    <row r="159" spans="1:11" x14ac:dyDescent="0.25">
      <c r="A159" t="s">
        <v>357</v>
      </c>
      <c r="B159" t="s">
        <v>358</v>
      </c>
      <c r="C159" t="s">
        <v>359</v>
      </c>
      <c r="D159" s="1" t="s">
        <v>45</v>
      </c>
      <c r="E159" t="s">
        <v>361</v>
      </c>
      <c r="F159" t="s">
        <v>411</v>
      </c>
      <c r="G159">
        <v>6406799</v>
      </c>
      <c r="H159">
        <v>2699703</v>
      </c>
      <c r="I159" t="s">
        <v>416</v>
      </c>
      <c r="K159" t="str">
        <f>IF(ISNA(MATCH(D159, projectenlijst!A:A, 0)), "niet in db2", "Ok")</f>
        <v>Ok</v>
      </c>
    </row>
    <row r="160" spans="1:11" x14ac:dyDescent="0.25">
      <c r="A160" t="s">
        <v>357</v>
      </c>
      <c r="B160" t="s">
        <v>358</v>
      </c>
      <c r="C160" t="s">
        <v>359</v>
      </c>
      <c r="D160" s="1" t="s">
        <v>45</v>
      </c>
      <c r="E160" t="s">
        <v>361</v>
      </c>
      <c r="F160" t="s">
        <v>370</v>
      </c>
      <c r="G160">
        <v>6676248</v>
      </c>
      <c r="H160">
        <v>2735700</v>
      </c>
      <c r="I160" t="s">
        <v>458</v>
      </c>
      <c r="K160" t="str">
        <f>IF(ISNA(MATCH(D160, projectenlijst!A:A, 0)), "niet in db2", "Ok")</f>
        <v>Ok</v>
      </c>
    </row>
    <row r="161" spans="1:11" x14ac:dyDescent="0.25">
      <c r="A161" t="s">
        <v>357</v>
      </c>
      <c r="B161" t="s">
        <v>358</v>
      </c>
      <c r="C161" t="s">
        <v>359</v>
      </c>
      <c r="D161" s="1" t="s">
        <v>45</v>
      </c>
      <c r="E161" t="s">
        <v>361</v>
      </c>
      <c r="F161" t="s">
        <v>372</v>
      </c>
      <c r="G161">
        <v>6406799</v>
      </c>
      <c r="H161">
        <v>2699703</v>
      </c>
      <c r="I161" t="s">
        <v>416</v>
      </c>
      <c r="K161" t="str">
        <f>IF(ISNA(MATCH(D161, projectenlijst!A:A, 0)), "niet in db2", "Ok")</f>
        <v>Ok</v>
      </c>
    </row>
    <row r="162" spans="1:11" x14ac:dyDescent="0.25">
      <c r="A162" t="s">
        <v>357</v>
      </c>
      <c r="B162" t="s">
        <v>358</v>
      </c>
      <c r="C162" t="s">
        <v>359</v>
      </c>
      <c r="D162" s="1" t="s">
        <v>46</v>
      </c>
      <c r="E162" t="s">
        <v>361</v>
      </c>
      <c r="F162" t="s">
        <v>411</v>
      </c>
      <c r="G162">
        <v>1765760</v>
      </c>
      <c r="H162">
        <v>812405</v>
      </c>
      <c r="I162" t="s">
        <v>459</v>
      </c>
      <c r="K162" t="str">
        <f>IF(ISNA(MATCH(D162, projectenlijst!A:A, 0)), "niet in db2", "Ok")</f>
        <v>Ok</v>
      </c>
    </row>
    <row r="163" spans="1:11" x14ac:dyDescent="0.25">
      <c r="A163" t="s">
        <v>357</v>
      </c>
      <c r="B163" t="s">
        <v>358</v>
      </c>
      <c r="C163" t="s">
        <v>359</v>
      </c>
      <c r="D163" s="1" t="s">
        <v>46</v>
      </c>
      <c r="E163" t="s">
        <v>361</v>
      </c>
      <c r="F163" t="s">
        <v>370</v>
      </c>
      <c r="G163">
        <v>2658086</v>
      </c>
      <c r="H163">
        <v>520314</v>
      </c>
      <c r="I163" t="s">
        <v>460</v>
      </c>
      <c r="K163" t="str">
        <f>IF(ISNA(MATCH(D163, projectenlijst!A:A, 0)), "niet in db2", "Ok")</f>
        <v>Ok</v>
      </c>
    </row>
    <row r="164" spans="1:11" x14ac:dyDescent="0.25">
      <c r="A164" t="s">
        <v>357</v>
      </c>
      <c r="B164" t="s">
        <v>358</v>
      </c>
      <c r="C164" t="s">
        <v>359</v>
      </c>
      <c r="D164" s="1" t="s">
        <v>46</v>
      </c>
      <c r="E164" t="s">
        <v>361</v>
      </c>
      <c r="F164" t="s">
        <v>370</v>
      </c>
      <c r="G164">
        <v>2968378</v>
      </c>
      <c r="H164">
        <v>1661609</v>
      </c>
      <c r="I164" t="s">
        <v>461</v>
      </c>
      <c r="K164" t="str">
        <f>IF(ISNA(MATCH(D164, projectenlijst!A:A, 0)), "niet in db2", "Ok")</f>
        <v>Ok</v>
      </c>
    </row>
    <row r="165" spans="1:11" x14ac:dyDescent="0.25">
      <c r="A165" t="s">
        <v>357</v>
      </c>
      <c r="B165" t="s">
        <v>358</v>
      </c>
      <c r="C165" t="s">
        <v>359</v>
      </c>
      <c r="D165" s="1" t="s">
        <v>46</v>
      </c>
      <c r="E165" t="s">
        <v>361</v>
      </c>
      <c r="F165" t="s">
        <v>372</v>
      </c>
      <c r="G165">
        <v>1765760</v>
      </c>
      <c r="H165">
        <v>812405</v>
      </c>
      <c r="I165" t="s">
        <v>459</v>
      </c>
      <c r="K165" t="str">
        <f>IF(ISNA(MATCH(D165, projectenlijst!A:A, 0)), "niet in db2", "Ok")</f>
        <v>Ok</v>
      </c>
    </row>
    <row r="166" spans="1:11" x14ac:dyDescent="0.25">
      <c r="A166" t="s">
        <v>357</v>
      </c>
      <c r="B166" t="s">
        <v>358</v>
      </c>
      <c r="C166" t="s">
        <v>359</v>
      </c>
      <c r="D166" s="1" t="s">
        <v>46</v>
      </c>
      <c r="E166" t="s">
        <v>361</v>
      </c>
      <c r="F166" t="s">
        <v>369</v>
      </c>
      <c r="G166">
        <v>3793852</v>
      </c>
      <c r="H166">
        <v>2789319</v>
      </c>
      <c r="I166" t="s">
        <v>166</v>
      </c>
      <c r="K166" t="str">
        <f>IF(ISNA(MATCH(D166, projectenlijst!A:A, 0)), "niet in db2", "Ok")</f>
        <v>Ok</v>
      </c>
    </row>
    <row r="167" spans="1:11" x14ac:dyDescent="0.25">
      <c r="A167" t="s">
        <v>357</v>
      </c>
      <c r="B167" t="s">
        <v>358</v>
      </c>
      <c r="C167" t="s">
        <v>359</v>
      </c>
      <c r="D167" s="1" t="s">
        <v>46</v>
      </c>
      <c r="E167" t="s">
        <v>361</v>
      </c>
      <c r="F167" t="s">
        <v>370</v>
      </c>
      <c r="G167">
        <v>8256816</v>
      </c>
      <c r="H167">
        <v>3328883</v>
      </c>
      <c r="I167" t="s">
        <v>202</v>
      </c>
      <c r="K167" t="str">
        <f>IF(ISNA(MATCH(D167, projectenlijst!A:A, 0)), "niet in db2", "Ok")</f>
        <v>Ok</v>
      </c>
    </row>
    <row r="168" spans="1:11" x14ac:dyDescent="0.25">
      <c r="A168" t="s">
        <v>357</v>
      </c>
      <c r="B168" t="s">
        <v>358</v>
      </c>
      <c r="C168" t="s">
        <v>359</v>
      </c>
      <c r="D168" s="1" t="s">
        <v>46</v>
      </c>
      <c r="E168" t="s">
        <v>361</v>
      </c>
      <c r="F168" t="s">
        <v>370</v>
      </c>
      <c r="G168">
        <v>3320993</v>
      </c>
      <c r="H168">
        <v>875917</v>
      </c>
      <c r="I168" t="s">
        <v>462</v>
      </c>
      <c r="K168" t="str">
        <f>IF(ISNA(MATCH(D168, projectenlijst!A:A, 0)), "niet in db2", "Ok")</f>
        <v>Ok</v>
      </c>
    </row>
    <row r="169" spans="1:11" x14ac:dyDescent="0.25">
      <c r="A169" t="s">
        <v>357</v>
      </c>
      <c r="B169" t="s">
        <v>358</v>
      </c>
      <c r="C169" t="s">
        <v>359</v>
      </c>
      <c r="D169" s="1" t="s">
        <v>47</v>
      </c>
      <c r="E169" t="s">
        <v>361</v>
      </c>
      <c r="F169" t="s">
        <v>369</v>
      </c>
      <c r="G169">
        <v>3321637</v>
      </c>
      <c r="H169">
        <v>756713</v>
      </c>
      <c r="I169" t="s">
        <v>167</v>
      </c>
      <c r="K169" t="str">
        <f>IF(ISNA(MATCH(D169, projectenlijst!A:A, 0)), "niet in db2", "Ok")</f>
        <v>Ok</v>
      </c>
    </row>
    <row r="170" spans="1:11" x14ac:dyDescent="0.25">
      <c r="A170" t="s">
        <v>357</v>
      </c>
      <c r="B170" t="s">
        <v>358</v>
      </c>
      <c r="C170" t="s">
        <v>359</v>
      </c>
      <c r="D170" s="1" t="s">
        <v>47</v>
      </c>
      <c r="E170" t="s">
        <v>361</v>
      </c>
      <c r="F170" t="s">
        <v>411</v>
      </c>
      <c r="G170">
        <v>1464197</v>
      </c>
      <c r="H170">
        <v>54935</v>
      </c>
      <c r="I170" t="s">
        <v>463</v>
      </c>
      <c r="K170" t="str">
        <f>IF(ISNA(MATCH(D170, projectenlijst!A:A, 0)), "niet in db2", "Ok")</f>
        <v>Ok</v>
      </c>
    </row>
    <row r="171" spans="1:11" x14ac:dyDescent="0.25">
      <c r="A171" t="s">
        <v>357</v>
      </c>
      <c r="B171" t="s">
        <v>358</v>
      </c>
      <c r="C171" t="s">
        <v>359</v>
      </c>
      <c r="D171" s="1" t="s">
        <v>47</v>
      </c>
      <c r="E171" t="s">
        <v>361</v>
      </c>
      <c r="F171" t="s">
        <v>372</v>
      </c>
      <c r="G171">
        <v>1464197</v>
      </c>
      <c r="H171">
        <v>54935</v>
      </c>
      <c r="I171" t="s">
        <v>463</v>
      </c>
      <c r="K171" t="str">
        <f>IF(ISNA(MATCH(D171, projectenlijst!A:A, 0)), "niet in db2", "Ok")</f>
        <v>Ok</v>
      </c>
    </row>
    <row r="172" spans="1:11" x14ac:dyDescent="0.25">
      <c r="A172" t="s">
        <v>357</v>
      </c>
      <c r="B172" t="s">
        <v>358</v>
      </c>
      <c r="C172" t="s">
        <v>359</v>
      </c>
      <c r="D172" s="1" t="s">
        <v>48</v>
      </c>
      <c r="E172" t="s">
        <v>361</v>
      </c>
      <c r="F172" t="s">
        <v>411</v>
      </c>
      <c r="G172">
        <v>3297092</v>
      </c>
      <c r="H172">
        <v>1516112</v>
      </c>
      <c r="I172" t="s">
        <v>402</v>
      </c>
      <c r="K172" t="str">
        <f>IF(ISNA(MATCH(D172, projectenlijst!A:A, 0)), "niet in db2", "Ok")</f>
        <v>Ok</v>
      </c>
    </row>
    <row r="173" spans="1:11" x14ac:dyDescent="0.25">
      <c r="A173" t="s">
        <v>357</v>
      </c>
      <c r="B173" t="s">
        <v>358</v>
      </c>
      <c r="C173" t="s">
        <v>359</v>
      </c>
      <c r="D173" s="1" t="s">
        <v>48</v>
      </c>
      <c r="E173" t="s">
        <v>361</v>
      </c>
      <c r="F173" t="s">
        <v>372</v>
      </c>
      <c r="G173">
        <v>3297092</v>
      </c>
      <c r="H173">
        <v>1516112</v>
      </c>
      <c r="I173" t="s">
        <v>402</v>
      </c>
      <c r="K173" t="str">
        <f>IF(ISNA(MATCH(D173, projectenlijst!A:A, 0)), "niet in db2", "Ok")</f>
        <v>Ok</v>
      </c>
    </row>
    <row r="174" spans="1:11" x14ac:dyDescent="0.25">
      <c r="A174" t="s">
        <v>357</v>
      </c>
      <c r="B174" t="s">
        <v>358</v>
      </c>
      <c r="C174" t="s">
        <v>359</v>
      </c>
      <c r="D174" s="1" t="s">
        <v>48</v>
      </c>
      <c r="E174" t="s">
        <v>361</v>
      </c>
      <c r="F174" t="s">
        <v>369</v>
      </c>
      <c r="G174">
        <v>6190624</v>
      </c>
      <c r="H174">
        <v>2618501</v>
      </c>
      <c r="I174" t="s">
        <v>168</v>
      </c>
      <c r="K174" t="str">
        <f>IF(ISNA(MATCH(D174, projectenlijst!A:A, 0)), "niet in db2", "Ok")</f>
        <v>Ok</v>
      </c>
    </row>
    <row r="175" spans="1:11" x14ac:dyDescent="0.25">
      <c r="A175" t="s">
        <v>357</v>
      </c>
      <c r="B175" t="s">
        <v>358</v>
      </c>
      <c r="C175" t="s">
        <v>359</v>
      </c>
      <c r="D175" s="1" t="s">
        <v>49</v>
      </c>
      <c r="E175" t="s">
        <v>361</v>
      </c>
      <c r="F175" t="s">
        <v>372</v>
      </c>
      <c r="G175">
        <v>6406799</v>
      </c>
      <c r="H175">
        <v>2699703</v>
      </c>
      <c r="I175" t="s">
        <v>464</v>
      </c>
      <c r="K175" t="str">
        <f>IF(ISNA(MATCH(D175, projectenlijst!A:A, 0)), "niet in db2", "Ok")</f>
        <v>Ok</v>
      </c>
    </row>
    <row r="176" spans="1:11" x14ac:dyDescent="0.25">
      <c r="A176" t="s">
        <v>357</v>
      </c>
      <c r="B176" t="s">
        <v>358</v>
      </c>
      <c r="C176" t="s">
        <v>359</v>
      </c>
      <c r="D176" s="1" t="s">
        <v>49</v>
      </c>
      <c r="E176" t="s">
        <v>361</v>
      </c>
      <c r="F176" t="s">
        <v>369</v>
      </c>
      <c r="G176">
        <v>4145084</v>
      </c>
      <c r="H176">
        <v>2097196</v>
      </c>
      <c r="I176" t="s">
        <v>169</v>
      </c>
      <c r="K176" t="str">
        <f>IF(ISNA(MATCH(D176, projectenlijst!A:A, 0)), "niet in db2", "Ok")</f>
        <v>Ok</v>
      </c>
    </row>
    <row r="177" spans="1:11" x14ac:dyDescent="0.25">
      <c r="A177" t="s">
        <v>357</v>
      </c>
      <c r="B177" t="s">
        <v>358</v>
      </c>
      <c r="C177" t="s">
        <v>359</v>
      </c>
      <c r="D177" s="1" t="s">
        <v>49</v>
      </c>
      <c r="E177" t="s">
        <v>361</v>
      </c>
      <c r="F177" t="s">
        <v>370</v>
      </c>
      <c r="G177">
        <v>1483138</v>
      </c>
      <c r="H177">
        <v>53820</v>
      </c>
      <c r="I177" t="s">
        <v>465</v>
      </c>
      <c r="K177" t="str">
        <f>IF(ISNA(MATCH(D177, projectenlijst!A:A, 0)), "niet in db2", "Ok")</f>
        <v>Ok</v>
      </c>
    </row>
    <row r="178" spans="1:11" x14ac:dyDescent="0.25">
      <c r="A178" t="s">
        <v>357</v>
      </c>
      <c r="B178" t="s">
        <v>358</v>
      </c>
      <c r="C178" t="s">
        <v>359</v>
      </c>
      <c r="D178" s="1" t="s">
        <v>50</v>
      </c>
      <c r="E178" t="s">
        <v>361</v>
      </c>
      <c r="F178" t="s">
        <v>389</v>
      </c>
      <c r="G178">
        <v>4774386</v>
      </c>
      <c r="H178">
        <v>2288769</v>
      </c>
      <c r="I178" t="s">
        <v>466</v>
      </c>
      <c r="K178" t="str">
        <f>IF(ISNA(MATCH(D178, projectenlijst!A:A, 0)), "niet in db2", "Ok")</f>
        <v>Ok</v>
      </c>
    </row>
    <row r="179" spans="1:11" x14ac:dyDescent="0.25">
      <c r="A179" t="s">
        <v>357</v>
      </c>
      <c r="B179" t="s">
        <v>358</v>
      </c>
      <c r="C179" t="s">
        <v>359</v>
      </c>
      <c r="D179" s="1" t="s">
        <v>50</v>
      </c>
      <c r="E179" t="s">
        <v>361</v>
      </c>
      <c r="F179" t="s">
        <v>369</v>
      </c>
      <c r="G179">
        <v>8432755</v>
      </c>
      <c r="H179">
        <v>3427453</v>
      </c>
      <c r="I179" t="s">
        <v>170</v>
      </c>
      <c r="K179" t="str">
        <f>IF(ISNA(MATCH(D179, projectenlijst!A:A, 0)), "niet in db2", "Ok")</f>
        <v>Ok</v>
      </c>
    </row>
    <row r="180" spans="1:11" x14ac:dyDescent="0.25">
      <c r="A180" t="s">
        <v>357</v>
      </c>
      <c r="B180" t="s">
        <v>358</v>
      </c>
      <c r="C180" t="s">
        <v>359</v>
      </c>
      <c r="D180" s="1" t="s">
        <v>50</v>
      </c>
      <c r="E180" t="s">
        <v>361</v>
      </c>
      <c r="F180" t="s">
        <v>370</v>
      </c>
      <c r="G180">
        <v>3972540</v>
      </c>
      <c r="H180">
        <v>2040174</v>
      </c>
      <c r="I180" t="s">
        <v>467</v>
      </c>
      <c r="K180" t="str">
        <f>IF(ISNA(MATCH(D180, projectenlijst!A:A, 0)), "niet in db2", "Ok")</f>
        <v>Ok</v>
      </c>
    </row>
    <row r="181" spans="1:11" x14ac:dyDescent="0.25">
      <c r="A181" t="s">
        <v>357</v>
      </c>
      <c r="B181" t="s">
        <v>363</v>
      </c>
      <c r="C181" t="s">
        <v>364</v>
      </c>
      <c r="D181" s="1" t="s">
        <v>9</v>
      </c>
      <c r="E181" t="s">
        <v>360</v>
      </c>
      <c r="F181" t="s">
        <v>369</v>
      </c>
      <c r="G181">
        <v>3296584</v>
      </c>
      <c r="H181">
        <v>532381</v>
      </c>
      <c r="I181" t="s">
        <v>147</v>
      </c>
      <c r="K181" t="str">
        <f>IF(ISNA(MATCH(D181, projectenlijst!A:A, 0)), "niet in db2", "Ok")</f>
        <v>Ok</v>
      </c>
    </row>
    <row r="182" spans="1:11" x14ac:dyDescent="0.25">
      <c r="A182" t="s">
        <v>357</v>
      </c>
      <c r="B182" t="s">
        <v>363</v>
      </c>
      <c r="C182" t="s">
        <v>364</v>
      </c>
      <c r="D182" s="1" t="s">
        <v>9</v>
      </c>
      <c r="E182" t="s">
        <v>360</v>
      </c>
      <c r="F182" t="s">
        <v>372</v>
      </c>
      <c r="G182">
        <v>1461016</v>
      </c>
      <c r="H182">
        <v>984285</v>
      </c>
      <c r="I182" t="s">
        <v>414</v>
      </c>
      <c r="K182" t="str">
        <f>IF(ISNA(MATCH(D182, projectenlijst!A:A, 0)), "niet in db2", "Ok")</f>
        <v>Ok</v>
      </c>
    </row>
    <row r="183" spans="1:11" x14ac:dyDescent="0.25">
      <c r="A183" t="s">
        <v>357</v>
      </c>
      <c r="B183" t="s">
        <v>363</v>
      </c>
      <c r="C183" t="s">
        <v>364</v>
      </c>
      <c r="D183" s="1" t="s">
        <v>34</v>
      </c>
      <c r="E183" t="s">
        <v>360</v>
      </c>
      <c r="F183" t="s">
        <v>369</v>
      </c>
      <c r="G183">
        <v>2834964</v>
      </c>
      <c r="H183">
        <v>757529</v>
      </c>
      <c r="I183" t="s">
        <v>171</v>
      </c>
      <c r="K183" t="str">
        <f>IF(ISNA(MATCH(D183, projectenlijst!A:A, 0)), "niet in db2", "Ok")</f>
        <v>Ok</v>
      </c>
    </row>
    <row r="184" spans="1:11" x14ac:dyDescent="0.25">
      <c r="A184" t="s">
        <v>357</v>
      </c>
      <c r="B184" t="s">
        <v>363</v>
      </c>
      <c r="C184" t="s">
        <v>364</v>
      </c>
      <c r="D184" s="1" t="s">
        <v>34</v>
      </c>
      <c r="E184" t="s">
        <v>360</v>
      </c>
      <c r="F184" t="s">
        <v>372</v>
      </c>
      <c r="G184">
        <v>2182714</v>
      </c>
      <c r="H184">
        <v>1585345</v>
      </c>
      <c r="I184" t="s">
        <v>421</v>
      </c>
      <c r="K184" t="str">
        <f>IF(ISNA(MATCH(D184, projectenlijst!A:A, 0)), "niet in db2", "Ok")</f>
        <v>Ok</v>
      </c>
    </row>
    <row r="185" spans="1:11" x14ac:dyDescent="0.25">
      <c r="A185" t="s">
        <v>357</v>
      </c>
      <c r="B185" t="s">
        <v>363</v>
      </c>
      <c r="C185" t="s">
        <v>364</v>
      </c>
      <c r="D185" s="1" t="s">
        <v>51</v>
      </c>
      <c r="E185" t="s">
        <v>360</v>
      </c>
      <c r="F185" t="s">
        <v>369</v>
      </c>
      <c r="G185">
        <v>3535466</v>
      </c>
      <c r="H185">
        <v>1044404</v>
      </c>
      <c r="I185" t="s">
        <v>172</v>
      </c>
      <c r="K185" t="str">
        <f>IF(ISNA(MATCH(D185, projectenlijst!A:A, 0)), "niet in db2", "Ok")</f>
        <v>Ok</v>
      </c>
    </row>
    <row r="186" spans="1:11" x14ac:dyDescent="0.25">
      <c r="A186" t="s">
        <v>357</v>
      </c>
      <c r="B186" t="s">
        <v>363</v>
      </c>
      <c r="C186" t="s">
        <v>364</v>
      </c>
      <c r="D186" s="1" t="s">
        <v>51</v>
      </c>
      <c r="E186" t="s">
        <v>360</v>
      </c>
      <c r="F186" t="s">
        <v>372</v>
      </c>
      <c r="G186">
        <v>1788000</v>
      </c>
      <c r="H186">
        <v>542031</v>
      </c>
      <c r="I186" t="s">
        <v>457</v>
      </c>
      <c r="K186" t="str">
        <f>IF(ISNA(MATCH(D186, projectenlijst!A:A, 0)), "niet in db2", "Ok")</f>
        <v>Ok</v>
      </c>
    </row>
    <row r="187" spans="1:11" x14ac:dyDescent="0.25">
      <c r="A187" t="s">
        <v>357</v>
      </c>
      <c r="B187" t="s">
        <v>363</v>
      </c>
      <c r="C187" t="s">
        <v>364</v>
      </c>
      <c r="D187" s="1" t="s">
        <v>52</v>
      </c>
      <c r="E187" t="s">
        <v>360</v>
      </c>
      <c r="F187" t="s">
        <v>372</v>
      </c>
      <c r="G187">
        <v>1635888</v>
      </c>
      <c r="H187">
        <v>1560305</v>
      </c>
      <c r="I187" t="s">
        <v>468</v>
      </c>
      <c r="K187" t="str">
        <f>IF(ISNA(MATCH(D187, projectenlijst!A:A, 0)), "niet in db2", "Ok")</f>
        <v>Ok</v>
      </c>
    </row>
    <row r="188" spans="1:11" x14ac:dyDescent="0.25">
      <c r="A188" t="s">
        <v>357</v>
      </c>
      <c r="B188" t="s">
        <v>363</v>
      </c>
      <c r="C188" t="s">
        <v>364</v>
      </c>
      <c r="D188" s="1" t="s">
        <v>52</v>
      </c>
      <c r="E188" t="s">
        <v>360</v>
      </c>
      <c r="F188" t="s">
        <v>369</v>
      </c>
      <c r="G188">
        <v>7101365</v>
      </c>
      <c r="H188">
        <v>2888110</v>
      </c>
      <c r="I188" t="s">
        <v>173</v>
      </c>
      <c r="K188" t="str">
        <f>IF(ISNA(MATCH(D188, projectenlijst!A:A, 0)), "niet in db2", "Ok")</f>
        <v>Ok</v>
      </c>
    </row>
    <row r="189" spans="1:11" x14ac:dyDescent="0.25">
      <c r="A189" t="s">
        <v>357</v>
      </c>
      <c r="B189" t="s">
        <v>363</v>
      </c>
      <c r="C189" t="s">
        <v>364</v>
      </c>
      <c r="D189" s="1" t="s">
        <v>53</v>
      </c>
      <c r="E189" t="s">
        <v>360</v>
      </c>
      <c r="F189" t="s">
        <v>389</v>
      </c>
      <c r="G189">
        <v>3499334</v>
      </c>
      <c r="H189">
        <v>700146</v>
      </c>
      <c r="I189" t="s">
        <v>406</v>
      </c>
      <c r="K189" t="str">
        <f>IF(ISNA(MATCH(D189, projectenlijst!A:A, 0)), "niet in db2", "Ok")</f>
        <v>Ok</v>
      </c>
    </row>
    <row r="190" spans="1:11" x14ac:dyDescent="0.25">
      <c r="A190" t="s">
        <v>357</v>
      </c>
      <c r="B190" t="s">
        <v>363</v>
      </c>
      <c r="C190" t="s">
        <v>364</v>
      </c>
      <c r="D190" s="1" t="s">
        <v>53</v>
      </c>
      <c r="E190" t="s">
        <v>360</v>
      </c>
      <c r="F190" t="s">
        <v>372</v>
      </c>
      <c r="G190">
        <v>2543758</v>
      </c>
      <c r="H190">
        <v>750339</v>
      </c>
      <c r="I190" t="s">
        <v>469</v>
      </c>
      <c r="K190" t="str">
        <f>IF(ISNA(MATCH(D190, projectenlijst!A:A, 0)), "niet in db2", "Ok")</f>
        <v>Ok</v>
      </c>
    </row>
    <row r="191" spans="1:11" x14ac:dyDescent="0.25">
      <c r="A191" t="s">
        <v>357</v>
      </c>
      <c r="B191" t="s">
        <v>363</v>
      </c>
      <c r="C191" t="s">
        <v>364</v>
      </c>
      <c r="D191" s="1" t="s">
        <v>53</v>
      </c>
      <c r="E191" t="s">
        <v>360</v>
      </c>
      <c r="F191" t="s">
        <v>369</v>
      </c>
      <c r="G191">
        <v>1772027</v>
      </c>
      <c r="H191">
        <v>73726</v>
      </c>
      <c r="I191" t="s">
        <v>174</v>
      </c>
      <c r="K191" t="str">
        <f>IF(ISNA(MATCH(D191, projectenlijst!A:A, 0)), "niet in db2", "Ok")</f>
        <v>Ok</v>
      </c>
    </row>
    <row r="192" spans="1:11" x14ac:dyDescent="0.25">
      <c r="A192" t="s">
        <v>357</v>
      </c>
      <c r="B192" t="s">
        <v>363</v>
      </c>
      <c r="C192" t="s">
        <v>364</v>
      </c>
      <c r="D192" s="1" t="s">
        <v>54</v>
      </c>
      <c r="E192" t="s">
        <v>360</v>
      </c>
      <c r="F192" t="s">
        <v>369</v>
      </c>
      <c r="G192">
        <v>6543287</v>
      </c>
      <c r="H192">
        <v>2718240</v>
      </c>
      <c r="I192" t="s">
        <v>175</v>
      </c>
      <c r="K192" t="str">
        <f>IF(ISNA(MATCH(D192, projectenlijst!A:A, 0)), "niet in db2", "Ok")</f>
        <v>Ok</v>
      </c>
    </row>
    <row r="193" spans="1:11" x14ac:dyDescent="0.25">
      <c r="A193" t="s">
        <v>357</v>
      </c>
      <c r="B193" t="s">
        <v>363</v>
      </c>
      <c r="C193" t="s">
        <v>364</v>
      </c>
      <c r="D193" s="1" t="s">
        <v>54</v>
      </c>
      <c r="E193" t="s">
        <v>360</v>
      </c>
      <c r="F193" t="s">
        <v>372</v>
      </c>
      <c r="G193">
        <v>1635888</v>
      </c>
      <c r="H193">
        <v>1560305</v>
      </c>
      <c r="I193" t="s">
        <v>468</v>
      </c>
      <c r="K193" t="str">
        <f>IF(ISNA(MATCH(D193, projectenlijst!A:A, 0)), "niet in db2", "Ok")</f>
        <v>Ok</v>
      </c>
    </row>
    <row r="194" spans="1:11" x14ac:dyDescent="0.25">
      <c r="A194" t="s">
        <v>357</v>
      </c>
      <c r="B194" t="s">
        <v>363</v>
      </c>
      <c r="C194" t="s">
        <v>364</v>
      </c>
      <c r="D194" s="1" t="s">
        <v>55</v>
      </c>
      <c r="E194" t="s">
        <v>360</v>
      </c>
      <c r="F194" t="s">
        <v>369</v>
      </c>
      <c r="G194">
        <v>2179741</v>
      </c>
      <c r="H194">
        <v>76744</v>
      </c>
      <c r="I194" t="s">
        <v>176</v>
      </c>
      <c r="K194" t="str">
        <f>IF(ISNA(MATCH(D194, projectenlijst!A:A, 0)), "niet in db2", "Ok")</f>
        <v>Ok</v>
      </c>
    </row>
    <row r="195" spans="1:11" x14ac:dyDescent="0.25">
      <c r="A195" t="s">
        <v>357</v>
      </c>
      <c r="B195" t="s">
        <v>363</v>
      </c>
      <c r="C195" t="s">
        <v>364</v>
      </c>
      <c r="D195" s="1" t="s">
        <v>55</v>
      </c>
      <c r="E195" t="s">
        <v>360</v>
      </c>
      <c r="F195" t="s">
        <v>372</v>
      </c>
      <c r="G195">
        <v>1703150</v>
      </c>
      <c r="H195">
        <v>52957</v>
      </c>
      <c r="I195" t="s">
        <v>422</v>
      </c>
      <c r="K195" t="str">
        <f>IF(ISNA(MATCH(D195, projectenlijst!A:A, 0)), "niet in db2", "Ok")</f>
        <v>Ok</v>
      </c>
    </row>
    <row r="196" spans="1:11" x14ac:dyDescent="0.25">
      <c r="A196" t="s">
        <v>357</v>
      </c>
      <c r="B196" t="s">
        <v>363</v>
      </c>
      <c r="C196" t="s">
        <v>364</v>
      </c>
      <c r="D196" s="1" t="s">
        <v>56</v>
      </c>
      <c r="E196" t="s">
        <v>360</v>
      </c>
      <c r="F196" t="s">
        <v>372</v>
      </c>
      <c r="G196">
        <v>2303645</v>
      </c>
      <c r="H196">
        <v>1869729</v>
      </c>
      <c r="I196" t="s">
        <v>470</v>
      </c>
      <c r="K196" t="str">
        <f>IF(ISNA(MATCH(D196, projectenlijst!A:A, 0)), "niet in db2", "Ok")</f>
        <v>Ok</v>
      </c>
    </row>
    <row r="197" spans="1:11" x14ac:dyDescent="0.25">
      <c r="A197" t="s">
        <v>357</v>
      </c>
      <c r="B197" t="s">
        <v>363</v>
      </c>
      <c r="C197" t="s">
        <v>364</v>
      </c>
      <c r="D197" s="1" t="s">
        <v>56</v>
      </c>
      <c r="E197" t="s">
        <v>360</v>
      </c>
      <c r="F197" t="s">
        <v>369</v>
      </c>
      <c r="G197">
        <v>3338988</v>
      </c>
      <c r="H197">
        <v>1863710</v>
      </c>
      <c r="I197" t="s">
        <v>177</v>
      </c>
      <c r="K197" t="str">
        <f>IF(ISNA(MATCH(D197, projectenlijst!A:A, 0)), "niet in db2", "Ok")</f>
        <v>Ok</v>
      </c>
    </row>
    <row r="198" spans="1:11" x14ac:dyDescent="0.25">
      <c r="A198" t="s">
        <v>357</v>
      </c>
      <c r="B198" t="s">
        <v>363</v>
      </c>
      <c r="C198" t="s">
        <v>364</v>
      </c>
      <c r="D198" s="1" t="s">
        <v>57</v>
      </c>
      <c r="E198" t="s">
        <v>360</v>
      </c>
      <c r="F198" t="s">
        <v>369</v>
      </c>
      <c r="G198">
        <v>3346466</v>
      </c>
      <c r="H198">
        <v>1767538</v>
      </c>
      <c r="I198" t="s">
        <v>178</v>
      </c>
      <c r="K198" t="str">
        <f>IF(ISNA(MATCH(D198, projectenlijst!A:A, 0)), "niet in db2", "Ok")</f>
        <v>Ok</v>
      </c>
    </row>
    <row r="199" spans="1:11" x14ac:dyDescent="0.25">
      <c r="A199" t="s">
        <v>357</v>
      </c>
      <c r="B199" t="s">
        <v>363</v>
      </c>
      <c r="C199" t="s">
        <v>364</v>
      </c>
      <c r="D199" s="1" t="s">
        <v>57</v>
      </c>
      <c r="E199" t="s">
        <v>360</v>
      </c>
      <c r="F199" t="s">
        <v>372</v>
      </c>
      <c r="G199">
        <v>1495621</v>
      </c>
      <c r="H199">
        <v>1085096</v>
      </c>
      <c r="I199" t="s">
        <v>471</v>
      </c>
      <c r="K199" t="str">
        <f>IF(ISNA(MATCH(D199, projectenlijst!A:A, 0)), "niet in db2", "Ok")</f>
        <v>Ok</v>
      </c>
    </row>
    <row r="200" spans="1:11" x14ac:dyDescent="0.25">
      <c r="A200" t="s">
        <v>357</v>
      </c>
      <c r="B200" t="s">
        <v>363</v>
      </c>
      <c r="C200" t="s">
        <v>364</v>
      </c>
      <c r="D200" s="1" t="s">
        <v>58</v>
      </c>
      <c r="E200" t="s">
        <v>360</v>
      </c>
      <c r="F200" t="s">
        <v>372</v>
      </c>
      <c r="G200">
        <v>2182714</v>
      </c>
      <c r="H200">
        <v>1585345</v>
      </c>
      <c r="I200" t="s">
        <v>421</v>
      </c>
      <c r="K200" t="str">
        <f>IF(ISNA(MATCH(D200, projectenlijst!A:A, 0)), "niet in db2", "Ok")</f>
        <v>Ok</v>
      </c>
    </row>
    <row r="201" spans="1:11" x14ac:dyDescent="0.25">
      <c r="A201" t="s">
        <v>357</v>
      </c>
      <c r="B201" t="s">
        <v>363</v>
      </c>
      <c r="C201" t="s">
        <v>364</v>
      </c>
      <c r="D201" s="1" t="s">
        <v>58</v>
      </c>
      <c r="E201" t="s">
        <v>360</v>
      </c>
      <c r="F201" t="s">
        <v>369</v>
      </c>
      <c r="G201">
        <v>7733156</v>
      </c>
      <c r="H201">
        <v>3111397</v>
      </c>
      <c r="I201" t="s">
        <v>179</v>
      </c>
      <c r="K201" t="str">
        <f>IF(ISNA(MATCH(D201, projectenlijst!A:A, 0)), "niet in db2", "Ok")</f>
        <v>Ok</v>
      </c>
    </row>
    <row r="202" spans="1:11" x14ac:dyDescent="0.25">
      <c r="A202" t="s">
        <v>357</v>
      </c>
      <c r="B202" t="s">
        <v>363</v>
      </c>
      <c r="C202" t="s">
        <v>364</v>
      </c>
      <c r="D202" s="1" t="s">
        <v>58</v>
      </c>
      <c r="E202" t="s">
        <v>360</v>
      </c>
      <c r="F202" t="s">
        <v>389</v>
      </c>
      <c r="G202">
        <v>6044321</v>
      </c>
      <c r="H202">
        <v>2588369</v>
      </c>
      <c r="I202" t="s">
        <v>472</v>
      </c>
      <c r="K202" t="str">
        <f>IF(ISNA(MATCH(D202, projectenlijst!A:A, 0)), "niet in db2", "Ok")</f>
        <v>Ok</v>
      </c>
    </row>
    <row r="203" spans="1:11" x14ac:dyDescent="0.25">
      <c r="A203" t="s">
        <v>357</v>
      </c>
      <c r="B203" t="s">
        <v>363</v>
      </c>
      <c r="C203" t="s">
        <v>364</v>
      </c>
      <c r="D203" s="1" t="s">
        <v>59</v>
      </c>
      <c r="E203" t="s">
        <v>360</v>
      </c>
      <c r="F203" t="s">
        <v>369</v>
      </c>
      <c r="G203">
        <v>3346466</v>
      </c>
      <c r="H203">
        <v>1767538</v>
      </c>
      <c r="I203" t="s">
        <v>178</v>
      </c>
      <c r="K203" t="str">
        <f>IF(ISNA(MATCH(D203, projectenlijst!A:A, 0)), "niet in db2", "Ok")</f>
        <v>Ok</v>
      </c>
    </row>
    <row r="204" spans="1:11" x14ac:dyDescent="0.25">
      <c r="A204" t="s">
        <v>357</v>
      </c>
      <c r="B204" t="s">
        <v>363</v>
      </c>
      <c r="C204" t="s">
        <v>364</v>
      </c>
      <c r="D204" s="1" t="s">
        <v>59</v>
      </c>
      <c r="E204" t="s">
        <v>360</v>
      </c>
      <c r="F204" t="s">
        <v>372</v>
      </c>
      <c r="G204">
        <v>1495621</v>
      </c>
      <c r="H204">
        <v>1085096</v>
      </c>
      <c r="I204" t="s">
        <v>471</v>
      </c>
      <c r="K204" t="str">
        <f>IF(ISNA(MATCH(D204, projectenlijst!A:A, 0)), "niet in db2", "Ok")</f>
        <v>Ok</v>
      </c>
    </row>
    <row r="205" spans="1:11" x14ac:dyDescent="0.25">
      <c r="A205" t="s">
        <v>357</v>
      </c>
      <c r="B205" t="s">
        <v>363</v>
      </c>
      <c r="C205" t="s">
        <v>364</v>
      </c>
      <c r="D205" s="1" t="s">
        <v>60</v>
      </c>
      <c r="E205" t="s">
        <v>360</v>
      </c>
      <c r="F205" t="s">
        <v>370</v>
      </c>
      <c r="G205">
        <v>4546806</v>
      </c>
      <c r="H205">
        <v>2289880</v>
      </c>
      <c r="I205" t="s">
        <v>180</v>
      </c>
      <c r="K205" t="str">
        <f>IF(ISNA(MATCH(D205, projectenlijst!A:A, 0)), "niet in db2", "Ok")</f>
        <v>Ok</v>
      </c>
    </row>
    <row r="206" spans="1:11" x14ac:dyDescent="0.25">
      <c r="A206" t="s">
        <v>357</v>
      </c>
      <c r="B206" t="s">
        <v>363</v>
      </c>
      <c r="C206" t="s">
        <v>364</v>
      </c>
      <c r="D206" s="1" t="s">
        <v>60</v>
      </c>
      <c r="E206" t="s">
        <v>360</v>
      </c>
      <c r="F206" t="s">
        <v>369</v>
      </c>
      <c r="G206">
        <v>4546806</v>
      </c>
      <c r="H206">
        <v>2289880</v>
      </c>
      <c r="I206" t="s">
        <v>180</v>
      </c>
      <c r="K206" t="str">
        <f>IF(ISNA(MATCH(D206, projectenlijst!A:A, 0)), "niet in db2", "Ok")</f>
        <v>Ok</v>
      </c>
    </row>
    <row r="207" spans="1:11" x14ac:dyDescent="0.25">
      <c r="A207" t="s">
        <v>357</v>
      </c>
      <c r="B207" t="s">
        <v>363</v>
      </c>
      <c r="C207" t="s">
        <v>364</v>
      </c>
      <c r="D207" s="1" t="s">
        <v>60</v>
      </c>
      <c r="E207" t="s">
        <v>360</v>
      </c>
      <c r="F207" t="s">
        <v>370</v>
      </c>
      <c r="G207">
        <v>2063282</v>
      </c>
      <c r="H207">
        <v>61882</v>
      </c>
      <c r="I207" t="s">
        <v>473</v>
      </c>
      <c r="K207" t="str">
        <f>IF(ISNA(MATCH(D207, projectenlijst!A:A, 0)), "niet in db2", "Ok")</f>
        <v>Ok</v>
      </c>
    </row>
    <row r="208" spans="1:11" x14ac:dyDescent="0.25">
      <c r="A208" t="s">
        <v>357</v>
      </c>
      <c r="B208" t="s">
        <v>363</v>
      </c>
      <c r="C208" t="s">
        <v>364</v>
      </c>
      <c r="D208" s="1" t="s">
        <v>61</v>
      </c>
      <c r="E208" t="s">
        <v>360</v>
      </c>
      <c r="F208" t="s">
        <v>411</v>
      </c>
      <c r="G208">
        <v>1765760</v>
      </c>
      <c r="H208">
        <v>812405</v>
      </c>
      <c r="I208" t="s">
        <v>459</v>
      </c>
      <c r="K208" t="str">
        <f>IF(ISNA(MATCH(D208, projectenlijst!A:A, 0)), "niet in db2", "Ok")</f>
        <v>Ok</v>
      </c>
    </row>
    <row r="209" spans="1:11" x14ac:dyDescent="0.25">
      <c r="A209" t="s">
        <v>357</v>
      </c>
      <c r="B209" t="s">
        <v>363</v>
      </c>
      <c r="C209" t="s">
        <v>364</v>
      </c>
      <c r="D209" s="1" t="s">
        <v>61</v>
      </c>
      <c r="E209" t="s">
        <v>360</v>
      </c>
      <c r="F209" t="s">
        <v>369</v>
      </c>
      <c r="G209">
        <v>4580871</v>
      </c>
      <c r="H209">
        <v>2227026</v>
      </c>
      <c r="I209" t="s">
        <v>181</v>
      </c>
      <c r="K209" t="str">
        <f>IF(ISNA(MATCH(D209, projectenlijst!A:A, 0)), "niet in db2", "Ok")</f>
        <v>Ok</v>
      </c>
    </row>
    <row r="210" spans="1:11" x14ac:dyDescent="0.25">
      <c r="A210" t="s">
        <v>357</v>
      </c>
      <c r="B210" t="s">
        <v>363</v>
      </c>
      <c r="C210" t="s">
        <v>364</v>
      </c>
      <c r="D210" s="1" t="s">
        <v>61</v>
      </c>
      <c r="E210" t="s">
        <v>360</v>
      </c>
      <c r="F210" t="s">
        <v>372</v>
      </c>
      <c r="G210">
        <v>1765760</v>
      </c>
      <c r="H210">
        <v>812405</v>
      </c>
      <c r="I210" t="s">
        <v>459</v>
      </c>
      <c r="K210" t="str">
        <f>IF(ISNA(MATCH(D210, projectenlijst!A:A, 0)), "niet in db2", "Ok")</f>
        <v>Ok</v>
      </c>
    </row>
    <row r="211" spans="1:11" x14ac:dyDescent="0.25">
      <c r="A211" t="s">
        <v>357</v>
      </c>
      <c r="B211" t="s">
        <v>363</v>
      </c>
      <c r="C211" t="s">
        <v>364</v>
      </c>
      <c r="D211" s="1" t="s">
        <v>62</v>
      </c>
      <c r="E211" t="s">
        <v>360</v>
      </c>
      <c r="F211" t="s">
        <v>411</v>
      </c>
      <c r="G211">
        <v>3297092</v>
      </c>
      <c r="H211">
        <v>1516112</v>
      </c>
      <c r="I211" t="s">
        <v>402</v>
      </c>
      <c r="K211" t="str">
        <f>IF(ISNA(MATCH(D211, projectenlijst!A:A, 0)), "niet in db2", "Ok")</f>
        <v>Ok</v>
      </c>
    </row>
    <row r="212" spans="1:11" x14ac:dyDescent="0.25">
      <c r="A212" t="s">
        <v>357</v>
      </c>
      <c r="B212" t="s">
        <v>363</v>
      </c>
      <c r="C212" t="s">
        <v>364</v>
      </c>
      <c r="D212" s="1" t="s">
        <v>62</v>
      </c>
      <c r="E212" t="s">
        <v>360</v>
      </c>
      <c r="F212" t="s">
        <v>370</v>
      </c>
      <c r="G212">
        <v>3538033</v>
      </c>
      <c r="H212">
        <v>976245</v>
      </c>
      <c r="I212" t="s">
        <v>442</v>
      </c>
      <c r="K212" t="str">
        <f>IF(ISNA(MATCH(D212, projectenlijst!A:A, 0)), "niet in db2", "Ok")</f>
        <v>Ok</v>
      </c>
    </row>
    <row r="213" spans="1:11" x14ac:dyDescent="0.25">
      <c r="A213" t="s">
        <v>357</v>
      </c>
      <c r="B213" t="s">
        <v>363</v>
      </c>
      <c r="C213" t="s">
        <v>364</v>
      </c>
      <c r="D213" s="1" t="s">
        <v>62</v>
      </c>
      <c r="E213" t="s">
        <v>360</v>
      </c>
      <c r="F213" t="s">
        <v>369</v>
      </c>
      <c r="G213">
        <v>7078714</v>
      </c>
      <c r="H213">
        <v>3000831</v>
      </c>
      <c r="I213" t="s">
        <v>155</v>
      </c>
      <c r="K213" t="str">
        <f>IF(ISNA(MATCH(D213, projectenlijst!A:A, 0)), "niet in db2", "Ok")</f>
        <v>Ok</v>
      </c>
    </row>
    <row r="214" spans="1:11" x14ac:dyDescent="0.25">
      <c r="A214" t="s">
        <v>357</v>
      </c>
      <c r="B214" t="s">
        <v>363</v>
      </c>
      <c r="C214" t="s">
        <v>364</v>
      </c>
      <c r="D214" s="1" t="s">
        <v>62</v>
      </c>
      <c r="E214" t="s">
        <v>360</v>
      </c>
      <c r="F214" t="s">
        <v>372</v>
      </c>
      <c r="G214">
        <v>3297092</v>
      </c>
      <c r="H214">
        <v>1516112</v>
      </c>
      <c r="I214" t="s">
        <v>402</v>
      </c>
      <c r="K214" t="str">
        <f>IF(ISNA(MATCH(D214, projectenlijst!A:A, 0)), "niet in db2", "Ok")</f>
        <v>Ok</v>
      </c>
    </row>
    <row r="215" spans="1:11" x14ac:dyDescent="0.25">
      <c r="A215" t="s">
        <v>357</v>
      </c>
      <c r="B215" t="s">
        <v>363</v>
      </c>
      <c r="C215" t="s">
        <v>364</v>
      </c>
      <c r="D215" s="1" t="s">
        <v>62</v>
      </c>
      <c r="E215" t="s">
        <v>360</v>
      </c>
      <c r="F215" t="s">
        <v>370</v>
      </c>
      <c r="G215">
        <v>1731914</v>
      </c>
      <c r="H215">
        <v>831244</v>
      </c>
      <c r="I215" t="s">
        <v>474</v>
      </c>
      <c r="K215" t="str">
        <f>IF(ISNA(MATCH(D215, projectenlijst!A:A, 0)), "niet in db2", "Ok")</f>
        <v>Ok</v>
      </c>
    </row>
    <row r="216" spans="1:11" x14ac:dyDescent="0.25">
      <c r="A216" t="s">
        <v>357</v>
      </c>
      <c r="B216" t="s">
        <v>363</v>
      </c>
      <c r="C216" t="s">
        <v>364</v>
      </c>
      <c r="D216" s="1" t="s">
        <v>63</v>
      </c>
      <c r="E216" t="s">
        <v>360</v>
      </c>
      <c r="F216" t="s">
        <v>369</v>
      </c>
      <c r="G216">
        <v>2559283</v>
      </c>
      <c r="H216">
        <v>2050305</v>
      </c>
      <c r="I216" t="s">
        <v>182</v>
      </c>
      <c r="K216" t="str">
        <f>IF(ISNA(MATCH(D216, projectenlijst!A:A, 0)), "niet in db2", "Ok")</f>
        <v>Ok</v>
      </c>
    </row>
    <row r="217" spans="1:11" x14ac:dyDescent="0.25">
      <c r="A217" t="s">
        <v>357</v>
      </c>
      <c r="B217" t="s">
        <v>363</v>
      </c>
      <c r="C217" t="s">
        <v>364</v>
      </c>
      <c r="D217" s="1" t="s">
        <v>64</v>
      </c>
      <c r="E217" t="s">
        <v>360</v>
      </c>
      <c r="F217" t="s">
        <v>369</v>
      </c>
      <c r="G217">
        <v>2489742</v>
      </c>
      <c r="H217">
        <v>1353576</v>
      </c>
      <c r="I217" t="s">
        <v>183</v>
      </c>
      <c r="K217" t="str">
        <f>IF(ISNA(MATCH(D217, projectenlijst!A:A, 0)), "niet in db2", "Ok")</f>
        <v>Ok</v>
      </c>
    </row>
    <row r="218" spans="1:11" x14ac:dyDescent="0.25">
      <c r="A218" t="s">
        <v>357</v>
      </c>
      <c r="B218" t="s">
        <v>363</v>
      </c>
      <c r="C218" t="s">
        <v>364</v>
      </c>
      <c r="D218" s="1" t="s">
        <v>64</v>
      </c>
      <c r="E218" t="s">
        <v>360</v>
      </c>
      <c r="F218" t="s">
        <v>372</v>
      </c>
      <c r="G218">
        <v>4484773</v>
      </c>
      <c r="H218">
        <v>2207161</v>
      </c>
      <c r="I218" t="s">
        <v>446</v>
      </c>
      <c r="K218" t="str">
        <f>IF(ISNA(MATCH(D218, projectenlijst!A:A, 0)), "niet in db2", "Ok")</f>
        <v>Ok</v>
      </c>
    </row>
    <row r="219" spans="1:11" x14ac:dyDescent="0.25">
      <c r="A219" t="s">
        <v>357</v>
      </c>
      <c r="B219" t="s">
        <v>363</v>
      </c>
      <c r="C219" t="s">
        <v>364</v>
      </c>
      <c r="D219" s="1" t="s">
        <v>65</v>
      </c>
      <c r="E219" t="s">
        <v>360</v>
      </c>
      <c r="F219" t="s">
        <v>369</v>
      </c>
      <c r="G219">
        <v>2158594</v>
      </c>
      <c r="H219">
        <v>1833547</v>
      </c>
      <c r="I219" t="s">
        <v>184</v>
      </c>
      <c r="K219" t="str">
        <f>IF(ISNA(MATCH(D219, projectenlijst!A:A, 0)), "niet in db2", "Ok")</f>
        <v>Ok</v>
      </c>
    </row>
    <row r="220" spans="1:11" x14ac:dyDescent="0.25">
      <c r="A220" t="s">
        <v>357</v>
      </c>
      <c r="B220" t="s">
        <v>363</v>
      </c>
      <c r="C220" t="s">
        <v>364</v>
      </c>
      <c r="D220" s="1" t="s">
        <v>65</v>
      </c>
      <c r="E220" t="s">
        <v>360</v>
      </c>
      <c r="F220" t="s">
        <v>372</v>
      </c>
      <c r="G220">
        <v>4484773</v>
      </c>
      <c r="H220">
        <v>2207161</v>
      </c>
      <c r="I220" t="s">
        <v>446</v>
      </c>
      <c r="K220" t="str">
        <f>IF(ISNA(MATCH(D220, projectenlijst!A:A, 0)), "niet in db2", "Ok")</f>
        <v>Ok</v>
      </c>
    </row>
    <row r="221" spans="1:11" x14ac:dyDescent="0.25">
      <c r="A221" t="s">
        <v>357</v>
      </c>
      <c r="B221" t="s">
        <v>363</v>
      </c>
      <c r="C221" t="s">
        <v>364</v>
      </c>
      <c r="D221" s="1" t="s">
        <v>66</v>
      </c>
      <c r="E221" t="s">
        <v>360</v>
      </c>
      <c r="F221" t="s">
        <v>369</v>
      </c>
      <c r="G221">
        <v>1899493</v>
      </c>
      <c r="H221">
        <v>742126</v>
      </c>
      <c r="I221" t="s">
        <v>185</v>
      </c>
      <c r="K221" t="str">
        <f>IF(ISNA(MATCH(D221, projectenlijst!A:A, 0)), "niet in db2", "Ok")</f>
        <v>Ok</v>
      </c>
    </row>
    <row r="222" spans="1:11" x14ac:dyDescent="0.25">
      <c r="A222" t="s">
        <v>357</v>
      </c>
      <c r="B222" t="s">
        <v>363</v>
      </c>
      <c r="C222" t="s">
        <v>364</v>
      </c>
      <c r="D222" s="1" t="s">
        <v>66</v>
      </c>
      <c r="E222" t="s">
        <v>360</v>
      </c>
      <c r="F222" t="s">
        <v>372</v>
      </c>
      <c r="G222">
        <v>1703150</v>
      </c>
      <c r="H222">
        <v>52957</v>
      </c>
      <c r="I222" t="s">
        <v>422</v>
      </c>
      <c r="K222" t="str">
        <f>IF(ISNA(MATCH(D222, projectenlijst!A:A, 0)), "niet in db2", "Ok")</f>
        <v>Ok</v>
      </c>
    </row>
    <row r="223" spans="1:11" x14ac:dyDescent="0.25">
      <c r="A223" t="s">
        <v>357</v>
      </c>
      <c r="B223" t="s">
        <v>363</v>
      </c>
      <c r="C223" t="s">
        <v>364</v>
      </c>
      <c r="D223" s="1" t="s">
        <v>67</v>
      </c>
      <c r="E223" t="s">
        <v>360</v>
      </c>
      <c r="F223" t="s">
        <v>369</v>
      </c>
      <c r="G223">
        <v>2799035</v>
      </c>
      <c r="H223">
        <v>1198710</v>
      </c>
      <c r="I223" t="s">
        <v>186</v>
      </c>
      <c r="K223" t="str">
        <f>IF(ISNA(MATCH(D223, projectenlijst!A:A, 0)), "niet in db2", "Ok")</f>
        <v>Ok</v>
      </c>
    </row>
    <row r="224" spans="1:11" x14ac:dyDescent="0.25">
      <c r="A224" t="s">
        <v>357</v>
      </c>
      <c r="B224" t="s">
        <v>363</v>
      </c>
      <c r="C224" t="s">
        <v>364</v>
      </c>
      <c r="D224" s="1" t="s">
        <v>67</v>
      </c>
      <c r="E224" t="s">
        <v>360</v>
      </c>
      <c r="F224" t="s">
        <v>370</v>
      </c>
      <c r="G224">
        <v>2051573</v>
      </c>
      <c r="H224">
        <v>760739</v>
      </c>
      <c r="I224" t="s">
        <v>475</v>
      </c>
      <c r="K224" t="str">
        <f>IF(ISNA(MATCH(D224, projectenlijst!A:A, 0)), "niet in db2", "Ok")</f>
        <v>Ok</v>
      </c>
    </row>
    <row r="225" spans="1:11" x14ac:dyDescent="0.25">
      <c r="A225" t="s">
        <v>357</v>
      </c>
      <c r="B225" t="s">
        <v>363</v>
      </c>
      <c r="C225" t="s">
        <v>364</v>
      </c>
      <c r="D225" s="1" t="s">
        <v>67</v>
      </c>
      <c r="E225" t="s">
        <v>360</v>
      </c>
      <c r="F225" t="s">
        <v>372</v>
      </c>
      <c r="G225">
        <v>4021962</v>
      </c>
      <c r="H225">
        <v>2249812</v>
      </c>
      <c r="I225" t="s">
        <v>476</v>
      </c>
      <c r="K225" t="str">
        <f>IF(ISNA(MATCH(D225, projectenlijst!A:A, 0)), "niet in db2", "Ok")</f>
        <v>Ok</v>
      </c>
    </row>
    <row r="226" spans="1:11" x14ac:dyDescent="0.25">
      <c r="A226" t="s">
        <v>357</v>
      </c>
      <c r="B226" t="s">
        <v>363</v>
      </c>
      <c r="C226" t="s">
        <v>364</v>
      </c>
      <c r="D226" s="1" t="s">
        <v>68</v>
      </c>
      <c r="E226" t="s">
        <v>360</v>
      </c>
      <c r="F226" t="s">
        <v>411</v>
      </c>
      <c r="G226">
        <v>1765760</v>
      </c>
      <c r="H226">
        <v>812405</v>
      </c>
      <c r="I226" t="s">
        <v>459</v>
      </c>
      <c r="K226" t="str">
        <f>IF(ISNA(MATCH(D226, projectenlijst!A:A, 0)), "niet in db2", "Ok")</f>
        <v>Ok</v>
      </c>
    </row>
    <row r="227" spans="1:11" x14ac:dyDescent="0.25">
      <c r="A227" t="s">
        <v>357</v>
      </c>
      <c r="B227" t="s">
        <v>363</v>
      </c>
      <c r="C227" t="s">
        <v>364</v>
      </c>
      <c r="D227" s="1" t="s">
        <v>68</v>
      </c>
      <c r="E227" t="s">
        <v>360</v>
      </c>
      <c r="F227" t="s">
        <v>369</v>
      </c>
      <c r="G227">
        <v>3295001</v>
      </c>
      <c r="H227">
        <v>993881</v>
      </c>
      <c r="I227" t="s">
        <v>187</v>
      </c>
      <c r="K227" t="str">
        <f>IF(ISNA(MATCH(D227, projectenlijst!A:A, 0)), "niet in db2", "Ok")</f>
        <v>Ok</v>
      </c>
    </row>
    <row r="228" spans="1:11" x14ac:dyDescent="0.25">
      <c r="A228" t="s">
        <v>357</v>
      </c>
      <c r="B228" t="s">
        <v>363</v>
      </c>
      <c r="C228" t="s">
        <v>364</v>
      </c>
      <c r="D228" s="1" t="s">
        <v>68</v>
      </c>
      <c r="E228" t="s">
        <v>360</v>
      </c>
      <c r="F228" t="s">
        <v>372</v>
      </c>
      <c r="G228">
        <v>1765760</v>
      </c>
      <c r="H228">
        <v>812405</v>
      </c>
      <c r="I228" t="s">
        <v>459</v>
      </c>
      <c r="K228" t="str">
        <f>IF(ISNA(MATCH(D228, projectenlijst!A:A, 0)), "niet in db2", "Ok")</f>
        <v>Ok</v>
      </c>
    </row>
    <row r="229" spans="1:11" x14ac:dyDescent="0.25">
      <c r="A229" t="s">
        <v>357</v>
      </c>
      <c r="B229" t="s">
        <v>363</v>
      </c>
      <c r="C229" t="s">
        <v>364</v>
      </c>
      <c r="D229" s="1" t="s">
        <v>69</v>
      </c>
      <c r="E229" t="s">
        <v>360</v>
      </c>
      <c r="F229" t="s">
        <v>369</v>
      </c>
      <c r="G229">
        <v>7733156</v>
      </c>
      <c r="H229">
        <v>3111397</v>
      </c>
      <c r="I229" t="s">
        <v>152</v>
      </c>
      <c r="K229" t="str">
        <f>IF(ISNA(MATCH(D229, projectenlijst!A:A, 0)), "niet in db2", "Ok")</f>
        <v>Ok</v>
      </c>
    </row>
    <row r="230" spans="1:11" x14ac:dyDescent="0.25">
      <c r="A230" t="s">
        <v>357</v>
      </c>
      <c r="B230" t="s">
        <v>363</v>
      </c>
      <c r="C230" t="s">
        <v>364</v>
      </c>
      <c r="D230" s="1" t="s">
        <v>69</v>
      </c>
      <c r="E230" t="s">
        <v>360</v>
      </c>
      <c r="F230" t="s">
        <v>411</v>
      </c>
      <c r="G230">
        <v>2182714</v>
      </c>
      <c r="H230">
        <v>1585345</v>
      </c>
      <c r="I230" t="s">
        <v>421</v>
      </c>
      <c r="K230" t="str">
        <f>IF(ISNA(MATCH(D230, projectenlijst!A:A, 0)), "niet in db2", "Ok")</f>
        <v>Ok</v>
      </c>
    </row>
    <row r="231" spans="1:11" x14ac:dyDescent="0.25">
      <c r="A231" t="s">
        <v>357</v>
      </c>
      <c r="B231" t="s">
        <v>363</v>
      </c>
      <c r="C231" t="s">
        <v>364</v>
      </c>
      <c r="D231" s="1" t="s">
        <v>69</v>
      </c>
      <c r="E231" t="s">
        <v>360</v>
      </c>
      <c r="F231" t="s">
        <v>372</v>
      </c>
      <c r="G231">
        <v>2182714</v>
      </c>
      <c r="H231">
        <v>1585345</v>
      </c>
      <c r="I231" t="s">
        <v>421</v>
      </c>
      <c r="K231" t="str">
        <f>IF(ISNA(MATCH(D231, projectenlijst!A:A, 0)), "niet in db2", "Ok")</f>
        <v>Ok</v>
      </c>
    </row>
    <row r="232" spans="1:11" x14ac:dyDescent="0.25">
      <c r="A232" t="s">
        <v>357</v>
      </c>
      <c r="B232" t="s">
        <v>363</v>
      </c>
      <c r="C232" t="s">
        <v>364</v>
      </c>
      <c r="D232" s="1" t="s">
        <v>70</v>
      </c>
      <c r="E232" t="s">
        <v>360</v>
      </c>
      <c r="F232" t="s">
        <v>372</v>
      </c>
      <c r="G232">
        <v>1765760</v>
      </c>
      <c r="H232">
        <v>812405</v>
      </c>
      <c r="I232" t="s">
        <v>459</v>
      </c>
      <c r="K232" t="str">
        <f>IF(ISNA(MATCH(D232, projectenlijst!A:A, 0)), "niet in db2", "Ok")</f>
        <v>Ok</v>
      </c>
    </row>
    <row r="233" spans="1:11" x14ac:dyDescent="0.25">
      <c r="A233" t="s">
        <v>357</v>
      </c>
      <c r="B233" t="s">
        <v>363</v>
      </c>
      <c r="C233" t="s">
        <v>364</v>
      </c>
      <c r="D233" s="1" t="s">
        <v>70</v>
      </c>
      <c r="E233" t="s">
        <v>360</v>
      </c>
      <c r="F233" t="s">
        <v>411</v>
      </c>
      <c r="G233">
        <v>1765760</v>
      </c>
      <c r="H233">
        <v>812405</v>
      </c>
      <c r="I233" t="s">
        <v>459</v>
      </c>
      <c r="K233" t="str">
        <f>IF(ISNA(MATCH(D233, projectenlijst!A:A, 0)), "niet in db2", "Ok")</f>
        <v>Ok</v>
      </c>
    </row>
    <row r="234" spans="1:11" x14ac:dyDescent="0.25">
      <c r="A234" t="s">
        <v>357</v>
      </c>
      <c r="B234" t="s">
        <v>363</v>
      </c>
      <c r="C234" t="s">
        <v>364</v>
      </c>
      <c r="D234" s="1" t="s">
        <v>70</v>
      </c>
      <c r="E234" t="s">
        <v>360</v>
      </c>
      <c r="F234" t="s">
        <v>369</v>
      </c>
      <c r="G234">
        <v>3295001</v>
      </c>
      <c r="H234">
        <v>993881</v>
      </c>
      <c r="I234" t="s">
        <v>187</v>
      </c>
      <c r="K234" t="str">
        <f>IF(ISNA(MATCH(D234, projectenlijst!A:A, 0)), "niet in db2", "Ok")</f>
        <v>Ok</v>
      </c>
    </row>
    <row r="235" spans="1:11" x14ac:dyDescent="0.25">
      <c r="A235" t="s">
        <v>357</v>
      </c>
      <c r="B235" t="s">
        <v>363</v>
      </c>
      <c r="C235" t="s">
        <v>364</v>
      </c>
      <c r="D235" s="1" t="s">
        <v>71</v>
      </c>
      <c r="E235" t="s">
        <v>360</v>
      </c>
      <c r="F235" t="s">
        <v>411</v>
      </c>
      <c r="G235">
        <v>1765760</v>
      </c>
      <c r="H235">
        <v>812405</v>
      </c>
      <c r="I235" t="s">
        <v>459</v>
      </c>
      <c r="K235" t="str">
        <f>IF(ISNA(MATCH(D235, projectenlijst!A:A, 0)), "niet in db2", "Ok")</f>
        <v>Ok</v>
      </c>
    </row>
    <row r="236" spans="1:11" x14ac:dyDescent="0.25">
      <c r="A236" t="s">
        <v>357</v>
      </c>
      <c r="B236" t="s">
        <v>363</v>
      </c>
      <c r="C236" t="s">
        <v>364</v>
      </c>
      <c r="D236" s="1" t="s">
        <v>71</v>
      </c>
      <c r="E236" t="s">
        <v>360</v>
      </c>
      <c r="F236" t="s">
        <v>372</v>
      </c>
      <c r="G236">
        <v>1765760</v>
      </c>
      <c r="H236">
        <v>812405</v>
      </c>
      <c r="I236" t="s">
        <v>459</v>
      </c>
      <c r="K236" t="str">
        <f>IF(ISNA(MATCH(D236, projectenlijst!A:A, 0)), "niet in db2", "Ok")</f>
        <v>Ok</v>
      </c>
    </row>
    <row r="237" spans="1:11" x14ac:dyDescent="0.25">
      <c r="A237" t="s">
        <v>357</v>
      </c>
      <c r="B237" t="s">
        <v>363</v>
      </c>
      <c r="C237" t="s">
        <v>364</v>
      </c>
      <c r="D237" s="1" t="s">
        <v>71</v>
      </c>
      <c r="E237" t="s">
        <v>360</v>
      </c>
      <c r="F237" t="s">
        <v>369</v>
      </c>
      <c r="G237">
        <v>4631743</v>
      </c>
      <c r="H237">
        <v>2242919</v>
      </c>
      <c r="I237" t="s">
        <v>188</v>
      </c>
      <c r="K237" t="str">
        <f>IF(ISNA(MATCH(D237, projectenlijst!A:A, 0)), "niet in db2", "Ok")</f>
        <v>Ok</v>
      </c>
    </row>
    <row r="238" spans="1:11" x14ac:dyDescent="0.25">
      <c r="A238" t="s">
        <v>357</v>
      </c>
      <c r="B238" t="s">
        <v>363</v>
      </c>
      <c r="C238" t="s">
        <v>364</v>
      </c>
      <c r="D238" s="1" t="s">
        <v>72</v>
      </c>
      <c r="E238" t="s">
        <v>360</v>
      </c>
      <c r="F238" t="s">
        <v>369</v>
      </c>
      <c r="G238">
        <v>3321637</v>
      </c>
      <c r="H238">
        <v>756713</v>
      </c>
      <c r="I238" t="s">
        <v>167</v>
      </c>
      <c r="K238" t="str">
        <f>IF(ISNA(MATCH(D238, projectenlijst!A:A, 0)), "niet in db2", "Ok")</f>
        <v>Ok</v>
      </c>
    </row>
    <row r="239" spans="1:11" x14ac:dyDescent="0.25">
      <c r="A239" t="s">
        <v>357</v>
      </c>
      <c r="B239" t="s">
        <v>363</v>
      </c>
      <c r="C239" t="s">
        <v>364</v>
      </c>
      <c r="D239" s="1" t="s">
        <v>72</v>
      </c>
      <c r="E239" t="s">
        <v>360</v>
      </c>
      <c r="F239" t="s">
        <v>372</v>
      </c>
      <c r="G239">
        <v>1464197</v>
      </c>
      <c r="H239">
        <v>54935</v>
      </c>
      <c r="I239" t="s">
        <v>382</v>
      </c>
      <c r="K239" t="str">
        <f>IF(ISNA(MATCH(D239, projectenlijst!A:A, 0)), "niet in db2", "Ok")</f>
        <v>Ok</v>
      </c>
    </row>
    <row r="240" spans="1:11" x14ac:dyDescent="0.25">
      <c r="A240" t="s">
        <v>357</v>
      </c>
      <c r="B240" t="s">
        <v>363</v>
      </c>
      <c r="C240" t="s">
        <v>364</v>
      </c>
      <c r="D240" s="1" t="s">
        <v>73</v>
      </c>
      <c r="E240" t="s">
        <v>360</v>
      </c>
      <c r="F240" t="s">
        <v>369</v>
      </c>
      <c r="G240">
        <v>3320091</v>
      </c>
      <c r="H240">
        <v>1042892</v>
      </c>
      <c r="I240" t="s">
        <v>189</v>
      </c>
      <c r="K240" t="str">
        <f>IF(ISNA(MATCH(D240, projectenlijst!A:A, 0)), "niet in db2", "Ok")</f>
        <v>Ok</v>
      </c>
    </row>
    <row r="241" spans="1:11" x14ac:dyDescent="0.25">
      <c r="A241" t="s">
        <v>357</v>
      </c>
      <c r="B241" t="s">
        <v>363</v>
      </c>
      <c r="C241" t="s">
        <v>364</v>
      </c>
      <c r="D241" s="1" t="s">
        <v>73</v>
      </c>
      <c r="E241" t="s">
        <v>360</v>
      </c>
      <c r="F241" t="s">
        <v>411</v>
      </c>
      <c r="G241">
        <v>1765760</v>
      </c>
      <c r="H241">
        <v>812405</v>
      </c>
      <c r="I241" t="s">
        <v>459</v>
      </c>
      <c r="K241" t="str">
        <f>IF(ISNA(MATCH(D241, projectenlijst!A:A, 0)), "niet in db2", "Ok")</f>
        <v>Ok</v>
      </c>
    </row>
    <row r="242" spans="1:11" x14ac:dyDescent="0.25">
      <c r="A242" t="s">
        <v>357</v>
      </c>
      <c r="B242" t="s">
        <v>363</v>
      </c>
      <c r="C242" t="s">
        <v>364</v>
      </c>
      <c r="D242" s="1" t="s">
        <v>73</v>
      </c>
      <c r="E242" t="s">
        <v>360</v>
      </c>
      <c r="F242" t="s">
        <v>372</v>
      </c>
      <c r="G242">
        <v>1765760</v>
      </c>
      <c r="H242">
        <v>812405</v>
      </c>
      <c r="I242" t="s">
        <v>459</v>
      </c>
      <c r="K242" t="str">
        <f>IF(ISNA(MATCH(D242, projectenlijst!A:A, 0)), "niet in db2", "Ok")</f>
        <v>Ok</v>
      </c>
    </row>
    <row r="243" spans="1:11" x14ac:dyDescent="0.25">
      <c r="A243" t="s">
        <v>357</v>
      </c>
      <c r="B243" t="s">
        <v>363</v>
      </c>
      <c r="C243" t="s">
        <v>364</v>
      </c>
      <c r="D243" s="1" t="s">
        <v>74</v>
      </c>
      <c r="E243" t="s">
        <v>360</v>
      </c>
      <c r="F243" t="s">
        <v>372</v>
      </c>
      <c r="G243">
        <v>1765760</v>
      </c>
      <c r="H243">
        <v>812405</v>
      </c>
      <c r="I243" t="s">
        <v>459</v>
      </c>
      <c r="K243" t="str">
        <f>IF(ISNA(MATCH(D243, projectenlijst!A:A, 0)), "niet in db2", "Ok")</f>
        <v>Ok</v>
      </c>
    </row>
    <row r="244" spans="1:11" x14ac:dyDescent="0.25">
      <c r="A244" t="s">
        <v>357</v>
      </c>
      <c r="B244" t="s">
        <v>363</v>
      </c>
      <c r="C244" t="s">
        <v>364</v>
      </c>
      <c r="D244" s="1" t="s">
        <v>74</v>
      </c>
      <c r="E244" t="s">
        <v>360</v>
      </c>
      <c r="F244" t="s">
        <v>370</v>
      </c>
      <c r="G244">
        <v>2968378</v>
      </c>
      <c r="H244">
        <v>1661609</v>
      </c>
      <c r="I244" t="s">
        <v>461</v>
      </c>
      <c r="K244" t="str">
        <f>IF(ISNA(MATCH(D244, projectenlijst!A:A, 0)), "niet in db2", "Ok")</f>
        <v>Ok</v>
      </c>
    </row>
    <row r="245" spans="1:11" x14ac:dyDescent="0.25">
      <c r="A245" t="s">
        <v>357</v>
      </c>
      <c r="B245" t="s">
        <v>363</v>
      </c>
      <c r="C245" t="s">
        <v>364</v>
      </c>
      <c r="D245" s="1" t="s">
        <v>74</v>
      </c>
      <c r="E245" t="s">
        <v>360</v>
      </c>
      <c r="F245" t="s">
        <v>370</v>
      </c>
      <c r="G245">
        <v>3320993</v>
      </c>
      <c r="H245">
        <v>875917</v>
      </c>
      <c r="I245" t="s">
        <v>462</v>
      </c>
      <c r="K245" t="str">
        <f>IF(ISNA(MATCH(D245, projectenlijst!A:A, 0)), "niet in db2", "Ok")</f>
        <v>Ok</v>
      </c>
    </row>
    <row r="246" spans="1:11" x14ac:dyDescent="0.25">
      <c r="A246" t="s">
        <v>357</v>
      </c>
      <c r="B246" t="s">
        <v>363</v>
      </c>
      <c r="C246" t="s">
        <v>364</v>
      </c>
      <c r="D246" s="1" t="s">
        <v>74</v>
      </c>
      <c r="E246" t="s">
        <v>360</v>
      </c>
      <c r="F246" t="s">
        <v>369</v>
      </c>
      <c r="G246">
        <v>3793852</v>
      </c>
      <c r="H246">
        <v>2789319</v>
      </c>
      <c r="I246" t="s">
        <v>166</v>
      </c>
      <c r="K246" t="str">
        <f>IF(ISNA(MATCH(D246, projectenlijst!A:A, 0)), "niet in db2", "Ok")</f>
        <v>Ok</v>
      </c>
    </row>
    <row r="247" spans="1:11" x14ac:dyDescent="0.25">
      <c r="A247" t="s">
        <v>357</v>
      </c>
      <c r="B247" t="s">
        <v>363</v>
      </c>
      <c r="C247" t="s">
        <v>364</v>
      </c>
      <c r="D247" s="1" t="s">
        <v>74</v>
      </c>
      <c r="E247" t="s">
        <v>360</v>
      </c>
      <c r="F247" t="s">
        <v>411</v>
      </c>
      <c r="G247">
        <v>1765760</v>
      </c>
      <c r="H247">
        <v>812405</v>
      </c>
      <c r="I247" t="s">
        <v>459</v>
      </c>
      <c r="K247" t="str">
        <f>IF(ISNA(MATCH(D247, projectenlijst!A:A, 0)), "niet in db2", "Ok")</f>
        <v>Ok</v>
      </c>
    </row>
    <row r="248" spans="1:11" x14ac:dyDescent="0.25">
      <c r="A248" t="s">
        <v>357</v>
      </c>
      <c r="B248" t="s">
        <v>363</v>
      </c>
      <c r="C248" t="s">
        <v>364</v>
      </c>
      <c r="D248" s="1" t="s">
        <v>75</v>
      </c>
      <c r="E248" t="s">
        <v>360</v>
      </c>
      <c r="F248" t="s">
        <v>411</v>
      </c>
      <c r="G248">
        <v>3297092</v>
      </c>
      <c r="H248">
        <v>1516112</v>
      </c>
      <c r="I248" t="s">
        <v>402</v>
      </c>
      <c r="K248" t="str">
        <f>IF(ISNA(MATCH(D248, projectenlijst!A:A, 0)), "niet in db2", "Ok")</f>
        <v>Ok</v>
      </c>
    </row>
    <row r="249" spans="1:11" x14ac:dyDescent="0.25">
      <c r="A249" t="s">
        <v>357</v>
      </c>
      <c r="B249" t="s">
        <v>363</v>
      </c>
      <c r="C249" t="s">
        <v>364</v>
      </c>
      <c r="D249" s="1" t="s">
        <v>75</v>
      </c>
      <c r="E249" t="s">
        <v>360</v>
      </c>
      <c r="F249" t="s">
        <v>369</v>
      </c>
      <c r="G249">
        <v>6190624</v>
      </c>
      <c r="H249">
        <v>2618501</v>
      </c>
      <c r="I249" t="s">
        <v>168</v>
      </c>
      <c r="K249" t="str">
        <f>IF(ISNA(MATCH(D249, projectenlijst!A:A, 0)), "niet in db2", "Ok")</f>
        <v>Ok</v>
      </c>
    </row>
    <row r="250" spans="1:11" x14ac:dyDescent="0.25">
      <c r="A250" t="s">
        <v>357</v>
      </c>
      <c r="B250" t="s">
        <v>363</v>
      </c>
      <c r="C250" t="s">
        <v>364</v>
      </c>
      <c r="D250" s="1" t="s">
        <v>75</v>
      </c>
      <c r="E250" t="s">
        <v>360</v>
      </c>
      <c r="F250" t="s">
        <v>372</v>
      </c>
      <c r="G250">
        <v>3297092</v>
      </c>
      <c r="H250">
        <v>1516112</v>
      </c>
      <c r="I250" t="s">
        <v>402</v>
      </c>
      <c r="K250" t="str">
        <f>IF(ISNA(MATCH(D250, projectenlijst!A:A, 0)), "niet in db2", "Ok")</f>
        <v>Ok</v>
      </c>
    </row>
    <row r="251" spans="1:11" x14ac:dyDescent="0.25">
      <c r="A251" t="s">
        <v>357</v>
      </c>
      <c r="B251" t="s">
        <v>363</v>
      </c>
      <c r="C251" t="s">
        <v>364</v>
      </c>
      <c r="D251" s="1" t="s">
        <v>76</v>
      </c>
      <c r="E251" t="s">
        <v>360</v>
      </c>
      <c r="F251" t="s">
        <v>370</v>
      </c>
      <c r="G251">
        <v>3499334</v>
      </c>
      <c r="H251">
        <v>700146</v>
      </c>
      <c r="I251" t="s">
        <v>406</v>
      </c>
      <c r="K251" t="str">
        <f>IF(ISNA(MATCH(D251, projectenlijst!A:A, 0)), "niet in db2", "Ok")</f>
        <v>Ok</v>
      </c>
    </row>
    <row r="252" spans="1:11" x14ac:dyDescent="0.25">
      <c r="A252" t="s">
        <v>357</v>
      </c>
      <c r="B252" t="s">
        <v>363</v>
      </c>
      <c r="C252" t="s">
        <v>364</v>
      </c>
      <c r="D252" s="1" t="s">
        <v>76</v>
      </c>
      <c r="E252" t="s">
        <v>360</v>
      </c>
      <c r="F252" t="s">
        <v>372</v>
      </c>
      <c r="G252">
        <v>2543758</v>
      </c>
      <c r="H252">
        <v>750339</v>
      </c>
      <c r="I252" t="s">
        <v>469</v>
      </c>
      <c r="K252" t="str">
        <f>IF(ISNA(MATCH(D252, projectenlijst!A:A, 0)), "niet in db2", "Ok")</f>
        <v>Ok</v>
      </c>
    </row>
    <row r="253" spans="1:11" x14ac:dyDescent="0.25">
      <c r="A253" t="s">
        <v>357</v>
      </c>
      <c r="B253" t="s">
        <v>363</v>
      </c>
      <c r="C253" t="s">
        <v>364</v>
      </c>
      <c r="D253" s="1" t="s">
        <v>76</v>
      </c>
      <c r="E253" t="s">
        <v>360</v>
      </c>
      <c r="F253" t="s">
        <v>369</v>
      </c>
      <c r="G253">
        <v>2308201</v>
      </c>
      <c r="H253">
        <v>702234</v>
      </c>
      <c r="I253" t="s">
        <v>190</v>
      </c>
      <c r="K253" t="str">
        <f>IF(ISNA(MATCH(D253, projectenlijst!A:A, 0)), "niet in db2", "Ok")</f>
        <v>Ok</v>
      </c>
    </row>
    <row r="254" spans="1:11" x14ac:dyDescent="0.25">
      <c r="A254" t="s">
        <v>357</v>
      </c>
      <c r="B254" t="s">
        <v>363</v>
      </c>
      <c r="C254" t="s">
        <v>364</v>
      </c>
      <c r="D254" s="1" t="s">
        <v>76</v>
      </c>
      <c r="E254" t="s">
        <v>360</v>
      </c>
      <c r="F254" t="s">
        <v>411</v>
      </c>
      <c r="G254">
        <v>2543758</v>
      </c>
      <c r="H254">
        <v>750339</v>
      </c>
      <c r="I254" t="s">
        <v>469</v>
      </c>
      <c r="K254" t="str">
        <f>IF(ISNA(MATCH(D254, projectenlijst!A:A, 0)), "niet in db2", "Ok")</f>
        <v>Ok</v>
      </c>
    </row>
    <row r="255" spans="1:11" x14ac:dyDescent="0.25">
      <c r="A255" t="s">
        <v>357</v>
      </c>
      <c r="B255" t="s">
        <v>363</v>
      </c>
      <c r="C255" t="s">
        <v>364</v>
      </c>
      <c r="D255" s="1" t="s">
        <v>77</v>
      </c>
      <c r="E255" t="s">
        <v>360</v>
      </c>
      <c r="F255" t="s">
        <v>369</v>
      </c>
      <c r="G255">
        <v>7744411</v>
      </c>
      <c r="H255">
        <v>3111407</v>
      </c>
      <c r="I255" t="s">
        <v>191</v>
      </c>
      <c r="K255" t="str">
        <f>IF(ISNA(MATCH(D255, projectenlijst!A:A, 0)), "niet in db2", "Ok")</f>
        <v>Ok</v>
      </c>
    </row>
    <row r="256" spans="1:11" x14ac:dyDescent="0.25">
      <c r="A256" t="s">
        <v>357</v>
      </c>
      <c r="B256" t="s">
        <v>363</v>
      </c>
      <c r="C256" t="s">
        <v>364</v>
      </c>
      <c r="D256" s="1" t="s">
        <v>77</v>
      </c>
      <c r="E256" t="s">
        <v>360</v>
      </c>
      <c r="F256" t="s">
        <v>372</v>
      </c>
      <c r="G256">
        <v>3297092</v>
      </c>
      <c r="H256">
        <v>1516112</v>
      </c>
      <c r="I256" t="s">
        <v>402</v>
      </c>
      <c r="K256" t="str">
        <f>IF(ISNA(MATCH(D256, projectenlijst!A:A, 0)), "niet in db2", "Ok")</f>
        <v>Ok</v>
      </c>
    </row>
    <row r="257" spans="1:11" x14ac:dyDescent="0.25">
      <c r="A257" t="s">
        <v>357</v>
      </c>
      <c r="B257" t="s">
        <v>363</v>
      </c>
      <c r="C257" t="s">
        <v>364</v>
      </c>
      <c r="D257" s="1" t="s">
        <v>77</v>
      </c>
      <c r="E257" t="s">
        <v>360</v>
      </c>
      <c r="F257" t="s">
        <v>411</v>
      </c>
      <c r="G257">
        <v>3297092</v>
      </c>
      <c r="H257">
        <v>1516112</v>
      </c>
      <c r="I257" t="s">
        <v>402</v>
      </c>
      <c r="K257" t="str">
        <f>IF(ISNA(MATCH(D257, projectenlijst!A:A, 0)), "niet in db2", "Ok")</f>
        <v>Ok</v>
      </c>
    </row>
    <row r="258" spans="1:11" x14ac:dyDescent="0.25">
      <c r="A258" t="s">
        <v>357</v>
      </c>
      <c r="B258" t="s">
        <v>363</v>
      </c>
      <c r="C258" t="s">
        <v>364</v>
      </c>
      <c r="D258" s="1" t="s">
        <v>78</v>
      </c>
      <c r="E258" t="s">
        <v>360</v>
      </c>
      <c r="F258" t="s">
        <v>369</v>
      </c>
      <c r="G258">
        <v>3346466</v>
      </c>
      <c r="H258">
        <v>1767538</v>
      </c>
      <c r="I258" t="s">
        <v>178</v>
      </c>
      <c r="K258" t="str">
        <f>IF(ISNA(MATCH(D258, projectenlijst!A:A, 0)), "niet in db2", "Ok")</f>
        <v>Ok</v>
      </c>
    </row>
    <row r="259" spans="1:11" x14ac:dyDescent="0.25">
      <c r="A259" t="s">
        <v>357</v>
      </c>
      <c r="B259" t="s">
        <v>363</v>
      </c>
      <c r="C259" t="s">
        <v>364</v>
      </c>
      <c r="D259" s="1" t="s">
        <v>78</v>
      </c>
      <c r="E259" t="s">
        <v>360</v>
      </c>
      <c r="F259" t="s">
        <v>372</v>
      </c>
      <c r="G259">
        <v>1495621</v>
      </c>
      <c r="H259">
        <v>1085096</v>
      </c>
      <c r="I259" t="s">
        <v>477</v>
      </c>
      <c r="K259" t="str">
        <f>IF(ISNA(MATCH(D259, projectenlijst!A:A, 0)), "niet in db2", "Ok")</f>
        <v>Ok</v>
      </c>
    </row>
    <row r="260" spans="1:11" x14ac:dyDescent="0.25">
      <c r="A260" t="s">
        <v>357</v>
      </c>
      <c r="B260" t="s">
        <v>363</v>
      </c>
      <c r="C260" t="s">
        <v>364</v>
      </c>
      <c r="D260" s="1" t="s">
        <v>79</v>
      </c>
      <c r="E260" t="s">
        <v>360</v>
      </c>
      <c r="F260" t="s">
        <v>369</v>
      </c>
      <c r="G260">
        <v>7786448</v>
      </c>
      <c r="H260">
        <v>3119266</v>
      </c>
      <c r="I260" t="s">
        <v>192</v>
      </c>
      <c r="K260" t="str">
        <f>IF(ISNA(MATCH(D260, projectenlijst!A:A, 0)), "niet in db2", "Ok")</f>
        <v>Ok</v>
      </c>
    </row>
    <row r="261" spans="1:11" x14ac:dyDescent="0.25">
      <c r="A261" t="s">
        <v>357</v>
      </c>
      <c r="B261" t="s">
        <v>363</v>
      </c>
      <c r="C261" t="s">
        <v>364</v>
      </c>
      <c r="D261" s="1" t="s">
        <v>80</v>
      </c>
      <c r="E261" t="s">
        <v>360</v>
      </c>
      <c r="F261" t="s">
        <v>411</v>
      </c>
      <c r="G261">
        <v>3972717</v>
      </c>
      <c r="H261">
        <v>2036663</v>
      </c>
      <c r="I261" t="s">
        <v>380</v>
      </c>
      <c r="K261" t="str">
        <f>IF(ISNA(MATCH(D261, projectenlijst!A:A, 0)), "niet in db2", "Ok")</f>
        <v>Ok</v>
      </c>
    </row>
    <row r="262" spans="1:11" x14ac:dyDescent="0.25">
      <c r="A262" t="s">
        <v>357</v>
      </c>
      <c r="B262" t="s">
        <v>363</v>
      </c>
      <c r="C262" t="s">
        <v>364</v>
      </c>
      <c r="D262" s="1" t="s">
        <v>80</v>
      </c>
      <c r="E262" t="s">
        <v>360</v>
      </c>
      <c r="F262" t="s">
        <v>372</v>
      </c>
      <c r="G262">
        <v>3972717</v>
      </c>
      <c r="H262">
        <v>2036663</v>
      </c>
      <c r="I262" t="s">
        <v>380</v>
      </c>
      <c r="K262" t="str">
        <f>IF(ISNA(MATCH(D262, projectenlijst!A:A, 0)), "niet in db2", "Ok")</f>
        <v>Ok</v>
      </c>
    </row>
    <row r="263" spans="1:11" x14ac:dyDescent="0.25">
      <c r="A263" t="s">
        <v>357</v>
      </c>
      <c r="B263" t="s">
        <v>363</v>
      </c>
      <c r="C263" t="s">
        <v>364</v>
      </c>
      <c r="D263" s="1" t="s">
        <v>80</v>
      </c>
      <c r="E263" t="s">
        <v>360</v>
      </c>
      <c r="F263" t="s">
        <v>369</v>
      </c>
      <c r="G263">
        <v>3155179</v>
      </c>
      <c r="H263">
        <v>606061</v>
      </c>
      <c r="I263" t="s">
        <v>193</v>
      </c>
      <c r="K263" t="str">
        <f>IF(ISNA(MATCH(D263, projectenlijst!A:A, 0)), "niet in db2", "Ok")</f>
        <v>Ok</v>
      </c>
    </row>
    <row r="264" spans="1:11" x14ac:dyDescent="0.25">
      <c r="A264" t="s">
        <v>357</v>
      </c>
      <c r="B264" t="s">
        <v>363</v>
      </c>
      <c r="C264" t="s">
        <v>364</v>
      </c>
      <c r="D264" s="1" t="s">
        <v>81</v>
      </c>
      <c r="E264" t="s">
        <v>360</v>
      </c>
      <c r="F264" t="s">
        <v>372</v>
      </c>
      <c r="G264">
        <v>1765760</v>
      </c>
      <c r="H264">
        <v>812405</v>
      </c>
      <c r="I264" t="s">
        <v>459</v>
      </c>
      <c r="K264" t="str">
        <f>IF(ISNA(MATCH(D264, projectenlijst!A:A, 0)), "niet in db2", "Ok")</f>
        <v>Ok</v>
      </c>
    </row>
    <row r="265" spans="1:11" x14ac:dyDescent="0.25">
      <c r="A265" t="s">
        <v>357</v>
      </c>
      <c r="B265" t="s">
        <v>363</v>
      </c>
      <c r="C265" t="s">
        <v>364</v>
      </c>
      <c r="D265" s="1" t="s">
        <v>81</v>
      </c>
      <c r="E265" t="s">
        <v>360</v>
      </c>
      <c r="F265" t="s">
        <v>369</v>
      </c>
      <c r="G265">
        <v>8027520</v>
      </c>
      <c r="H265">
        <v>3197546</v>
      </c>
      <c r="I265" t="s">
        <v>194</v>
      </c>
      <c r="K265" t="str">
        <f>IF(ISNA(MATCH(D265, projectenlijst!A:A, 0)), "niet in db2", "Ok")</f>
        <v>Ok</v>
      </c>
    </row>
    <row r="266" spans="1:11" x14ac:dyDescent="0.25">
      <c r="A266" t="s">
        <v>357</v>
      </c>
      <c r="B266" t="s">
        <v>363</v>
      </c>
      <c r="C266" t="s">
        <v>364</v>
      </c>
      <c r="D266" s="1" t="s">
        <v>81</v>
      </c>
      <c r="E266" t="s">
        <v>360</v>
      </c>
      <c r="F266" t="s">
        <v>376</v>
      </c>
      <c r="G266">
        <v>8027520</v>
      </c>
      <c r="H266">
        <v>3197546</v>
      </c>
      <c r="I266" t="s">
        <v>194</v>
      </c>
      <c r="K266" t="str">
        <f>IF(ISNA(MATCH(D266, projectenlijst!A:A, 0)), "niet in db2", "Ok")</f>
        <v>Ok</v>
      </c>
    </row>
    <row r="267" spans="1:11" x14ac:dyDescent="0.25">
      <c r="A267" t="s">
        <v>357</v>
      </c>
      <c r="B267" t="s">
        <v>363</v>
      </c>
      <c r="C267" t="s">
        <v>364</v>
      </c>
      <c r="D267" s="1" t="s">
        <v>82</v>
      </c>
      <c r="E267" t="s">
        <v>360</v>
      </c>
      <c r="F267" t="s">
        <v>372</v>
      </c>
      <c r="G267">
        <v>2543758</v>
      </c>
      <c r="H267">
        <v>750339</v>
      </c>
      <c r="I267" t="s">
        <v>469</v>
      </c>
      <c r="K267" t="str">
        <f>IF(ISNA(MATCH(D267, projectenlijst!A:A, 0)), "niet in db2", "Ok")</f>
        <v>Ok</v>
      </c>
    </row>
    <row r="268" spans="1:11" x14ac:dyDescent="0.25">
      <c r="A268" t="s">
        <v>357</v>
      </c>
      <c r="B268" t="s">
        <v>363</v>
      </c>
      <c r="C268" t="s">
        <v>364</v>
      </c>
      <c r="D268" s="1" t="s">
        <v>82</v>
      </c>
      <c r="E268" t="s">
        <v>360</v>
      </c>
      <c r="F268" t="s">
        <v>411</v>
      </c>
      <c r="G268">
        <v>2543758</v>
      </c>
      <c r="H268">
        <v>750339</v>
      </c>
      <c r="I268" t="s">
        <v>469</v>
      </c>
      <c r="K268" t="str">
        <f>IF(ISNA(MATCH(D268, projectenlijst!A:A, 0)), "niet in db2", "Ok")</f>
        <v>Ok</v>
      </c>
    </row>
    <row r="269" spans="1:11" x14ac:dyDescent="0.25">
      <c r="A269" t="s">
        <v>357</v>
      </c>
      <c r="B269" t="s">
        <v>363</v>
      </c>
      <c r="C269" t="s">
        <v>364</v>
      </c>
      <c r="D269" s="1" t="s">
        <v>82</v>
      </c>
      <c r="E269" t="s">
        <v>360</v>
      </c>
      <c r="F269" t="s">
        <v>369</v>
      </c>
      <c r="G269">
        <v>1766128</v>
      </c>
      <c r="H269">
        <v>51816</v>
      </c>
      <c r="I269" t="s">
        <v>195</v>
      </c>
      <c r="K269" t="str">
        <f>IF(ISNA(MATCH(D269, projectenlijst!A:A, 0)), "niet in db2", "Ok")</f>
        <v>Ok</v>
      </c>
    </row>
    <row r="270" spans="1:11" x14ac:dyDescent="0.25">
      <c r="A270" t="s">
        <v>357</v>
      </c>
      <c r="B270" t="s">
        <v>363</v>
      </c>
      <c r="C270" t="s">
        <v>364</v>
      </c>
      <c r="D270" s="1" t="s">
        <v>83</v>
      </c>
      <c r="E270" t="s">
        <v>360</v>
      </c>
      <c r="F270" t="s">
        <v>372</v>
      </c>
      <c r="G270">
        <v>6325104</v>
      </c>
      <c r="H270">
        <v>2700652</v>
      </c>
      <c r="I270" t="s">
        <v>478</v>
      </c>
      <c r="K270" t="str">
        <f>IF(ISNA(MATCH(D270, projectenlijst!A:A, 0)), "niet in db2", "Ok")</f>
        <v>Ok</v>
      </c>
    </row>
    <row r="271" spans="1:11" x14ac:dyDescent="0.25">
      <c r="A271" t="s">
        <v>357</v>
      </c>
      <c r="B271" t="s">
        <v>363</v>
      </c>
      <c r="C271" t="s">
        <v>364</v>
      </c>
      <c r="D271" s="1" t="s">
        <v>83</v>
      </c>
      <c r="E271" t="s">
        <v>360</v>
      </c>
      <c r="F271" t="s">
        <v>369</v>
      </c>
      <c r="G271">
        <v>8081531</v>
      </c>
      <c r="H271">
        <v>3224664</v>
      </c>
      <c r="I271" t="s">
        <v>196</v>
      </c>
      <c r="K271" t="str">
        <f>IF(ISNA(MATCH(D271, projectenlijst!A:A, 0)), "niet in db2", "Ok")</f>
        <v>Ok</v>
      </c>
    </row>
    <row r="272" spans="1:11" x14ac:dyDescent="0.25">
      <c r="A272" t="s">
        <v>357</v>
      </c>
      <c r="B272" t="s">
        <v>363</v>
      </c>
      <c r="C272" t="s">
        <v>364</v>
      </c>
      <c r="D272" s="1" t="s">
        <v>84</v>
      </c>
      <c r="E272" t="s">
        <v>360</v>
      </c>
      <c r="F272" t="s">
        <v>411</v>
      </c>
      <c r="G272">
        <v>1765760</v>
      </c>
      <c r="H272">
        <v>812405</v>
      </c>
      <c r="I272" t="s">
        <v>459</v>
      </c>
      <c r="K272" t="str">
        <f>IF(ISNA(MATCH(D272, projectenlijst!A:A, 0)), "niet in db2", "Ok")</f>
        <v>Ok</v>
      </c>
    </row>
    <row r="273" spans="1:11" x14ac:dyDescent="0.25">
      <c r="A273" t="s">
        <v>357</v>
      </c>
      <c r="B273" t="s">
        <v>363</v>
      </c>
      <c r="C273" t="s">
        <v>364</v>
      </c>
      <c r="D273" s="1" t="s">
        <v>84</v>
      </c>
      <c r="E273" t="s">
        <v>360</v>
      </c>
      <c r="F273" t="s">
        <v>372</v>
      </c>
      <c r="G273">
        <v>1765760</v>
      </c>
      <c r="H273">
        <v>812405</v>
      </c>
      <c r="I273" t="s">
        <v>459</v>
      </c>
      <c r="K273" t="str">
        <f>IF(ISNA(MATCH(D273, projectenlijst!A:A, 0)), "niet in db2", "Ok")</f>
        <v>Ok</v>
      </c>
    </row>
    <row r="274" spans="1:11" x14ac:dyDescent="0.25">
      <c r="A274" t="s">
        <v>357</v>
      </c>
      <c r="B274" t="s">
        <v>363</v>
      </c>
      <c r="C274" t="s">
        <v>364</v>
      </c>
      <c r="D274" s="1" t="s">
        <v>84</v>
      </c>
      <c r="E274" t="s">
        <v>360</v>
      </c>
      <c r="F274" t="s">
        <v>369</v>
      </c>
      <c r="G274">
        <v>3320091</v>
      </c>
      <c r="H274">
        <v>1042892</v>
      </c>
      <c r="I274" t="s">
        <v>189</v>
      </c>
      <c r="K274" t="str">
        <f>IF(ISNA(MATCH(D274, projectenlijst!A:A, 0)), "niet in db2", "Ok")</f>
        <v>Ok</v>
      </c>
    </row>
    <row r="275" spans="1:11" x14ac:dyDescent="0.25">
      <c r="A275" t="s">
        <v>357</v>
      </c>
      <c r="B275" t="s">
        <v>363</v>
      </c>
      <c r="C275" t="s">
        <v>364</v>
      </c>
      <c r="D275" s="1" t="s">
        <v>85</v>
      </c>
      <c r="E275" t="s">
        <v>360</v>
      </c>
      <c r="F275" t="s">
        <v>411</v>
      </c>
      <c r="G275">
        <v>1457850</v>
      </c>
      <c r="H275">
        <v>885500</v>
      </c>
      <c r="I275" t="s">
        <v>479</v>
      </c>
      <c r="K275" t="str">
        <f>IF(ISNA(MATCH(D275, projectenlijst!A:A, 0)), "niet in db2", "Ok")</f>
        <v>Ok</v>
      </c>
    </row>
    <row r="276" spans="1:11" x14ac:dyDescent="0.25">
      <c r="A276" t="s">
        <v>357</v>
      </c>
      <c r="B276" t="s">
        <v>363</v>
      </c>
      <c r="C276" t="s">
        <v>364</v>
      </c>
      <c r="D276" s="1" t="s">
        <v>85</v>
      </c>
      <c r="E276" t="s">
        <v>360</v>
      </c>
      <c r="F276" t="s">
        <v>369</v>
      </c>
      <c r="G276">
        <v>4775919</v>
      </c>
      <c r="H276">
        <v>2289440</v>
      </c>
      <c r="I276" t="s">
        <v>197</v>
      </c>
      <c r="K276" t="str">
        <f>IF(ISNA(MATCH(D276, projectenlijst!A:A, 0)), "niet in db2", "Ok")</f>
        <v>Ok</v>
      </c>
    </row>
    <row r="277" spans="1:11" x14ac:dyDescent="0.25">
      <c r="A277" t="s">
        <v>357</v>
      </c>
      <c r="B277" t="s">
        <v>363</v>
      </c>
      <c r="C277" t="s">
        <v>364</v>
      </c>
      <c r="D277" s="1" t="s">
        <v>85</v>
      </c>
      <c r="E277" t="s">
        <v>360</v>
      </c>
      <c r="F277" t="s">
        <v>372</v>
      </c>
      <c r="G277">
        <v>1457850</v>
      </c>
      <c r="H277">
        <v>885500</v>
      </c>
      <c r="I277" t="s">
        <v>479</v>
      </c>
      <c r="K277" t="str">
        <f>IF(ISNA(MATCH(D277, projectenlijst!A:A, 0)), "niet in db2", "Ok")</f>
        <v>Ok</v>
      </c>
    </row>
    <row r="278" spans="1:11" x14ac:dyDescent="0.25">
      <c r="A278" t="s">
        <v>357</v>
      </c>
      <c r="B278" t="s">
        <v>363</v>
      </c>
      <c r="C278" t="s">
        <v>364</v>
      </c>
      <c r="D278" s="1" t="s">
        <v>86</v>
      </c>
      <c r="E278" t="s">
        <v>360</v>
      </c>
      <c r="F278" t="s">
        <v>372</v>
      </c>
      <c r="G278">
        <v>1457850</v>
      </c>
      <c r="H278">
        <v>885500</v>
      </c>
      <c r="I278" t="s">
        <v>479</v>
      </c>
      <c r="K278" t="str">
        <f>IF(ISNA(MATCH(D278, projectenlijst!A:A, 0)), "niet in db2", "Ok")</f>
        <v>Ok</v>
      </c>
    </row>
    <row r="279" spans="1:11" x14ac:dyDescent="0.25">
      <c r="A279" t="s">
        <v>357</v>
      </c>
      <c r="B279" t="s">
        <v>363</v>
      </c>
      <c r="C279" t="s">
        <v>364</v>
      </c>
      <c r="D279" s="1" t="s">
        <v>86</v>
      </c>
      <c r="E279" t="s">
        <v>360</v>
      </c>
      <c r="F279" t="s">
        <v>411</v>
      </c>
      <c r="G279">
        <v>1457850</v>
      </c>
      <c r="H279">
        <v>885500</v>
      </c>
      <c r="I279" t="s">
        <v>479</v>
      </c>
      <c r="K279" t="str">
        <f>IF(ISNA(MATCH(D279, projectenlijst!A:A, 0)), "niet in db2", "Ok")</f>
        <v>Ok</v>
      </c>
    </row>
    <row r="280" spans="1:11" x14ac:dyDescent="0.25">
      <c r="A280" t="s">
        <v>357</v>
      </c>
      <c r="B280" t="s">
        <v>363</v>
      </c>
      <c r="C280" t="s">
        <v>364</v>
      </c>
      <c r="D280" s="1" t="s">
        <v>86</v>
      </c>
      <c r="E280" t="s">
        <v>360</v>
      </c>
      <c r="F280" t="s">
        <v>369</v>
      </c>
      <c r="G280">
        <v>4775919</v>
      </c>
      <c r="H280">
        <v>2289440</v>
      </c>
      <c r="I280" t="s">
        <v>197</v>
      </c>
      <c r="K280" t="str">
        <f>IF(ISNA(MATCH(D280, projectenlijst!A:A, 0)), "niet in db2", "Ok")</f>
        <v>Ok</v>
      </c>
    </row>
    <row r="281" spans="1:11" x14ac:dyDescent="0.25">
      <c r="A281" t="s">
        <v>357</v>
      </c>
      <c r="B281" t="s">
        <v>363</v>
      </c>
      <c r="C281" t="s">
        <v>364</v>
      </c>
      <c r="D281" s="1" t="s">
        <v>87</v>
      </c>
      <c r="E281" t="s">
        <v>360</v>
      </c>
      <c r="F281" t="s">
        <v>370</v>
      </c>
      <c r="G281">
        <v>3293018</v>
      </c>
      <c r="H281">
        <v>54971</v>
      </c>
      <c r="I281" t="s">
        <v>480</v>
      </c>
      <c r="K281" t="str">
        <f>IF(ISNA(MATCH(D281, projectenlijst!A:A, 0)), "niet in db2", "Ok")</f>
        <v>Ok</v>
      </c>
    </row>
    <row r="282" spans="1:11" x14ac:dyDescent="0.25">
      <c r="A282" t="s">
        <v>357</v>
      </c>
      <c r="B282" t="s">
        <v>363</v>
      </c>
      <c r="C282" t="s">
        <v>364</v>
      </c>
      <c r="D282" s="1" t="s">
        <v>87</v>
      </c>
      <c r="E282" t="s">
        <v>360</v>
      </c>
      <c r="F282" t="s">
        <v>370</v>
      </c>
      <c r="G282">
        <v>2840890</v>
      </c>
      <c r="H282">
        <v>1766668</v>
      </c>
      <c r="I282" t="s">
        <v>481</v>
      </c>
      <c r="K282" t="str">
        <f>IF(ISNA(MATCH(D282, projectenlijst!A:A, 0)), "niet in db2", "Ok")</f>
        <v>Ok</v>
      </c>
    </row>
    <row r="283" spans="1:11" x14ac:dyDescent="0.25">
      <c r="A283" t="s">
        <v>357</v>
      </c>
      <c r="B283" t="s">
        <v>363</v>
      </c>
      <c r="C283" t="s">
        <v>364</v>
      </c>
      <c r="D283" s="1" t="s">
        <v>87</v>
      </c>
      <c r="E283" t="s">
        <v>360</v>
      </c>
      <c r="F283" t="s">
        <v>370</v>
      </c>
      <c r="G283">
        <v>1483138</v>
      </c>
      <c r="H283">
        <v>53820</v>
      </c>
      <c r="I283" t="s">
        <v>465</v>
      </c>
      <c r="K283" t="str">
        <f>IF(ISNA(MATCH(D283, projectenlijst!A:A, 0)), "niet in db2", "Ok")</f>
        <v>Ok</v>
      </c>
    </row>
    <row r="284" spans="1:11" x14ac:dyDescent="0.25">
      <c r="A284" t="s">
        <v>357</v>
      </c>
      <c r="B284" t="s">
        <v>363</v>
      </c>
      <c r="C284" t="s">
        <v>364</v>
      </c>
      <c r="D284" s="1" t="s">
        <v>87</v>
      </c>
      <c r="E284" t="s">
        <v>360</v>
      </c>
      <c r="F284" t="s">
        <v>369</v>
      </c>
      <c r="G284">
        <v>529790</v>
      </c>
      <c r="H284">
        <v>757742</v>
      </c>
      <c r="I284" t="s">
        <v>198</v>
      </c>
      <c r="K284" t="str">
        <f>IF(ISNA(MATCH(D284, projectenlijst!A:A, 0)), "niet in db2", "Ok")</f>
        <v>Ok</v>
      </c>
    </row>
    <row r="285" spans="1:11" x14ac:dyDescent="0.25">
      <c r="A285" t="s">
        <v>357</v>
      </c>
      <c r="B285" t="s">
        <v>363</v>
      </c>
      <c r="C285" t="s">
        <v>364</v>
      </c>
      <c r="D285" s="1" t="s">
        <v>88</v>
      </c>
      <c r="E285" t="s">
        <v>360</v>
      </c>
      <c r="F285" t="s">
        <v>372</v>
      </c>
      <c r="G285">
        <v>1464197</v>
      </c>
      <c r="H285">
        <v>54935</v>
      </c>
      <c r="I285" t="s">
        <v>382</v>
      </c>
      <c r="K285" t="str">
        <f>IF(ISNA(MATCH(D285, projectenlijst!A:A, 0)), "niet in db2", "Ok")</f>
        <v>Ok</v>
      </c>
    </row>
    <row r="286" spans="1:11" x14ac:dyDescent="0.25">
      <c r="A286" t="s">
        <v>357</v>
      </c>
      <c r="B286" t="s">
        <v>363</v>
      </c>
      <c r="C286" t="s">
        <v>364</v>
      </c>
      <c r="D286" s="1" t="s">
        <v>88</v>
      </c>
      <c r="E286" t="s">
        <v>360</v>
      </c>
      <c r="F286" t="s">
        <v>369</v>
      </c>
      <c r="G286">
        <v>878976</v>
      </c>
      <c r="H286">
        <v>1376140</v>
      </c>
      <c r="I286" t="s">
        <v>199</v>
      </c>
      <c r="K286" t="str">
        <f>IF(ISNA(MATCH(D286, projectenlijst!A:A, 0)), "niet in db2", "Ok")</f>
        <v>Ok</v>
      </c>
    </row>
    <row r="287" spans="1:11" x14ac:dyDescent="0.25">
      <c r="A287" t="s">
        <v>357</v>
      </c>
      <c r="B287" t="s">
        <v>363</v>
      </c>
      <c r="C287" t="s">
        <v>364</v>
      </c>
      <c r="D287" s="1" t="s">
        <v>89</v>
      </c>
      <c r="E287" t="s">
        <v>360</v>
      </c>
      <c r="F287" t="s">
        <v>372</v>
      </c>
      <c r="G287">
        <v>1765760</v>
      </c>
      <c r="H287">
        <v>812405</v>
      </c>
      <c r="I287" t="s">
        <v>459</v>
      </c>
      <c r="K287" t="str">
        <f>IF(ISNA(MATCH(D287, projectenlijst!A:A, 0)), "niet in db2", "Ok")</f>
        <v>Ok</v>
      </c>
    </row>
    <row r="288" spans="1:11" x14ac:dyDescent="0.25">
      <c r="A288" t="s">
        <v>357</v>
      </c>
      <c r="B288" t="s">
        <v>363</v>
      </c>
      <c r="C288" t="s">
        <v>364</v>
      </c>
      <c r="D288" s="1" t="s">
        <v>89</v>
      </c>
      <c r="E288" t="s">
        <v>360</v>
      </c>
      <c r="F288" t="s">
        <v>411</v>
      </c>
      <c r="G288">
        <v>1765760</v>
      </c>
      <c r="H288">
        <v>812405</v>
      </c>
      <c r="I288" t="s">
        <v>459</v>
      </c>
      <c r="K288" t="str">
        <f>IF(ISNA(MATCH(D288, projectenlijst!A:A, 0)), "niet in db2", "Ok")</f>
        <v>Ok</v>
      </c>
    </row>
    <row r="289" spans="1:11" x14ac:dyDescent="0.25">
      <c r="A289" t="s">
        <v>357</v>
      </c>
      <c r="B289" t="s">
        <v>363</v>
      </c>
      <c r="C289" t="s">
        <v>364</v>
      </c>
      <c r="D289" s="1" t="s">
        <v>89</v>
      </c>
      <c r="E289" t="s">
        <v>360</v>
      </c>
      <c r="F289" t="s">
        <v>369</v>
      </c>
      <c r="G289">
        <v>7823375</v>
      </c>
      <c r="H289">
        <v>3067259</v>
      </c>
      <c r="I289" t="s">
        <v>200</v>
      </c>
      <c r="K289" t="str">
        <f>IF(ISNA(MATCH(D289, projectenlijst!A:A, 0)), "niet in db2", "Ok")</f>
        <v>Ok</v>
      </c>
    </row>
    <row r="290" spans="1:11" x14ac:dyDescent="0.25">
      <c r="A290" t="s">
        <v>357</v>
      </c>
      <c r="B290" t="s">
        <v>363</v>
      </c>
      <c r="C290" t="s">
        <v>364</v>
      </c>
      <c r="D290" s="1" t="s">
        <v>90</v>
      </c>
      <c r="E290" t="s">
        <v>360</v>
      </c>
      <c r="F290" t="s">
        <v>372</v>
      </c>
      <c r="G290">
        <v>1765760</v>
      </c>
      <c r="H290">
        <v>812405</v>
      </c>
      <c r="I290" t="s">
        <v>459</v>
      </c>
      <c r="K290" t="str">
        <f>IF(ISNA(MATCH(D290, projectenlijst!A:A, 0)), "niet in db2", "Ok")</f>
        <v>Ok</v>
      </c>
    </row>
    <row r="291" spans="1:11" x14ac:dyDescent="0.25">
      <c r="A291" t="s">
        <v>357</v>
      </c>
      <c r="B291" t="s">
        <v>363</v>
      </c>
      <c r="C291" t="s">
        <v>364</v>
      </c>
      <c r="D291" s="1" t="s">
        <v>90</v>
      </c>
      <c r="E291" t="s">
        <v>360</v>
      </c>
      <c r="F291" t="s">
        <v>369</v>
      </c>
      <c r="G291">
        <v>4028644</v>
      </c>
      <c r="H291">
        <v>2050827</v>
      </c>
      <c r="I291" t="s">
        <v>201</v>
      </c>
      <c r="K291" t="str">
        <f>IF(ISNA(MATCH(D291, projectenlijst!A:A, 0)), "niet in db2", "Ok")</f>
        <v>Ok</v>
      </c>
    </row>
    <row r="292" spans="1:11" x14ac:dyDescent="0.25">
      <c r="A292" t="s">
        <v>357</v>
      </c>
      <c r="B292" t="s">
        <v>363</v>
      </c>
      <c r="C292" t="s">
        <v>364</v>
      </c>
      <c r="D292" s="1" t="s">
        <v>91</v>
      </c>
      <c r="E292" t="s">
        <v>360</v>
      </c>
      <c r="F292" t="s">
        <v>369</v>
      </c>
      <c r="G292">
        <v>8256816</v>
      </c>
      <c r="H292">
        <v>3328883</v>
      </c>
      <c r="I292" t="s">
        <v>202</v>
      </c>
      <c r="K292" t="str">
        <f>IF(ISNA(MATCH(D292, projectenlijst!A:A, 0)), "niet in db2", "Ok")</f>
        <v>Ok</v>
      </c>
    </row>
    <row r="293" spans="1:11" x14ac:dyDescent="0.25">
      <c r="A293" t="s">
        <v>357</v>
      </c>
      <c r="B293" t="s">
        <v>363</v>
      </c>
      <c r="C293" t="s">
        <v>364</v>
      </c>
      <c r="D293" s="1" t="s">
        <v>91</v>
      </c>
      <c r="E293" t="s">
        <v>360</v>
      </c>
      <c r="F293" t="s">
        <v>372</v>
      </c>
      <c r="G293">
        <v>1765760</v>
      </c>
      <c r="H293">
        <v>812405</v>
      </c>
      <c r="I293" t="s">
        <v>459</v>
      </c>
      <c r="K293" t="str">
        <f>IF(ISNA(MATCH(D293, projectenlijst!A:A, 0)), "niet in db2", "Ok")</f>
        <v>Ok</v>
      </c>
    </row>
    <row r="294" spans="1:11" x14ac:dyDescent="0.25">
      <c r="A294" t="s">
        <v>357</v>
      </c>
      <c r="B294" t="s">
        <v>363</v>
      </c>
      <c r="C294" t="s">
        <v>364</v>
      </c>
      <c r="D294" s="1" t="s">
        <v>92</v>
      </c>
      <c r="E294" t="s">
        <v>361</v>
      </c>
      <c r="F294" t="s">
        <v>369</v>
      </c>
      <c r="G294">
        <v>8256816</v>
      </c>
      <c r="H294">
        <v>3328883</v>
      </c>
      <c r="I294" t="s">
        <v>202</v>
      </c>
      <c r="K294" t="str">
        <f>IF(ISNA(MATCH(D294, projectenlijst!A:A, 0)), "niet in db2", "Ok")</f>
        <v>Ok</v>
      </c>
    </row>
    <row r="295" spans="1:11" x14ac:dyDescent="0.25">
      <c r="A295" t="s">
        <v>357</v>
      </c>
      <c r="B295" t="s">
        <v>363</v>
      </c>
      <c r="C295" t="s">
        <v>364</v>
      </c>
      <c r="D295" s="1" t="s">
        <v>92</v>
      </c>
      <c r="E295" t="s">
        <v>361</v>
      </c>
      <c r="F295" t="s">
        <v>372</v>
      </c>
      <c r="G295">
        <v>1765760</v>
      </c>
      <c r="H295">
        <v>812405</v>
      </c>
      <c r="I295" t="s">
        <v>459</v>
      </c>
      <c r="K295" t="str">
        <f>IF(ISNA(MATCH(D295, projectenlijst!A:A, 0)), "niet in db2", "Ok")</f>
        <v>Ok</v>
      </c>
    </row>
    <row r="296" spans="1:11" x14ac:dyDescent="0.25">
      <c r="A296" t="s">
        <v>357</v>
      </c>
      <c r="B296" t="s">
        <v>363</v>
      </c>
      <c r="C296" t="s">
        <v>364</v>
      </c>
      <c r="D296" s="1" t="s">
        <v>93</v>
      </c>
      <c r="E296" t="s">
        <v>360</v>
      </c>
      <c r="F296" t="s">
        <v>372</v>
      </c>
      <c r="G296">
        <v>1765760</v>
      </c>
      <c r="H296">
        <v>812405</v>
      </c>
      <c r="I296" t="s">
        <v>459</v>
      </c>
      <c r="K296" t="str">
        <f>IF(ISNA(MATCH(D296, projectenlijst!A:A, 0)), "niet in db2", "Ok")</f>
        <v>Ok</v>
      </c>
    </row>
    <row r="297" spans="1:11" x14ac:dyDescent="0.25">
      <c r="A297" t="s">
        <v>357</v>
      </c>
      <c r="B297" t="s">
        <v>363</v>
      </c>
      <c r="C297" t="s">
        <v>364</v>
      </c>
      <c r="D297" s="1" t="s">
        <v>93</v>
      </c>
      <c r="E297" t="s">
        <v>360</v>
      </c>
      <c r="F297" t="s">
        <v>369</v>
      </c>
      <c r="G297">
        <v>7345153</v>
      </c>
      <c r="H297">
        <v>2891721</v>
      </c>
      <c r="I297" t="s">
        <v>203</v>
      </c>
      <c r="K297" t="str">
        <f>IF(ISNA(MATCH(D297, projectenlijst!A:A, 0)), "niet in db2", "Ok")</f>
        <v>Ok</v>
      </c>
    </row>
    <row r="298" spans="1:11" x14ac:dyDescent="0.25">
      <c r="A298" t="s">
        <v>357</v>
      </c>
      <c r="B298" t="s">
        <v>363</v>
      </c>
      <c r="C298" t="s">
        <v>364</v>
      </c>
      <c r="D298" s="1" t="s">
        <v>94</v>
      </c>
      <c r="E298" t="s">
        <v>360</v>
      </c>
      <c r="F298" t="s">
        <v>369</v>
      </c>
      <c r="G298">
        <v>5045596</v>
      </c>
      <c r="H298">
        <v>2380623</v>
      </c>
      <c r="I298" t="s">
        <v>204</v>
      </c>
      <c r="K298" t="str">
        <f>IF(ISNA(MATCH(D298, projectenlijst!A:A, 0)), "niet in db2", "Ok")</f>
        <v>Ok</v>
      </c>
    </row>
    <row r="299" spans="1:11" x14ac:dyDescent="0.25">
      <c r="A299" t="s">
        <v>357</v>
      </c>
      <c r="B299" t="s">
        <v>363</v>
      </c>
      <c r="C299" t="s">
        <v>364</v>
      </c>
      <c r="D299" s="1" t="s">
        <v>94</v>
      </c>
      <c r="E299" t="s">
        <v>360</v>
      </c>
      <c r="F299" t="s">
        <v>372</v>
      </c>
      <c r="G299">
        <v>1765760</v>
      </c>
      <c r="H299">
        <v>812405</v>
      </c>
      <c r="I299" t="s">
        <v>459</v>
      </c>
      <c r="K299" t="str">
        <f>IF(ISNA(MATCH(D299, projectenlijst!A:A, 0)), "niet in db2", "Ok")</f>
        <v>Ok</v>
      </c>
    </row>
    <row r="300" spans="1:11" x14ac:dyDescent="0.25">
      <c r="A300" t="s">
        <v>357</v>
      </c>
      <c r="B300" t="s">
        <v>363</v>
      </c>
      <c r="C300" t="s">
        <v>364</v>
      </c>
      <c r="D300" s="1" t="s">
        <v>94</v>
      </c>
      <c r="E300" t="s">
        <v>360</v>
      </c>
      <c r="F300" t="s">
        <v>411</v>
      </c>
      <c r="G300">
        <v>1765760</v>
      </c>
      <c r="H300">
        <v>812405</v>
      </c>
      <c r="I300" t="s">
        <v>459</v>
      </c>
      <c r="K300" t="str">
        <f>IF(ISNA(MATCH(D300, projectenlijst!A:A, 0)), "niet in db2", "Ok")</f>
        <v>Ok</v>
      </c>
    </row>
    <row r="301" spans="1:11" x14ac:dyDescent="0.25">
      <c r="A301" t="s">
        <v>357</v>
      </c>
      <c r="B301" t="s">
        <v>363</v>
      </c>
      <c r="C301" t="s">
        <v>364</v>
      </c>
      <c r="D301" s="1" t="s">
        <v>94</v>
      </c>
      <c r="E301" t="s">
        <v>360</v>
      </c>
      <c r="F301" t="s">
        <v>370</v>
      </c>
      <c r="G301">
        <v>4542357</v>
      </c>
      <c r="H301">
        <v>2213241</v>
      </c>
      <c r="I301" t="s">
        <v>482</v>
      </c>
      <c r="K301" t="str">
        <f>IF(ISNA(MATCH(D301, projectenlijst!A:A, 0)), "niet in db2", "Ok")</f>
        <v>Ok</v>
      </c>
    </row>
    <row r="302" spans="1:11" x14ac:dyDescent="0.25">
      <c r="A302" t="s">
        <v>357</v>
      </c>
      <c r="B302" t="s">
        <v>363</v>
      </c>
      <c r="C302" t="s">
        <v>364</v>
      </c>
      <c r="D302" s="1" t="s">
        <v>95</v>
      </c>
      <c r="E302" t="s">
        <v>360</v>
      </c>
      <c r="F302" t="s">
        <v>411</v>
      </c>
      <c r="G302">
        <v>2182714</v>
      </c>
      <c r="H302">
        <v>1585345</v>
      </c>
      <c r="I302" t="s">
        <v>421</v>
      </c>
      <c r="K302" t="str">
        <f>IF(ISNA(MATCH(D302, projectenlijst!A:A, 0)), "niet in db2", "Ok")</f>
        <v>Ok</v>
      </c>
    </row>
    <row r="303" spans="1:11" x14ac:dyDescent="0.25">
      <c r="A303" t="s">
        <v>357</v>
      </c>
      <c r="B303" t="s">
        <v>363</v>
      </c>
      <c r="C303" t="s">
        <v>364</v>
      </c>
      <c r="D303" s="1" t="s">
        <v>95</v>
      </c>
      <c r="E303" t="s">
        <v>360</v>
      </c>
      <c r="F303" t="s">
        <v>369</v>
      </c>
      <c r="G303">
        <v>3395533</v>
      </c>
      <c r="H303">
        <v>835160</v>
      </c>
      <c r="I303" t="s">
        <v>205</v>
      </c>
      <c r="K303" t="str">
        <f>IF(ISNA(MATCH(D303, projectenlijst!A:A, 0)), "niet in db2", "Ok")</f>
        <v>Ok</v>
      </c>
    </row>
    <row r="304" spans="1:11" x14ac:dyDescent="0.25">
      <c r="A304" t="s">
        <v>357</v>
      </c>
      <c r="B304" t="s">
        <v>363</v>
      </c>
      <c r="C304" t="s">
        <v>364</v>
      </c>
      <c r="D304" s="1" t="s">
        <v>95</v>
      </c>
      <c r="E304" t="s">
        <v>360</v>
      </c>
      <c r="F304" t="s">
        <v>372</v>
      </c>
      <c r="G304">
        <v>2182714</v>
      </c>
      <c r="H304">
        <v>1585345</v>
      </c>
      <c r="I304" t="s">
        <v>421</v>
      </c>
      <c r="K304" t="str">
        <f>IF(ISNA(MATCH(D304, projectenlijst!A:A, 0)), "niet in db2", "Ok")</f>
        <v>Ok</v>
      </c>
    </row>
    <row r="305" spans="1:11" x14ac:dyDescent="0.25">
      <c r="A305" t="s">
        <v>357</v>
      </c>
      <c r="B305" t="s">
        <v>363</v>
      </c>
      <c r="C305" t="s">
        <v>364</v>
      </c>
      <c r="D305" s="1" t="s">
        <v>96</v>
      </c>
      <c r="E305" t="s">
        <v>360</v>
      </c>
      <c r="F305" t="s">
        <v>372</v>
      </c>
      <c r="G305">
        <v>1765760</v>
      </c>
      <c r="H305">
        <v>812405</v>
      </c>
      <c r="I305" t="s">
        <v>459</v>
      </c>
      <c r="K305" t="str">
        <f>IF(ISNA(MATCH(D305, projectenlijst!A:A, 0)), "niet in db2", "Ok")</f>
        <v>Ok</v>
      </c>
    </row>
    <row r="306" spans="1:11" x14ac:dyDescent="0.25">
      <c r="A306" t="s">
        <v>357</v>
      </c>
      <c r="B306" t="s">
        <v>363</v>
      </c>
      <c r="C306" t="s">
        <v>364</v>
      </c>
      <c r="D306" s="1" t="s">
        <v>96</v>
      </c>
      <c r="E306" t="s">
        <v>360</v>
      </c>
      <c r="F306" t="s">
        <v>369</v>
      </c>
      <c r="G306">
        <v>4580871</v>
      </c>
      <c r="H306">
        <v>2227026</v>
      </c>
      <c r="I306" t="s">
        <v>181</v>
      </c>
      <c r="K306" t="str">
        <f>IF(ISNA(MATCH(D306, projectenlijst!A:A, 0)), "niet in db2", "Ok")</f>
        <v>Ok</v>
      </c>
    </row>
    <row r="307" spans="1:11" x14ac:dyDescent="0.25">
      <c r="A307" t="s">
        <v>357</v>
      </c>
      <c r="B307" t="s">
        <v>363</v>
      </c>
      <c r="C307" t="s">
        <v>364</v>
      </c>
      <c r="D307" s="1" t="s">
        <v>97</v>
      </c>
      <c r="E307" t="s">
        <v>360</v>
      </c>
      <c r="F307" t="s">
        <v>376</v>
      </c>
      <c r="G307">
        <v>2087387</v>
      </c>
      <c r="H307">
        <v>792727</v>
      </c>
      <c r="I307" t="s">
        <v>483</v>
      </c>
      <c r="K307" t="str">
        <f>IF(ISNA(MATCH(D307, projectenlijst!A:A, 0)), "niet in db2", "Ok")</f>
        <v>Ok</v>
      </c>
    </row>
    <row r="308" spans="1:11" x14ac:dyDescent="0.25">
      <c r="A308" t="s">
        <v>357</v>
      </c>
      <c r="B308" t="s">
        <v>363</v>
      </c>
      <c r="C308" t="s">
        <v>364</v>
      </c>
      <c r="D308" s="1" t="s">
        <v>97</v>
      </c>
      <c r="E308" t="s">
        <v>360</v>
      </c>
      <c r="F308" t="s">
        <v>369</v>
      </c>
      <c r="G308">
        <v>1807882</v>
      </c>
      <c r="H308">
        <v>1408772</v>
      </c>
      <c r="I308" t="s">
        <v>206</v>
      </c>
      <c r="K308" t="str">
        <f>IF(ISNA(MATCH(D308, projectenlijst!A:A, 0)), "niet in db2", "Ok")</f>
        <v>Ok</v>
      </c>
    </row>
    <row r="309" spans="1:11" x14ac:dyDescent="0.25">
      <c r="A309" t="s">
        <v>357</v>
      </c>
      <c r="B309" t="s">
        <v>363</v>
      </c>
      <c r="C309" t="s">
        <v>364</v>
      </c>
      <c r="D309" s="1" t="s">
        <v>98</v>
      </c>
      <c r="E309" t="s">
        <v>360</v>
      </c>
      <c r="F309" t="s">
        <v>369</v>
      </c>
      <c r="G309">
        <v>1807882</v>
      </c>
      <c r="H309">
        <v>1408772</v>
      </c>
      <c r="I309" t="s">
        <v>206</v>
      </c>
      <c r="K309" t="str">
        <f>IF(ISNA(MATCH(D309, projectenlijst!A:A, 0)), "niet in db2", "Ok")</f>
        <v>Ok</v>
      </c>
    </row>
    <row r="310" spans="1:11" x14ac:dyDescent="0.25">
      <c r="A310" t="s">
        <v>357</v>
      </c>
      <c r="B310" t="s">
        <v>363</v>
      </c>
      <c r="C310" t="s">
        <v>364</v>
      </c>
      <c r="D310" s="1" t="s">
        <v>98</v>
      </c>
      <c r="E310" t="s">
        <v>360</v>
      </c>
      <c r="F310" t="s">
        <v>411</v>
      </c>
      <c r="G310">
        <v>2087387</v>
      </c>
      <c r="H310">
        <v>792727</v>
      </c>
      <c r="I310" t="s">
        <v>483</v>
      </c>
      <c r="K310" t="str">
        <f>IF(ISNA(MATCH(D310, projectenlijst!A:A, 0)), "niet in db2", "Ok")</f>
        <v>Ok</v>
      </c>
    </row>
    <row r="311" spans="1:11" x14ac:dyDescent="0.25">
      <c r="A311" t="s">
        <v>357</v>
      </c>
      <c r="B311" t="s">
        <v>363</v>
      </c>
      <c r="C311" t="s">
        <v>364</v>
      </c>
      <c r="D311" s="1" t="s">
        <v>98</v>
      </c>
      <c r="E311" t="s">
        <v>360</v>
      </c>
      <c r="F311" t="s">
        <v>376</v>
      </c>
      <c r="G311">
        <v>2087387</v>
      </c>
      <c r="H311">
        <v>792727</v>
      </c>
      <c r="I311" t="s">
        <v>483</v>
      </c>
      <c r="K311" t="str">
        <f>IF(ISNA(MATCH(D311, projectenlijst!A:A, 0)), "niet in db2", "Ok")</f>
        <v>Ok</v>
      </c>
    </row>
    <row r="312" spans="1:11" x14ac:dyDescent="0.25">
      <c r="A312" t="s">
        <v>357</v>
      </c>
      <c r="B312" t="s">
        <v>363</v>
      </c>
      <c r="C312" t="s">
        <v>364</v>
      </c>
      <c r="D312" s="1" t="s">
        <v>99</v>
      </c>
      <c r="E312" t="s">
        <v>360</v>
      </c>
      <c r="F312" t="s">
        <v>376</v>
      </c>
      <c r="G312">
        <v>2087387</v>
      </c>
      <c r="H312">
        <v>792727</v>
      </c>
      <c r="I312" t="s">
        <v>483</v>
      </c>
      <c r="K312" t="str">
        <f>IF(ISNA(MATCH(D312, projectenlijst!A:A, 0)), "niet in db2", "Ok")</f>
        <v>Ok</v>
      </c>
    </row>
    <row r="313" spans="1:11" x14ac:dyDescent="0.25">
      <c r="A313" t="s">
        <v>357</v>
      </c>
      <c r="B313" t="s">
        <v>363</v>
      </c>
      <c r="C313" t="s">
        <v>364</v>
      </c>
      <c r="D313" s="1" t="s">
        <v>99</v>
      </c>
      <c r="E313" t="s">
        <v>360</v>
      </c>
      <c r="F313" t="s">
        <v>411</v>
      </c>
      <c r="G313">
        <v>2087387</v>
      </c>
      <c r="H313">
        <v>792727</v>
      </c>
      <c r="I313" t="s">
        <v>483</v>
      </c>
      <c r="K313" t="str">
        <f>IF(ISNA(MATCH(D313, projectenlijst!A:A, 0)), "niet in db2", "Ok")</f>
        <v>Ok</v>
      </c>
    </row>
    <row r="314" spans="1:11" x14ac:dyDescent="0.25">
      <c r="A314" t="s">
        <v>357</v>
      </c>
      <c r="B314" t="s">
        <v>363</v>
      </c>
      <c r="C314" t="s">
        <v>364</v>
      </c>
      <c r="D314" s="1" t="s">
        <v>99</v>
      </c>
      <c r="E314" t="s">
        <v>360</v>
      </c>
      <c r="F314" t="s">
        <v>369</v>
      </c>
      <c r="G314">
        <v>1807882</v>
      </c>
      <c r="H314">
        <v>1408772</v>
      </c>
      <c r="I314" t="s">
        <v>206</v>
      </c>
      <c r="K314" t="str">
        <f>IF(ISNA(MATCH(D314, projectenlijst!A:A, 0)), "niet in db2", "Ok")</f>
        <v>Ok</v>
      </c>
    </row>
    <row r="315" spans="1:11" x14ac:dyDescent="0.25">
      <c r="A315" t="s">
        <v>357</v>
      </c>
      <c r="B315" t="s">
        <v>363</v>
      </c>
      <c r="C315" t="s">
        <v>364</v>
      </c>
      <c r="D315" s="1" t="s">
        <v>100</v>
      </c>
      <c r="E315" t="s">
        <v>360</v>
      </c>
      <c r="F315" t="s">
        <v>372</v>
      </c>
      <c r="G315">
        <v>1765760</v>
      </c>
      <c r="H315">
        <v>812405</v>
      </c>
      <c r="I315" t="s">
        <v>459</v>
      </c>
      <c r="K315" t="str">
        <f>IF(ISNA(MATCH(D315, projectenlijst!A:A, 0)), "niet in db2", "Ok")</f>
        <v>Ok</v>
      </c>
    </row>
    <row r="316" spans="1:11" x14ac:dyDescent="0.25">
      <c r="A316" t="s">
        <v>357</v>
      </c>
      <c r="B316" t="s">
        <v>363</v>
      </c>
      <c r="C316" t="s">
        <v>364</v>
      </c>
      <c r="D316" s="1" t="s">
        <v>100</v>
      </c>
      <c r="E316" t="s">
        <v>360</v>
      </c>
      <c r="F316" t="s">
        <v>370</v>
      </c>
      <c r="G316">
        <v>2652307</v>
      </c>
      <c r="H316">
        <v>1136139</v>
      </c>
      <c r="I316" t="s">
        <v>484</v>
      </c>
      <c r="K316" t="str">
        <f>IF(ISNA(MATCH(D316, projectenlijst!A:A, 0)), "niet in db2", "Ok")</f>
        <v>Ok</v>
      </c>
    </row>
    <row r="317" spans="1:11" x14ac:dyDescent="0.25">
      <c r="A317" t="s">
        <v>357</v>
      </c>
      <c r="B317" t="s">
        <v>363</v>
      </c>
      <c r="C317" t="s">
        <v>364</v>
      </c>
      <c r="D317" s="1" t="s">
        <v>100</v>
      </c>
      <c r="E317" t="s">
        <v>360</v>
      </c>
      <c r="F317" t="s">
        <v>411</v>
      </c>
      <c r="G317">
        <v>1765760</v>
      </c>
      <c r="H317">
        <v>812405</v>
      </c>
      <c r="I317" t="s">
        <v>459</v>
      </c>
      <c r="K317" t="str">
        <f>IF(ISNA(MATCH(D317, projectenlijst!A:A, 0)), "niet in db2", "Ok")</f>
        <v>Ok</v>
      </c>
    </row>
    <row r="318" spans="1:11" x14ac:dyDescent="0.25">
      <c r="A318" t="s">
        <v>357</v>
      </c>
      <c r="B318" t="s">
        <v>363</v>
      </c>
      <c r="C318" t="s">
        <v>364</v>
      </c>
      <c r="D318" s="1" t="s">
        <v>100</v>
      </c>
      <c r="E318" t="s">
        <v>360</v>
      </c>
      <c r="F318" t="s">
        <v>369</v>
      </c>
      <c r="G318">
        <v>2908276</v>
      </c>
      <c r="H318">
        <v>950647</v>
      </c>
      <c r="I318" t="s">
        <v>207</v>
      </c>
      <c r="K318" t="str">
        <f>IF(ISNA(MATCH(D318, projectenlijst!A:A, 0)), "niet in db2", "Ok")</f>
        <v>Ok</v>
      </c>
    </row>
    <row r="319" spans="1:11" x14ac:dyDescent="0.25">
      <c r="A319" t="s">
        <v>357</v>
      </c>
      <c r="B319" t="s">
        <v>363</v>
      </c>
      <c r="C319" t="s">
        <v>364</v>
      </c>
      <c r="D319" s="1" t="s">
        <v>101</v>
      </c>
      <c r="E319" t="s">
        <v>360</v>
      </c>
      <c r="F319" t="s">
        <v>372</v>
      </c>
      <c r="G319">
        <v>1765760</v>
      </c>
      <c r="H319">
        <v>812405</v>
      </c>
      <c r="I319" t="s">
        <v>459</v>
      </c>
      <c r="K319" t="str">
        <f>IF(ISNA(MATCH(D319, projectenlijst!A:A, 0)), "niet in db2", "Ok")</f>
        <v>Ok</v>
      </c>
    </row>
    <row r="320" spans="1:11" x14ac:dyDescent="0.25">
      <c r="A320" t="s">
        <v>357</v>
      </c>
      <c r="B320" t="s">
        <v>363</v>
      </c>
      <c r="C320" t="s">
        <v>364</v>
      </c>
      <c r="D320" s="1" t="s">
        <v>101</v>
      </c>
      <c r="E320" t="s">
        <v>360</v>
      </c>
      <c r="F320" t="s">
        <v>369</v>
      </c>
      <c r="G320">
        <v>2484891</v>
      </c>
      <c r="H320">
        <v>1592368</v>
      </c>
      <c r="I320" t="s">
        <v>208</v>
      </c>
      <c r="K320" t="str">
        <f>IF(ISNA(MATCH(D320, projectenlijst!A:A, 0)), "niet in db2", "Ok")</f>
        <v>Ok</v>
      </c>
    </row>
    <row r="321" spans="1:11" x14ac:dyDescent="0.25">
      <c r="A321" t="s">
        <v>357</v>
      </c>
      <c r="B321" t="s">
        <v>363</v>
      </c>
      <c r="C321" t="s">
        <v>364</v>
      </c>
      <c r="D321" s="1" t="s">
        <v>101</v>
      </c>
      <c r="E321" t="s">
        <v>360</v>
      </c>
      <c r="F321" t="s">
        <v>411</v>
      </c>
      <c r="G321">
        <v>1765760</v>
      </c>
      <c r="H321">
        <v>812405</v>
      </c>
      <c r="I321" t="s">
        <v>459</v>
      </c>
      <c r="K321" t="str">
        <f>IF(ISNA(MATCH(D321, projectenlijst!A:A, 0)), "niet in db2", "Ok")</f>
        <v>Ok</v>
      </c>
    </row>
    <row r="322" spans="1:11" x14ac:dyDescent="0.25">
      <c r="A322" t="s">
        <v>357</v>
      </c>
      <c r="B322" t="s">
        <v>363</v>
      </c>
      <c r="C322" t="s">
        <v>364</v>
      </c>
      <c r="D322" s="1" t="s">
        <v>102</v>
      </c>
      <c r="E322" t="s">
        <v>360</v>
      </c>
      <c r="F322" t="s">
        <v>370</v>
      </c>
      <c r="G322">
        <v>2652307</v>
      </c>
      <c r="H322">
        <v>1136139</v>
      </c>
      <c r="I322" t="s">
        <v>484</v>
      </c>
      <c r="K322" t="str">
        <f>IF(ISNA(MATCH(D322, projectenlijst!A:A, 0)), "niet in db2", "Ok")</f>
        <v>Ok</v>
      </c>
    </row>
    <row r="323" spans="1:11" x14ac:dyDescent="0.25">
      <c r="A323" t="s">
        <v>357</v>
      </c>
      <c r="B323" t="s">
        <v>363</v>
      </c>
      <c r="C323" t="s">
        <v>364</v>
      </c>
      <c r="D323" s="1" t="s">
        <v>102</v>
      </c>
      <c r="E323" t="s">
        <v>360</v>
      </c>
      <c r="F323" t="s">
        <v>369</v>
      </c>
      <c r="G323">
        <v>2908276</v>
      </c>
      <c r="H323">
        <v>950647</v>
      </c>
      <c r="I323" t="s">
        <v>207</v>
      </c>
      <c r="K323" t="str">
        <f>IF(ISNA(MATCH(D323, projectenlijst!A:A, 0)), "niet in db2", "Ok")</f>
        <v>Ok</v>
      </c>
    </row>
    <row r="324" spans="1:11" x14ac:dyDescent="0.25">
      <c r="A324" t="s">
        <v>357</v>
      </c>
      <c r="B324" t="s">
        <v>363</v>
      </c>
      <c r="C324" t="s">
        <v>364</v>
      </c>
      <c r="D324" s="1" t="s">
        <v>102</v>
      </c>
      <c r="E324" t="s">
        <v>360</v>
      </c>
      <c r="F324" t="s">
        <v>372</v>
      </c>
      <c r="G324">
        <v>1765760</v>
      </c>
      <c r="H324">
        <v>812405</v>
      </c>
      <c r="I324" t="s">
        <v>459</v>
      </c>
      <c r="K324" t="str">
        <f>IF(ISNA(MATCH(D324, projectenlijst!A:A, 0)), "niet in db2", "Ok")</f>
        <v>Ok</v>
      </c>
    </row>
    <row r="325" spans="1:11" x14ac:dyDescent="0.25">
      <c r="A325" t="s">
        <v>357</v>
      </c>
      <c r="B325" t="s">
        <v>363</v>
      </c>
      <c r="C325" t="s">
        <v>364</v>
      </c>
      <c r="D325" s="1" t="s">
        <v>103</v>
      </c>
      <c r="E325" t="s">
        <v>360</v>
      </c>
      <c r="F325" t="s">
        <v>411</v>
      </c>
      <c r="G325">
        <v>3303972</v>
      </c>
      <c r="H325">
        <v>558704</v>
      </c>
      <c r="I325" t="s">
        <v>407</v>
      </c>
      <c r="K325" t="str">
        <f>IF(ISNA(MATCH(D325, projectenlijst!A:A, 0)), "niet in db2", "Ok")</f>
        <v>Ok</v>
      </c>
    </row>
    <row r="326" spans="1:11" x14ac:dyDescent="0.25">
      <c r="A326" t="s">
        <v>357</v>
      </c>
      <c r="B326" t="s">
        <v>363</v>
      </c>
      <c r="C326" t="s">
        <v>364</v>
      </c>
      <c r="D326" s="1" t="s">
        <v>103</v>
      </c>
      <c r="E326" t="s">
        <v>360</v>
      </c>
      <c r="F326" t="s">
        <v>372</v>
      </c>
      <c r="G326">
        <v>3303972</v>
      </c>
      <c r="H326">
        <v>558704</v>
      </c>
      <c r="I326" t="s">
        <v>407</v>
      </c>
      <c r="K326" t="str">
        <f>IF(ISNA(MATCH(D326, projectenlijst!A:A, 0)), "niet in db2", "Ok")</f>
        <v>Ok</v>
      </c>
    </row>
    <row r="327" spans="1:11" x14ac:dyDescent="0.25">
      <c r="A327" t="s">
        <v>357</v>
      </c>
      <c r="B327" t="s">
        <v>363</v>
      </c>
      <c r="C327" t="s">
        <v>364</v>
      </c>
      <c r="D327" s="1" t="s">
        <v>103</v>
      </c>
      <c r="E327" t="s">
        <v>360</v>
      </c>
      <c r="F327" t="s">
        <v>369</v>
      </c>
      <c r="G327">
        <v>3487635</v>
      </c>
      <c r="H327">
        <v>1883889</v>
      </c>
      <c r="I327" t="s">
        <v>209</v>
      </c>
      <c r="K327" t="str">
        <f>IF(ISNA(MATCH(D327, projectenlijst!A:A, 0)), "niet in db2", "Ok")</f>
        <v>Ok</v>
      </c>
    </row>
    <row r="328" spans="1:11" x14ac:dyDescent="0.25">
      <c r="A328" t="s">
        <v>357</v>
      </c>
      <c r="B328" t="s">
        <v>363</v>
      </c>
      <c r="C328" t="s">
        <v>364</v>
      </c>
      <c r="D328" s="1" t="s">
        <v>104</v>
      </c>
      <c r="E328" t="s">
        <v>360</v>
      </c>
      <c r="F328" t="s">
        <v>372</v>
      </c>
      <c r="G328">
        <v>2182714</v>
      </c>
      <c r="H328">
        <v>1585345</v>
      </c>
      <c r="I328" t="s">
        <v>421</v>
      </c>
      <c r="K328" t="str">
        <f>IF(ISNA(MATCH(D328, projectenlijst!A:A, 0)), "niet in db2", "Ok")</f>
        <v>Ok</v>
      </c>
    </row>
    <row r="329" spans="1:11" x14ac:dyDescent="0.25">
      <c r="A329" t="s">
        <v>357</v>
      </c>
      <c r="B329" t="s">
        <v>363</v>
      </c>
      <c r="C329" t="s">
        <v>364</v>
      </c>
      <c r="D329" s="1" t="s">
        <v>104</v>
      </c>
      <c r="E329" t="s">
        <v>360</v>
      </c>
      <c r="F329" t="s">
        <v>369</v>
      </c>
      <c r="G329">
        <v>7733156</v>
      </c>
      <c r="H329">
        <v>3111397</v>
      </c>
      <c r="I329" t="s">
        <v>152</v>
      </c>
      <c r="K329" t="str">
        <f>IF(ISNA(MATCH(D329, projectenlijst!A:A, 0)), "niet in db2", "Ok")</f>
        <v>Ok</v>
      </c>
    </row>
    <row r="330" spans="1:11" x14ac:dyDescent="0.25">
      <c r="A330" t="s">
        <v>357</v>
      </c>
      <c r="B330" t="s">
        <v>363</v>
      </c>
      <c r="C330" t="s">
        <v>364</v>
      </c>
      <c r="D330" s="1" t="s">
        <v>104</v>
      </c>
      <c r="E330" t="s">
        <v>360</v>
      </c>
      <c r="F330" t="s">
        <v>411</v>
      </c>
      <c r="G330">
        <v>2182714</v>
      </c>
      <c r="H330">
        <v>1585345</v>
      </c>
      <c r="I330" t="s">
        <v>421</v>
      </c>
      <c r="K330" t="str">
        <f>IF(ISNA(MATCH(D330, projectenlijst!A:A, 0)), "niet in db2", "Ok")</f>
        <v>Ok</v>
      </c>
    </row>
    <row r="331" spans="1:11" x14ac:dyDescent="0.25">
      <c r="A331" t="s">
        <v>357</v>
      </c>
      <c r="B331" t="s">
        <v>363</v>
      </c>
      <c r="C331" t="s">
        <v>364</v>
      </c>
      <c r="D331" s="1" t="s">
        <v>105</v>
      </c>
      <c r="E331" t="s">
        <v>360</v>
      </c>
      <c r="F331" t="s">
        <v>369</v>
      </c>
      <c r="G331">
        <v>3346466</v>
      </c>
      <c r="H331">
        <v>1767538</v>
      </c>
      <c r="I331" t="s">
        <v>178</v>
      </c>
      <c r="K331" t="str">
        <f>IF(ISNA(MATCH(D331, projectenlijst!A:A, 0)), "niet in db2", "Ok")</f>
        <v>Ok</v>
      </c>
    </row>
    <row r="332" spans="1:11" x14ac:dyDescent="0.25">
      <c r="A332" t="s">
        <v>357</v>
      </c>
      <c r="B332" t="s">
        <v>363</v>
      </c>
      <c r="C332" t="s">
        <v>364</v>
      </c>
      <c r="D332" s="1" t="s">
        <v>105</v>
      </c>
      <c r="E332" t="s">
        <v>360</v>
      </c>
      <c r="F332" t="s">
        <v>372</v>
      </c>
      <c r="G332">
        <v>1495621</v>
      </c>
      <c r="H332">
        <v>1085096</v>
      </c>
      <c r="I332" t="s">
        <v>471</v>
      </c>
      <c r="K332" t="str">
        <f>IF(ISNA(MATCH(D332, projectenlijst!A:A, 0)), "niet in db2", "Ok")</f>
        <v>Ok</v>
      </c>
    </row>
    <row r="333" spans="1:11" x14ac:dyDescent="0.25">
      <c r="A333" t="s">
        <v>357</v>
      </c>
      <c r="B333" t="s">
        <v>363</v>
      </c>
      <c r="C333" t="s">
        <v>364</v>
      </c>
      <c r="D333" s="1" t="s">
        <v>105</v>
      </c>
      <c r="E333" t="s">
        <v>360</v>
      </c>
      <c r="F333" t="s">
        <v>411</v>
      </c>
      <c r="G333">
        <v>1495621</v>
      </c>
      <c r="H333">
        <v>1085096</v>
      </c>
      <c r="I333" t="s">
        <v>471</v>
      </c>
      <c r="K333" t="str">
        <f>IF(ISNA(MATCH(D333, projectenlijst!A:A, 0)), "niet in db2", "Ok")</f>
        <v>Ok</v>
      </c>
    </row>
    <row r="334" spans="1:11" x14ac:dyDescent="0.25">
      <c r="A334" t="s">
        <v>357</v>
      </c>
      <c r="B334" t="s">
        <v>363</v>
      </c>
      <c r="C334" t="s">
        <v>364</v>
      </c>
      <c r="D334" s="1" t="s">
        <v>106</v>
      </c>
      <c r="E334" t="s">
        <v>360</v>
      </c>
      <c r="F334" t="s">
        <v>411</v>
      </c>
      <c r="G334">
        <v>1765760</v>
      </c>
      <c r="H334">
        <v>812405</v>
      </c>
      <c r="I334" t="s">
        <v>459</v>
      </c>
      <c r="K334" t="str">
        <f>IF(ISNA(MATCH(D334, projectenlijst!A:A, 0)), "niet in db2", "Ok")</f>
        <v>Ok</v>
      </c>
    </row>
    <row r="335" spans="1:11" x14ac:dyDescent="0.25">
      <c r="A335" t="s">
        <v>357</v>
      </c>
      <c r="B335" t="s">
        <v>363</v>
      </c>
      <c r="C335" t="s">
        <v>364</v>
      </c>
      <c r="D335" s="1" t="s">
        <v>106</v>
      </c>
      <c r="E335" t="s">
        <v>360</v>
      </c>
      <c r="F335" t="s">
        <v>372</v>
      </c>
      <c r="G335">
        <v>1765760</v>
      </c>
      <c r="H335">
        <v>812405</v>
      </c>
      <c r="I335" t="s">
        <v>459</v>
      </c>
      <c r="K335" t="str">
        <f>IF(ISNA(MATCH(D335, projectenlijst!A:A, 0)), "niet in db2", "Ok")</f>
        <v>Ok</v>
      </c>
    </row>
    <row r="336" spans="1:11" x14ac:dyDescent="0.25">
      <c r="A336" t="s">
        <v>357</v>
      </c>
      <c r="B336" t="s">
        <v>363</v>
      </c>
      <c r="C336" t="s">
        <v>364</v>
      </c>
      <c r="D336" s="1" t="s">
        <v>106</v>
      </c>
      <c r="E336" t="s">
        <v>360</v>
      </c>
      <c r="F336" t="s">
        <v>369</v>
      </c>
      <c r="G336">
        <v>3313250</v>
      </c>
      <c r="H336">
        <v>55922</v>
      </c>
      <c r="I336" t="s">
        <v>210</v>
      </c>
      <c r="K336" t="str">
        <f>IF(ISNA(MATCH(D336, projectenlijst!A:A, 0)), "niet in db2", "Ok")</f>
        <v>Ok</v>
      </c>
    </row>
    <row r="337" spans="1:11" x14ac:dyDescent="0.25">
      <c r="A337" t="s">
        <v>357</v>
      </c>
      <c r="B337" t="s">
        <v>363</v>
      </c>
      <c r="C337" t="s">
        <v>364</v>
      </c>
      <c r="D337" s="1" t="s">
        <v>107</v>
      </c>
      <c r="E337" t="s">
        <v>361</v>
      </c>
      <c r="F337" t="s">
        <v>372</v>
      </c>
      <c r="G337">
        <v>4484773</v>
      </c>
      <c r="H337">
        <v>2207161</v>
      </c>
      <c r="I337" t="s">
        <v>446</v>
      </c>
      <c r="K337" t="str">
        <f>IF(ISNA(MATCH(D337, projectenlijst!A:A, 0)), "niet in db2", "Ok")</f>
        <v>Ok</v>
      </c>
    </row>
    <row r="338" spans="1:11" x14ac:dyDescent="0.25">
      <c r="A338" t="s">
        <v>357</v>
      </c>
      <c r="B338" t="s">
        <v>363</v>
      </c>
      <c r="C338" t="s">
        <v>364</v>
      </c>
      <c r="D338" s="1" t="s">
        <v>107</v>
      </c>
      <c r="E338" t="s">
        <v>361</v>
      </c>
      <c r="F338" t="s">
        <v>411</v>
      </c>
      <c r="G338">
        <v>4484773</v>
      </c>
      <c r="H338">
        <v>2207161</v>
      </c>
      <c r="I338" t="s">
        <v>446</v>
      </c>
      <c r="K338" t="str">
        <f>IF(ISNA(MATCH(D338, projectenlijst!A:A, 0)), "niet in db2", "Ok")</f>
        <v>Ok</v>
      </c>
    </row>
    <row r="339" spans="1:11" x14ac:dyDescent="0.25">
      <c r="A339" t="s">
        <v>357</v>
      </c>
      <c r="B339" t="s">
        <v>363</v>
      </c>
      <c r="C339" t="s">
        <v>364</v>
      </c>
      <c r="D339" s="1" t="s">
        <v>107</v>
      </c>
      <c r="E339" t="s">
        <v>361</v>
      </c>
      <c r="F339" t="s">
        <v>369</v>
      </c>
      <c r="G339">
        <v>8179391</v>
      </c>
      <c r="H339">
        <v>3337654</v>
      </c>
      <c r="I339" t="s">
        <v>157</v>
      </c>
      <c r="K339" t="str">
        <f>IF(ISNA(MATCH(D339, projectenlijst!A:A, 0)), "niet in db2", "Ok")</f>
        <v>Ok</v>
      </c>
    </row>
    <row r="340" spans="1:11" x14ac:dyDescent="0.25">
      <c r="A340" t="s">
        <v>357</v>
      </c>
      <c r="B340" t="s">
        <v>363</v>
      </c>
      <c r="C340" t="s">
        <v>364</v>
      </c>
      <c r="D340" s="1" t="s">
        <v>108</v>
      </c>
      <c r="E340" t="s">
        <v>360</v>
      </c>
      <c r="F340" t="s">
        <v>372</v>
      </c>
      <c r="G340">
        <v>4484773</v>
      </c>
      <c r="H340">
        <v>2207161</v>
      </c>
      <c r="I340" t="s">
        <v>446</v>
      </c>
      <c r="K340" t="str">
        <f>IF(ISNA(MATCH(D340, projectenlijst!A:A, 0)), "niet in db2", "Ok")</f>
        <v>Ok</v>
      </c>
    </row>
    <row r="341" spans="1:11" x14ac:dyDescent="0.25">
      <c r="A341" t="s">
        <v>357</v>
      </c>
      <c r="B341" t="s">
        <v>363</v>
      </c>
      <c r="C341" t="s">
        <v>364</v>
      </c>
      <c r="D341" s="1" t="s">
        <v>108</v>
      </c>
      <c r="E341" t="s">
        <v>360</v>
      </c>
      <c r="F341" t="s">
        <v>369</v>
      </c>
      <c r="G341">
        <v>2811445</v>
      </c>
      <c r="H341">
        <v>1535600</v>
      </c>
      <c r="I341" t="s">
        <v>211</v>
      </c>
      <c r="K341" t="str">
        <f>IF(ISNA(MATCH(D341, projectenlijst!A:A, 0)), "niet in db2", "Ok")</f>
        <v>Ok</v>
      </c>
    </row>
    <row r="342" spans="1:11" x14ac:dyDescent="0.25">
      <c r="A342" t="s">
        <v>357</v>
      </c>
      <c r="B342" t="s">
        <v>363</v>
      </c>
      <c r="C342" t="s">
        <v>364</v>
      </c>
      <c r="D342" s="1" t="s">
        <v>109</v>
      </c>
      <c r="E342" t="s">
        <v>360</v>
      </c>
      <c r="F342" t="s">
        <v>372</v>
      </c>
      <c r="G342">
        <v>4484773</v>
      </c>
      <c r="H342">
        <v>2207161</v>
      </c>
      <c r="I342" t="s">
        <v>446</v>
      </c>
      <c r="K342" t="str">
        <f>IF(ISNA(MATCH(D342, projectenlijst!A:A, 0)), "niet in db2", "Ok")</f>
        <v>Ok</v>
      </c>
    </row>
    <row r="343" spans="1:11" x14ac:dyDescent="0.25">
      <c r="A343" t="s">
        <v>357</v>
      </c>
      <c r="B343" t="s">
        <v>363</v>
      </c>
      <c r="C343" t="s">
        <v>364</v>
      </c>
      <c r="D343" s="1" t="s">
        <v>109</v>
      </c>
      <c r="E343" t="s">
        <v>360</v>
      </c>
      <c r="F343" t="s">
        <v>369</v>
      </c>
      <c r="G343">
        <v>8179391</v>
      </c>
      <c r="H343">
        <v>3337654</v>
      </c>
      <c r="I343" t="s">
        <v>157</v>
      </c>
      <c r="K343" t="str">
        <f>IF(ISNA(MATCH(D343, projectenlijst!A:A, 0)), "niet in db2", "Ok")</f>
        <v>Ok</v>
      </c>
    </row>
    <row r="344" spans="1:11" x14ac:dyDescent="0.25">
      <c r="A344" t="s">
        <v>357</v>
      </c>
      <c r="B344" t="s">
        <v>363</v>
      </c>
      <c r="C344" t="s">
        <v>364</v>
      </c>
      <c r="D344" s="1" t="s">
        <v>110</v>
      </c>
      <c r="E344" t="s">
        <v>360</v>
      </c>
      <c r="F344" t="s">
        <v>372</v>
      </c>
      <c r="G344">
        <v>1464197</v>
      </c>
      <c r="H344">
        <v>54935</v>
      </c>
      <c r="I344" t="s">
        <v>463</v>
      </c>
      <c r="K344" t="str">
        <f>IF(ISNA(MATCH(D344, projectenlijst!A:A, 0)), "niet in db2", "Ok")</f>
        <v>Ok</v>
      </c>
    </row>
    <row r="345" spans="1:11" x14ac:dyDescent="0.25">
      <c r="A345" t="s">
        <v>357</v>
      </c>
      <c r="B345" t="s">
        <v>363</v>
      </c>
      <c r="C345" t="s">
        <v>364</v>
      </c>
      <c r="D345" s="1" t="s">
        <v>110</v>
      </c>
      <c r="E345" t="s">
        <v>360</v>
      </c>
      <c r="F345" t="s">
        <v>411</v>
      </c>
      <c r="G345">
        <v>1464197</v>
      </c>
      <c r="H345">
        <v>54935</v>
      </c>
      <c r="I345" t="s">
        <v>463</v>
      </c>
      <c r="K345" t="str">
        <f>IF(ISNA(MATCH(D345, projectenlijst!A:A, 0)), "niet in db2", "Ok")</f>
        <v>Ok</v>
      </c>
    </row>
    <row r="346" spans="1:11" x14ac:dyDescent="0.25">
      <c r="A346" t="s">
        <v>357</v>
      </c>
      <c r="B346" t="s">
        <v>363</v>
      </c>
      <c r="C346" t="s">
        <v>364</v>
      </c>
      <c r="D346" s="1" t="s">
        <v>110</v>
      </c>
      <c r="E346" t="s">
        <v>360</v>
      </c>
      <c r="F346" t="s">
        <v>369</v>
      </c>
      <c r="G346">
        <v>1833220</v>
      </c>
      <c r="H346">
        <v>1645488</v>
      </c>
      <c r="I346" t="s">
        <v>212</v>
      </c>
      <c r="K346" t="str">
        <f>IF(ISNA(MATCH(D346, projectenlijst!A:A, 0)), "niet in db2", "Ok")</f>
        <v>Ok</v>
      </c>
    </row>
    <row r="347" spans="1:11" x14ac:dyDescent="0.25">
      <c r="A347" t="s">
        <v>357</v>
      </c>
      <c r="B347" t="s">
        <v>363</v>
      </c>
      <c r="C347" t="s">
        <v>364</v>
      </c>
      <c r="D347" s="1" t="s">
        <v>111</v>
      </c>
      <c r="E347" t="s">
        <v>361</v>
      </c>
      <c r="F347" t="s">
        <v>372</v>
      </c>
      <c r="G347">
        <v>1495621</v>
      </c>
      <c r="H347">
        <v>1085096</v>
      </c>
      <c r="I347" t="s">
        <v>485</v>
      </c>
      <c r="K347" t="str">
        <f>IF(ISNA(MATCH(D347, projectenlijst!A:A, 0)), "niet in db2", "Ok")</f>
        <v>Ok</v>
      </c>
    </row>
    <row r="348" spans="1:11" x14ac:dyDescent="0.25">
      <c r="A348" t="s">
        <v>357</v>
      </c>
      <c r="B348" t="s">
        <v>363</v>
      </c>
      <c r="C348" t="s">
        <v>364</v>
      </c>
      <c r="D348" s="1" t="s">
        <v>111</v>
      </c>
      <c r="E348" t="s">
        <v>361</v>
      </c>
      <c r="F348" t="s">
        <v>369</v>
      </c>
      <c r="G348">
        <v>3346466</v>
      </c>
      <c r="H348">
        <v>1767538</v>
      </c>
      <c r="I348" t="s">
        <v>178</v>
      </c>
      <c r="K348" t="str">
        <f>IF(ISNA(MATCH(D348, projectenlijst!A:A, 0)), "niet in db2", "Ok")</f>
        <v>Ok</v>
      </c>
    </row>
    <row r="349" spans="1:11" x14ac:dyDescent="0.25">
      <c r="A349" t="s">
        <v>357</v>
      </c>
      <c r="B349" t="s">
        <v>363</v>
      </c>
      <c r="C349" t="s">
        <v>364</v>
      </c>
      <c r="D349" s="1" t="s">
        <v>112</v>
      </c>
      <c r="E349" t="s">
        <v>361</v>
      </c>
      <c r="F349" t="s">
        <v>372</v>
      </c>
      <c r="G349">
        <v>1495621</v>
      </c>
      <c r="H349">
        <v>1085096</v>
      </c>
      <c r="I349" t="s">
        <v>485</v>
      </c>
      <c r="K349" t="str">
        <f>IF(ISNA(MATCH(D349, projectenlijst!A:A, 0)), "niet in db2", "Ok")</f>
        <v>Ok</v>
      </c>
    </row>
    <row r="350" spans="1:11" x14ac:dyDescent="0.25">
      <c r="A350" t="s">
        <v>357</v>
      </c>
      <c r="B350" t="s">
        <v>363</v>
      </c>
      <c r="C350" t="s">
        <v>364</v>
      </c>
      <c r="D350" s="1" t="s">
        <v>112</v>
      </c>
      <c r="E350" t="s">
        <v>361</v>
      </c>
      <c r="F350" t="s">
        <v>369</v>
      </c>
      <c r="G350">
        <v>3346466</v>
      </c>
      <c r="H350">
        <v>1767538</v>
      </c>
      <c r="I350" t="s">
        <v>178</v>
      </c>
      <c r="K350" t="str">
        <f>IF(ISNA(MATCH(D350, projectenlijst!A:A, 0)), "niet in db2", "Ok")</f>
        <v>Ok</v>
      </c>
    </row>
    <row r="351" spans="1:11" x14ac:dyDescent="0.25">
      <c r="A351" t="s">
        <v>357</v>
      </c>
      <c r="B351" t="s">
        <v>363</v>
      </c>
      <c r="C351" t="s">
        <v>364</v>
      </c>
      <c r="D351" s="1" t="s">
        <v>113</v>
      </c>
      <c r="E351" t="s">
        <v>361</v>
      </c>
      <c r="F351" t="s">
        <v>372</v>
      </c>
      <c r="G351">
        <v>1765760</v>
      </c>
      <c r="H351">
        <v>812405</v>
      </c>
      <c r="I351" t="s">
        <v>459</v>
      </c>
      <c r="K351" t="str">
        <f>IF(ISNA(MATCH(D351, projectenlijst!A:A, 0)), "niet in db2", "Ok")</f>
        <v>Ok</v>
      </c>
    </row>
    <row r="352" spans="1:11" x14ac:dyDescent="0.25">
      <c r="A352" t="s">
        <v>357</v>
      </c>
      <c r="B352" t="s">
        <v>363</v>
      </c>
      <c r="C352" t="s">
        <v>364</v>
      </c>
      <c r="D352" s="1" t="s">
        <v>113</v>
      </c>
      <c r="E352" t="s">
        <v>361</v>
      </c>
      <c r="F352" t="s">
        <v>369</v>
      </c>
      <c r="G352">
        <v>2671287</v>
      </c>
      <c r="H352">
        <v>1855318</v>
      </c>
      <c r="I352" t="s">
        <v>213</v>
      </c>
      <c r="K352" t="str">
        <f>IF(ISNA(MATCH(D352, projectenlijst!A:A, 0)), "niet in db2", "Ok")</f>
        <v>Ok</v>
      </c>
    </row>
    <row r="353" spans="1:11" x14ac:dyDescent="0.25">
      <c r="A353" t="s">
        <v>357</v>
      </c>
      <c r="B353" t="s">
        <v>363</v>
      </c>
      <c r="C353" t="s">
        <v>364</v>
      </c>
      <c r="D353" s="1" t="s">
        <v>114</v>
      </c>
      <c r="E353" t="s">
        <v>361</v>
      </c>
      <c r="F353" t="s">
        <v>372</v>
      </c>
      <c r="G353">
        <v>1765760</v>
      </c>
      <c r="H353">
        <v>812405</v>
      </c>
      <c r="I353" t="s">
        <v>459</v>
      </c>
      <c r="K353" t="str">
        <f>IF(ISNA(MATCH(D353, projectenlijst!A:A, 0)), "niet in db2", "Ok")</f>
        <v>Ok</v>
      </c>
    </row>
    <row r="354" spans="1:11" x14ac:dyDescent="0.25">
      <c r="A354" t="s">
        <v>357</v>
      </c>
      <c r="B354" t="s">
        <v>363</v>
      </c>
      <c r="C354" t="s">
        <v>364</v>
      </c>
      <c r="D354" s="1" t="s">
        <v>114</v>
      </c>
      <c r="E354" t="s">
        <v>361</v>
      </c>
      <c r="F354" t="s">
        <v>369</v>
      </c>
      <c r="G354">
        <v>8601194</v>
      </c>
      <c r="H354">
        <v>3544348</v>
      </c>
      <c r="I354" t="s">
        <v>214</v>
      </c>
      <c r="K354" t="str">
        <f>IF(ISNA(MATCH(D354, projectenlijst!A:A, 0)), "niet in db2", "Ok")</f>
        <v>Ok</v>
      </c>
    </row>
    <row r="355" spans="1:11" x14ac:dyDescent="0.25">
      <c r="A355" t="s">
        <v>357</v>
      </c>
      <c r="B355" t="s">
        <v>363</v>
      </c>
      <c r="C355" t="s">
        <v>364</v>
      </c>
      <c r="D355" s="1" t="s">
        <v>114</v>
      </c>
      <c r="E355" t="s">
        <v>361</v>
      </c>
      <c r="F355" t="s">
        <v>370</v>
      </c>
      <c r="G355">
        <v>8557599</v>
      </c>
      <c r="H355">
        <v>3544351</v>
      </c>
      <c r="I355" t="s">
        <v>486</v>
      </c>
      <c r="K355" t="str">
        <f>IF(ISNA(MATCH(D355, projectenlijst!A:A, 0)), "niet in db2", "Ok")</f>
        <v>Ok</v>
      </c>
    </row>
    <row r="356" spans="1:11" x14ac:dyDescent="0.25">
      <c r="A356" t="s">
        <v>357</v>
      </c>
      <c r="B356" t="s">
        <v>363</v>
      </c>
      <c r="C356" t="s">
        <v>364</v>
      </c>
      <c r="D356" s="1" t="s">
        <v>115</v>
      </c>
      <c r="E356" t="s">
        <v>361</v>
      </c>
      <c r="F356" t="s">
        <v>369</v>
      </c>
      <c r="G356">
        <v>3313250</v>
      </c>
      <c r="H356">
        <v>55922</v>
      </c>
      <c r="I356" t="s">
        <v>210</v>
      </c>
      <c r="K356" t="str">
        <f>IF(ISNA(MATCH(D356, projectenlijst!A:A, 0)), "niet in db2", "Ok")</f>
        <v>Ok</v>
      </c>
    </row>
    <row r="357" spans="1:11" x14ac:dyDescent="0.25">
      <c r="A357" t="s">
        <v>357</v>
      </c>
      <c r="B357" t="s">
        <v>363</v>
      </c>
      <c r="C357" t="s">
        <v>364</v>
      </c>
      <c r="D357" s="1" t="s">
        <v>115</v>
      </c>
      <c r="E357" t="s">
        <v>361</v>
      </c>
      <c r="F357" t="s">
        <v>372</v>
      </c>
      <c r="G357">
        <v>1765760</v>
      </c>
      <c r="H357">
        <v>812405</v>
      </c>
      <c r="I357" t="s">
        <v>459</v>
      </c>
      <c r="K357" t="str">
        <f>IF(ISNA(MATCH(D357, projectenlijst!A:A, 0)), "niet in db2", "Ok")</f>
        <v>Ok</v>
      </c>
    </row>
    <row r="358" spans="1:11" x14ac:dyDescent="0.25">
      <c r="A358" t="s">
        <v>357</v>
      </c>
      <c r="B358" t="s">
        <v>363</v>
      </c>
      <c r="C358" t="s">
        <v>364</v>
      </c>
      <c r="D358" s="1" t="s">
        <v>116</v>
      </c>
      <c r="E358" t="s">
        <v>361</v>
      </c>
      <c r="F358" t="s">
        <v>369</v>
      </c>
      <c r="G358">
        <v>8628097</v>
      </c>
      <c r="H358">
        <v>3544357</v>
      </c>
      <c r="I358" t="s">
        <v>215</v>
      </c>
      <c r="K358" t="str">
        <f>IF(ISNA(MATCH(D358, projectenlijst!A:A, 0)), "niet in db2", "Ok")</f>
        <v>Ok</v>
      </c>
    </row>
    <row r="359" spans="1:11" x14ac:dyDescent="0.25">
      <c r="A359" t="s">
        <v>357</v>
      </c>
      <c r="B359" t="s">
        <v>363</v>
      </c>
      <c r="C359" t="s">
        <v>364</v>
      </c>
      <c r="D359" s="1" t="s">
        <v>116</v>
      </c>
      <c r="E359" t="s">
        <v>361</v>
      </c>
      <c r="F359" t="s">
        <v>372</v>
      </c>
      <c r="G359">
        <v>1765760</v>
      </c>
      <c r="H359">
        <v>812405</v>
      </c>
      <c r="I359" t="s">
        <v>459</v>
      </c>
      <c r="K359" t="str">
        <f>IF(ISNA(MATCH(D359, projectenlijst!A:A, 0)), "niet in db2", "Ok")</f>
        <v>Ok</v>
      </c>
    </row>
    <row r="360" spans="1:11" x14ac:dyDescent="0.25">
      <c r="A360" t="s">
        <v>357</v>
      </c>
      <c r="B360" t="s">
        <v>363</v>
      </c>
      <c r="C360" t="s">
        <v>364</v>
      </c>
      <c r="D360" s="1" t="s">
        <v>117</v>
      </c>
      <c r="E360" t="s">
        <v>361</v>
      </c>
      <c r="F360" t="s">
        <v>372</v>
      </c>
      <c r="G360">
        <v>1765760</v>
      </c>
      <c r="H360">
        <v>812405</v>
      </c>
      <c r="I360" t="s">
        <v>459</v>
      </c>
      <c r="K360" t="str">
        <f>IF(ISNA(MATCH(D360, projectenlijst!A:A, 0)), "niet in db2", "Ok")</f>
        <v>Ok</v>
      </c>
    </row>
    <row r="361" spans="1:11" x14ac:dyDescent="0.25">
      <c r="A361" t="s">
        <v>357</v>
      </c>
      <c r="B361" t="s">
        <v>363</v>
      </c>
      <c r="C361" t="s">
        <v>364</v>
      </c>
      <c r="D361" s="1" t="s">
        <v>117</v>
      </c>
      <c r="E361" t="s">
        <v>361</v>
      </c>
      <c r="F361" t="s">
        <v>369</v>
      </c>
      <c r="G361">
        <v>3295001</v>
      </c>
      <c r="H361">
        <v>993881</v>
      </c>
      <c r="I361" t="s">
        <v>216</v>
      </c>
      <c r="K361" t="str">
        <f>IF(ISNA(MATCH(D361, projectenlijst!A:A, 0)), "niet in db2", "Ok")</f>
        <v>Ok</v>
      </c>
    </row>
    <row r="362" spans="1:11" x14ac:dyDescent="0.25">
      <c r="A362" t="s">
        <v>357</v>
      </c>
      <c r="B362" t="s">
        <v>363</v>
      </c>
      <c r="C362" t="s">
        <v>364</v>
      </c>
      <c r="D362" s="1" t="s">
        <v>118</v>
      </c>
      <c r="E362" t="s">
        <v>361</v>
      </c>
      <c r="F362" t="s">
        <v>369</v>
      </c>
      <c r="G362">
        <v>6554867</v>
      </c>
      <c r="H362">
        <v>2718763</v>
      </c>
      <c r="I362" t="s">
        <v>217</v>
      </c>
      <c r="K362" t="str">
        <f>IF(ISNA(MATCH(D362, projectenlijst!A:A, 0)), "niet in db2", "Ok")</f>
        <v>Ok</v>
      </c>
    </row>
    <row r="363" spans="1:11" x14ac:dyDescent="0.25">
      <c r="A363" t="s">
        <v>357</v>
      </c>
      <c r="B363" t="s">
        <v>363</v>
      </c>
      <c r="C363" t="s">
        <v>364</v>
      </c>
      <c r="D363" s="1" t="s">
        <v>118</v>
      </c>
      <c r="E363" t="s">
        <v>361</v>
      </c>
      <c r="F363" t="s">
        <v>372</v>
      </c>
      <c r="G363">
        <v>1765760</v>
      </c>
      <c r="H363">
        <v>812405</v>
      </c>
      <c r="I363" t="s">
        <v>459</v>
      </c>
      <c r="K363" t="str">
        <f>IF(ISNA(MATCH(D363, projectenlijst!A:A, 0)), "niet in db2", "Ok")</f>
        <v>Ok</v>
      </c>
    </row>
    <row r="364" spans="1:11" x14ac:dyDescent="0.25">
      <c r="A364" t="s">
        <v>357</v>
      </c>
      <c r="B364" t="s">
        <v>363</v>
      </c>
      <c r="C364" t="s">
        <v>364</v>
      </c>
      <c r="D364" s="1" t="s">
        <v>119</v>
      </c>
      <c r="E364" t="s">
        <v>361</v>
      </c>
      <c r="F364" t="s">
        <v>369</v>
      </c>
      <c r="G364">
        <v>3450392</v>
      </c>
      <c r="H364">
        <v>60784</v>
      </c>
      <c r="I364" t="s">
        <v>218</v>
      </c>
      <c r="K364" t="str">
        <f>IF(ISNA(MATCH(D364, projectenlijst!A:A, 0)), "niet in db2", "Ok")</f>
        <v>Ok</v>
      </c>
    </row>
    <row r="365" spans="1:11" x14ac:dyDescent="0.25">
      <c r="A365" t="s">
        <v>357</v>
      </c>
      <c r="B365" t="s">
        <v>363</v>
      </c>
      <c r="C365" t="s">
        <v>364</v>
      </c>
      <c r="D365" s="1" t="s">
        <v>119</v>
      </c>
      <c r="E365" t="s">
        <v>361</v>
      </c>
      <c r="F365" t="s">
        <v>372</v>
      </c>
      <c r="G365">
        <v>1464197</v>
      </c>
      <c r="H365">
        <v>54935</v>
      </c>
      <c r="I365" t="s">
        <v>463</v>
      </c>
      <c r="K365" t="str">
        <f>IF(ISNA(MATCH(D365, projectenlijst!A:A, 0)), "niet in db2", "Ok")</f>
        <v>Ok</v>
      </c>
    </row>
    <row r="366" spans="1:11" x14ac:dyDescent="0.25">
      <c r="A366" t="s">
        <v>357</v>
      </c>
      <c r="B366" t="s">
        <v>363</v>
      </c>
      <c r="C366" t="s">
        <v>364</v>
      </c>
      <c r="D366" s="1" t="s">
        <v>120</v>
      </c>
      <c r="E366" t="s">
        <v>361</v>
      </c>
      <c r="F366" t="s">
        <v>370</v>
      </c>
      <c r="G366">
        <v>1762222</v>
      </c>
      <c r="H366">
        <v>1644501</v>
      </c>
      <c r="I366" t="s">
        <v>415</v>
      </c>
      <c r="K366" t="str">
        <f>IF(ISNA(MATCH(D366, projectenlijst!A:A, 0)), "niet in db2", "Ok")</f>
        <v>Ok</v>
      </c>
    </row>
    <row r="367" spans="1:11" x14ac:dyDescent="0.25">
      <c r="A367" t="s">
        <v>357</v>
      </c>
      <c r="B367" t="s">
        <v>363</v>
      </c>
      <c r="C367" t="s">
        <v>364</v>
      </c>
      <c r="D367" s="1" t="s">
        <v>120</v>
      </c>
      <c r="E367" t="s">
        <v>361</v>
      </c>
      <c r="F367" t="s">
        <v>372</v>
      </c>
      <c r="G367">
        <v>1765760</v>
      </c>
      <c r="H367">
        <v>812405</v>
      </c>
      <c r="I367" t="s">
        <v>459</v>
      </c>
      <c r="K367" t="str">
        <f>IF(ISNA(MATCH(D367, projectenlijst!A:A, 0)), "niet in db2", "Ok")</f>
        <v>Ok</v>
      </c>
    </row>
    <row r="368" spans="1:11" x14ac:dyDescent="0.25">
      <c r="A368" t="s">
        <v>357</v>
      </c>
      <c r="B368" t="s">
        <v>363</v>
      </c>
      <c r="C368" t="s">
        <v>364</v>
      </c>
      <c r="D368" s="1" t="s">
        <v>120</v>
      </c>
      <c r="E368" t="s">
        <v>361</v>
      </c>
      <c r="F368" t="s">
        <v>369</v>
      </c>
      <c r="G368">
        <v>1923156</v>
      </c>
      <c r="H368">
        <v>1238180</v>
      </c>
      <c r="I368" t="s">
        <v>219</v>
      </c>
      <c r="K368" t="str">
        <f>IF(ISNA(MATCH(D368, projectenlijst!A:A, 0)), "niet in db2", "Ok")</f>
        <v>Ok</v>
      </c>
    </row>
    <row r="369" spans="1:11" x14ac:dyDescent="0.25">
      <c r="A369" t="s">
        <v>357</v>
      </c>
      <c r="B369" t="s">
        <v>363</v>
      </c>
      <c r="C369" t="s">
        <v>364</v>
      </c>
      <c r="D369" s="1" t="s">
        <v>121</v>
      </c>
      <c r="E369" t="s">
        <v>361</v>
      </c>
      <c r="F369" t="s">
        <v>370</v>
      </c>
      <c r="G369">
        <v>8628878</v>
      </c>
      <c r="H369">
        <v>3544883</v>
      </c>
      <c r="I369" t="s">
        <v>487</v>
      </c>
      <c r="K369" t="str">
        <f>IF(ISNA(MATCH(D369, projectenlijst!A:A, 0)), "niet in db2", "Ok")</f>
        <v>Ok</v>
      </c>
    </row>
    <row r="370" spans="1:11" x14ac:dyDescent="0.25">
      <c r="A370" t="s">
        <v>357</v>
      </c>
      <c r="B370" t="s">
        <v>363</v>
      </c>
      <c r="C370" t="s">
        <v>364</v>
      </c>
      <c r="D370" s="1" t="s">
        <v>121</v>
      </c>
      <c r="E370" t="s">
        <v>361</v>
      </c>
      <c r="F370" t="s">
        <v>369</v>
      </c>
      <c r="G370">
        <v>8308046</v>
      </c>
      <c r="H370">
        <v>3544879</v>
      </c>
      <c r="I370" t="s">
        <v>220</v>
      </c>
      <c r="K370" t="str">
        <f>IF(ISNA(MATCH(D370, projectenlijst!A:A, 0)), "niet in db2", "Ok")</f>
        <v>Ok</v>
      </c>
    </row>
    <row r="371" spans="1:11" x14ac:dyDescent="0.25">
      <c r="A371" t="s">
        <v>357</v>
      </c>
      <c r="B371" t="s">
        <v>363</v>
      </c>
      <c r="C371" t="s">
        <v>364</v>
      </c>
      <c r="D371" s="1" t="s">
        <v>121</v>
      </c>
      <c r="E371" t="s">
        <v>361</v>
      </c>
      <c r="F371" t="s">
        <v>370</v>
      </c>
      <c r="G371">
        <v>7078714</v>
      </c>
      <c r="H371">
        <v>3000831</v>
      </c>
      <c r="I371" t="s">
        <v>155</v>
      </c>
      <c r="K371" t="str">
        <f>IF(ISNA(MATCH(D371, projectenlijst!A:A, 0)), "niet in db2", "Ok")</f>
        <v>Ok</v>
      </c>
    </row>
    <row r="372" spans="1:11" x14ac:dyDescent="0.25">
      <c r="A372" t="s">
        <v>357</v>
      </c>
      <c r="B372" t="s">
        <v>363</v>
      </c>
      <c r="C372" t="s">
        <v>364</v>
      </c>
      <c r="D372" s="1" t="s">
        <v>122</v>
      </c>
      <c r="E372" t="s">
        <v>361</v>
      </c>
      <c r="F372" t="s">
        <v>369</v>
      </c>
      <c r="G372">
        <v>8634509</v>
      </c>
      <c r="H372">
        <v>3547866</v>
      </c>
      <c r="I372" t="s">
        <v>221</v>
      </c>
      <c r="K372" t="str">
        <f>IF(ISNA(MATCH(D372, projectenlijst!A:A, 0)), "niet in db2", "Ok")</f>
        <v>Ok</v>
      </c>
    </row>
    <row r="373" spans="1:11" x14ac:dyDescent="0.25">
      <c r="A373" t="s">
        <v>357</v>
      </c>
      <c r="B373" t="s">
        <v>363</v>
      </c>
      <c r="C373" t="s">
        <v>364</v>
      </c>
      <c r="D373" s="1" t="s">
        <v>123</v>
      </c>
      <c r="E373" t="s">
        <v>361</v>
      </c>
      <c r="F373" t="s">
        <v>372</v>
      </c>
      <c r="G373">
        <v>2182714</v>
      </c>
      <c r="H373">
        <v>1585345</v>
      </c>
      <c r="I373" t="s">
        <v>421</v>
      </c>
      <c r="K373" t="str">
        <f>IF(ISNA(MATCH(D373, projectenlijst!A:A, 0)), "niet in db2", "Ok")</f>
        <v>Ok</v>
      </c>
    </row>
    <row r="374" spans="1:11" x14ac:dyDescent="0.25">
      <c r="A374" t="s">
        <v>357</v>
      </c>
      <c r="B374" t="s">
        <v>363</v>
      </c>
      <c r="C374" t="s">
        <v>364</v>
      </c>
      <c r="D374" s="1" t="s">
        <v>123</v>
      </c>
      <c r="E374" t="s">
        <v>361</v>
      </c>
      <c r="F374" t="s">
        <v>369</v>
      </c>
      <c r="G374">
        <v>3395533</v>
      </c>
      <c r="H374">
        <v>835160</v>
      </c>
      <c r="I374" t="s">
        <v>205</v>
      </c>
      <c r="K374" t="str">
        <f>IF(ISNA(MATCH(D374, projectenlijst!A:A, 0)), "niet in db2", "Ok")</f>
        <v>Ok</v>
      </c>
    </row>
    <row r="375" spans="1:11" x14ac:dyDescent="0.25">
      <c r="A375" t="s">
        <v>357</v>
      </c>
      <c r="B375" t="s">
        <v>363</v>
      </c>
      <c r="C375" t="s">
        <v>364</v>
      </c>
      <c r="D375" s="1" t="s">
        <v>124</v>
      </c>
      <c r="E375" t="s">
        <v>361</v>
      </c>
      <c r="F375" t="s">
        <v>369</v>
      </c>
      <c r="G375">
        <v>7662606</v>
      </c>
      <c r="H375">
        <v>3000716</v>
      </c>
      <c r="I375" t="s">
        <v>222</v>
      </c>
      <c r="K375" t="str">
        <f>IF(ISNA(MATCH(D375, projectenlijst!A:A, 0)), "niet in db2", "Ok")</f>
        <v>Ok</v>
      </c>
    </row>
    <row r="376" spans="1:11" x14ac:dyDescent="0.25">
      <c r="A376" t="s">
        <v>357</v>
      </c>
      <c r="B376" t="s">
        <v>363</v>
      </c>
      <c r="C376" t="s">
        <v>364</v>
      </c>
      <c r="D376" s="1" t="s">
        <v>124</v>
      </c>
      <c r="E376" t="s">
        <v>361</v>
      </c>
      <c r="F376" t="s">
        <v>372</v>
      </c>
      <c r="G376">
        <v>1765760</v>
      </c>
      <c r="H376">
        <v>812405</v>
      </c>
      <c r="I376" t="s">
        <v>459</v>
      </c>
      <c r="K376" t="str">
        <f>IF(ISNA(MATCH(D376, projectenlijst!A:A, 0)), "niet in db2", "Ok")</f>
        <v>Ok</v>
      </c>
    </row>
    <row r="377" spans="1:11" x14ac:dyDescent="0.25">
      <c r="A377" t="s">
        <v>357</v>
      </c>
      <c r="B377" t="s">
        <v>363</v>
      </c>
      <c r="C377" t="s">
        <v>364</v>
      </c>
      <c r="D377" s="1" t="s">
        <v>125</v>
      </c>
      <c r="E377" t="s">
        <v>361</v>
      </c>
      <c r="F377" t="s">
        <v>369</v>
      </c>
      <c r="G377">
        <v>3341208</v>
      </c>
      <c r="H377">
        <v>1912328</v>
      </c>
      <c r="I377" t="s">
        <v>223</v>
      </c>
      <c r="K377" t="str">
        <f>IF(ISNA(MATCH(D377, projectenlijst!A:A, 0)), "niet in db2", "Ok")</f>
        <v>Ok</v>
      </c>
    </row>
    <row r="378" spans="1:11" x14ac:dyDescent="0.25">
      <c r="A378" t="s">
        <v>357</v>
      </c>
      <c r="B378" t="s">
        <v>363</v>
      </c>
      <c r="C378" t="s">
        <v>364</v>
      </c>
      <c r="D378" s="1" t="s">
        <v>126</v>
      </c>
      <c r="E378" t="s">
        <v>361</v>
      </c>
      <c r="F378" t="s">
        <v>369</v>
      </c>
      <c r="G378">
        <v>6663388</v>
      </c>
      <c r="H378">
        <v>2732500</v>
      </c>
      <c r="I378" t="s">
        <v>150</v>
      </c>
      <c r="K378" t="str">
        <f>IF(ISNA(MATCH(D378, projectenlijst!A:A, 0)), "niet in db2", "Ok")</f>
        <v>Ok</v>
      </c>
    </row>
    <row r="379" spans="1:11" x14ac:dyDescent="0.25">
      <c r="A379" t="s">
        <v>357</v>
      </c>
      <c r="B379" t="s">
        <v>363</v>
      </c>
      <c r="C379" t="s">
        <v>364</v>
      </c>
      <c r="D379" s="1" t="s">
        <v>126</v>
      </c>
      <c r="E379" t="s">
        <v>361</v>
      </c>
      <c r="F379" t="s">
        <v>372</v>
      </c>
      <c r="G379">
        <v>3972717</v>
      </c>
      <c r="H379">
        <v>2036663</v>
      </c>
      <c r="I379" t="s">
        <v>380</v>
      </c>
      <c r="K379" t="str">
        <f>IF(ISNA(MATCH(D379, projectenlijst!A:A, 0)), "niet in db2", "Ok")</f>
        <v>Ok</v>
      </c>
    </row>
    <row r="380" spans="1:11" x14ac:dyDescent="0.25">
      <c r="A380" t="s">
        <v>357</v>
      </c>
      <c r="B380" t="s">
        <v>363</v>
      </c>
      <c r="C380" t="s">
        <v>364</v>
      </c>
      <c r="D380" s="1" t="s">
        <v>127</v>
      </c>
      <c r="E380" t="s">
        <v>361</v>
      </c>
      <c r="F380" t="s">
        <v>369</v>
      </c>
      <c r="G380">
        <v>4581470</v>
      </c>
      <c r="H380">
        <v>2227210</v>
      </c>
      <c r="I380" t="s">
        <v>224</v>
      </c>
      <c r="K380" t="str">
        <f>IF(ISNA(MATCH(D380, projectenlijst!A:A, 0)), "niet in db2", "Ok")</f>
        <v>Ok</v>
      </c>
    </row>
    <row r="381" spans="1:11" x14ac:dyDescent="0.25">
      <c r="A381" t="s">
        <v>357</v>
      </c>
      <c r="B381" t="s">
        <v>363</v>
      </c>
      <c r="C381" t="s">
        <v>364</v>
      </c>
      <c r="D381" s="1" t="s">
        <v>127</v>
      </c>
      <c r="E381" t="s">
        <v>361</v>
      </c>
      <c r="F381" t="s">
        <v>372</v>
      </c>
      <c r="G381">
        <v>3972717</v>
      </c>
      <c r="H381">
        <v>2036663</v>
      </c>
      <c r="I381" t="s">
        <v>380</v>
      </c>
      <c r="K381" t="str">
        <f>IF(ISNA(MATCH(D381, projectenlijst!A:A, 0)), "niet in db2", "Ok")</f>
        <v>Ok</v>
      </c>
    </row>
    <row r="382" spans="1:11" x14ac:dyDescent="0.25">
      <c r="A382" t="s">
        <v>357</v>
      </c>
      <c r="B382" t="s">
        <v>363</v>
      </c>
      <c r="C382" t="s">
        <v>364</v>
      </c>
      <c r="D382" s="1" t="s">
        <v>128</v>
      </c>
      <c r="E382" t="s">
        <v>361</v>
      </c>
      <c r="F382" t="s">
        <v>370</v>
      </c>
      <c r="G382">
        <v>2286167</v>
      </c>
      <c r="H382">
        <v>3576510</v>
      </c>
      <c r="I382" t="s">
        <v>488</v>
      </c>
      <c r="K382" t="str">
        <f>IF(ISNA(MATCH(D382, projectenlijst!A:A, 0)), "niet in db2", "Ok")</f>
        <v>Ok</v>
      </c>
    </row>
    <row r="383" spans="1:11" x14ac:dyDescent="0.25">
      <c r="A383" t="s">
        <v>357</v>
      </c>
      <c r="B383" t="s">
        <v>363</v>
      </c>
      <c r="C383" t="s">
        <v>364</v>
      </c>
      <c r="D383" s="1" t="s">
        <v>128</v>
      </c>
      <c r="E383" t="s">
        <v>361</v>
      </c>
      <c r="F383" t="s">
        <v>369</v>
      </c>
      <c r="G383">
        <v>3348747</v>
      </c>
      <c r="H383">
        <v>1924413</v>
      </c>
      <c r="I383" t="s">
        <v>225</v>
      </c>
      <c r="K383" t="str">
        <f>IF(ISNA(MATCH(D383, projectenlijst!A:A, 0)), "niet in db2", "Ok")</f>
        <v>Ok</v>
      </c>
    </row>
    <row r="384" spans="1:11" x14ac:dyDescent="0.25">
      <c r="A384" t="s">
        <v>357</v>
      </c>
      <c r="B384" t="s">
        <v>363</v>
      </c>
      <c r="C384" t="s">
        <v>364</v>
      </c>
      <c r="D384" s="1" t="s">
        <v>129</v>
      </c>
      <c r="E384" t="s">
        <v>361</v>
      </c>
      <c r="F384" t="s">
        <v>369</v>
      </c>
      <c r="G384">
        <v>3321637</v>
      </c>
      <c r="H384">
        <v>756713</v>
      </c>
      <c r="I384" t="s">
        <v>167</v>
      </c>
      <c r="K384" t="str">
        <f>IF(ISNA(MATCH(D384, projectenlijst!A:A, 0)), "niet in db2", "Ok")</f>
        <v>Ok</v>
      </c>
    </row>
    <row r="385" spans="1:11" x14ac:dyDescent="0.25">
      <c r="A385" t="s">
        <v>357</v>
      </c>
      <c r="B385" t="s">
        <v>363</v>
      </c>
      <c r="C385" t="s">
        <v>364</v>
      </c>
      <c r="D385" s="1" t="s">
        <v>129</v>
      </c>
      <c r="E385" t="s">
        <v>361</v>
      </c>
      <c r="F385" t="s">
        <v>372</v>
      </c>
      <c r="G385">
        <v>1464197</v>
      </c>
      <c r="H385">
        <v>54935</v>
      </c>
      <c r="I385" t="s">
        <v>463</v>
      </c>
      <c r="K385" t="str">
        <f>IF(ISNA(MATCH(D385, projectenlijst!A:A, 0)), "niet in db2", "Ok")</f>
        <v>Ok</v>
      </c>
    </row>
    <row r="386" spans="1:11" x14ac:dyDescent="0.25">
      <c r="A386" t="s">
        <v>357</v>
      </c>
      <c r="B386" t="s">
        <v>363</v>
      </c>
      <c r="C386" t="s">
        <v>364</v>
      </c>
      <c r="D386" s="1" t="s">
        <v>130</v>
      </c>
      <c r="E386" t="s">
        <v>361</v>
      </c>
      <c r="F386" t="s">
        <v>372</v>
      </c>
      <c r="G386">
        <v>2182714</v>
      </c>
      <c r="H386">
        <v>1585345</v>
      </c>
      <c r="I386" t="s">
        <v>421</v>
      </c>
      <c r="K386" t="str">
        <f>IF(ISNA(MATCH(D386, projectenlijst!A:A, 0)), "niet in db2", "Ok")</f>
        <v>Ok</v>
      </c>
    </row>
    <row r="387" spans="1:11" x14ac:dyDescent="0.25">
      <c r="A387" t="s">
        <v>357</v>
      </c>
      <c r="B387" t="s">
        <v>363</v>
      </c>
      <c r="C387" t="s">
        <v>364</v>
      </c>
      <c r="D387" s="1" t="s">
        <v>130</v>
      </c>
      <c r="E387" t="s">
        <v>361</v>
      </c>
      <c r="F387" t="s">
        <v>369</v>
      </c>
      <c r="G387">
        <v>7733156</v>
      </c>
      <c r="H387">
        <v>3111397</v>
      </c>
      <c r="I387" t="s">
        <v>152</v>
      </c>
      <c r="K387" t="str">
        <f>IF(ISNA(MATCH(D387, projectenlijst!A:A, 0)), "niet in db2", "Ok")</f>
        <v>Ok</v>
      </c>
    </row>
    <row r="388" spans="1:11" x14ac:dyDescent="0.25">
      <c r="A388" t="s">
        <v>357</v>
      </c>
      <c r="B388" t="s">
        <v>363</v>
      </c>
      <c r="C388" t="s">
        <v>364</v>
      </c>
      <c r="D388" s="1" t="s">
        <v>131</v>
      </c>
      <c r="E388" t="s">
        <v>361</v>
      </c>
      <c r="F388" t="s">
        <v>369</v>
      </c>
      <c r="G388">
        <v>2587672</v>
      </c>
      <c r="H388">
        <v>3579041</v>
      </c>
      <c r="I388" t="s">
        <v>226</v>
      </c>
      <c r="K388" t="str">
        <f>IF(ISNA(MATCH(D388, projectenlijst!A:A, 0)), "niet in db2", "Ok")</f>
        <v>Ok</v>
      </c>
    </row>
    <row r="389" spans="1:11" x14ac:dyDescent="0.25">
      <c r="A389" t="s">
        <v>357</v>
      </c>
      <c r="B389" t="s">
        <v>363</v>
      </c>
      <c r="C389" t="s">
        <v>364</v>
      </c>
      <c r="D389" s="1" t="s">
        <v>131</v>
      </c>
      <c r="E389" t="s">
        <v>361</v>
      </c>
      <c r="F389" t="s">
        <v>372</v>
      </c>
      <c r="G389">
        <v>1765760</v>
      </c>
      <c r="H389">
        <v>812405</v>
      </c>
      <c r="I389" t="s">
        <v>459</v>
      </c>
      <c r="K389" t="str">
        <f>IF(ISNA(MATCH(D389, projectenlijst!A:A, 0)), "niet in db2", "Ok")</f>
        <v>Ok</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ce810128-a1a4-4613-ba1c-d90d2af65149" xsi:nil="true"/>
    <lcf76f155ced4ddcb4097134ff3c332f xmlns="0176f154-4192-4734-a202-88b8936304c7">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324E52F56D9B4458CA7797D4EB6808B" ma:contentTypeVersion="13" ma:contentTypeDescription="Een nieuw document maken." ma:contentTypeScope="" ma:versionID="136bce21e29ddcf2cbcf2eec21771c37">
  <xsd:schema xmlns:xsd="http://www.w3.org/2001/XMLSchema" xmlns:xs="http://www.w3.org/2001/XMLSchema" xmlns:p="http://schemas.microsoft.com/office/2006/metadata/properties" xmlns:ns2="0176f154-4192-4734-a202-88b8936304c7" xmlns:ns3="ce810128-a1a4-4613-ba1c-d90d2af65149" targetNamespace="http://schemas.microsoft.com/office/2006/metadata/properties" ma:root="true" ma:fieldsID="48183c8f90160e0b9aa4048bc8bf86f6" ns2:_="" ns3:_="">
    <xsd:import namespace="0176f154-4192-4734-a202-88b8936304c7"/>
    <xsd:import namespace="ce810128-a1a4-4613-ba1c-d90d2af6514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SearchPropertie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176f154-4192-4734-a202-88b8936304c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Afbeeldingtags" ma:readOnly="false" ma:fieldId="{5cf76f15-5ced-4ddc-b409-7134ff3c332f}" ma:taxonomyMulti="true" ma:sspId="aeb5d102-68e6-440d-87f4-70862945903c"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e810128-a1a4-4613-ba1c-d90d2af65149" elementFormDefault="qualified">
    <xsd:import namespace="http://schemas.microsoft.com/office/2006/documentManagement/types"/>
    <xsd:import namespace="http://schemas.microsoft.com/office/infopath/2007/PartnerControls"/>
    <xsd:element name="SharedWithUsers" ma:index="10"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Gedeeld met details" ma:internalName="SharedWithDetails" ma:readOnly="true">
      <xsd:simpleType>
        <xsd:restriction base="dms:Note">
          <xsd:maxLength value="255"/>
        </xsd:restriction>
      </xsd:simpleType>
    </xsd:element>
    <xsd:element name="TaxCatchAll" ma:index="15" nillable="true" ma:displayName="Taxonomy Catch All Column" ma:hidden="true" ma:list="{c4b6f4ec-8d16-4094-9204-6df3cec441ae}" ma:internalName="TaxCatchAll" ma:showField="CatchAllData" ma:web="ce810128-a1a4-4613-ba1c-d90d2af6514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5B2E914-7F0A-4DF9-8F10-FF62C51C1532}">
  <ds:schemaRefs>
    <ds:schemaRef ds:uri="http://purl.org/dc/elements/1.1/"/>
    <ds:schemaRef ds:uri="http://schemas.microsoft.com/office/infopath/2007/PartnerControls"/>
    <ds:schemaRef ds:uri="http://schemas.microsoft.com/office/2006/metadata/properties"/>
    <ds:schemaRef ds:uri="http://purl.org/dc/terms/"/>
    <ds:schemaRef ds:uri="http://schemas.microsoft.com/office/2006/documentManagement/types"/>
    <ds:schemaRef ds:uri="http://schemas.openxmlformats.org/package/2006/metadata/core-properties"/>
    <ds:schemaRef ds:uri="ce810128-a1a4-4613-ba1c-d90d2af65149"/>
    <ds:schemaRef ds:uri="0176f154-4192-4734-a202-88b8936304c7"/>
    <ds:schemaRef ds:uri="http://www.w3.org/XML/1998/namespace"/>
    <ds:schemaRef ds:uri="http://purl.org/dc/dcmitype/"/>
  </ds:schemaRefs>
</ds:datastoreItem>
</file>

<file path=customXml/itemProps2.xml><?xml version="1.0" encoding="utf-8"?>
<ds:datastoreItem xmlns:ds="http://schemas.openxmlformats.org/officeDocument/2006/customXml" ds:itemID="{F19EED1C-8390-4DCB-9D93-CB259490932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176f154-4192-4734-a202-88b8936304c7"/>
    <ds:schemaRef ds:uri="ce810128-a1a4-4613-ba1c-d90d2af6514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FD0A42A-F9D5-410B-91C0-ACF029F7A723}">
  <ds:schemaRefs>
    <ds:schemaRef ds:uri="http://schemas.microsoft.com/sharepoint/v3/contenttype/forms"/>
  </ds:schemaRefs>
</ds:datastoreItem>
</file>

<file path=docMetadata/LabelInfo.xml><?xml version="1.0" encoding="utf-8"?>
<clbl:labelList xmlns:clbl="http://schemas.microsoft.com/office/2020/mipLabelMetadata">
  <clbl:label id="{4bde8109-f994-4a60-a1d3-5c95e2ff3620}" enabled="1" method="Privileged" siteId="{1321633e-f6b9-44e2-a44f-59b9d264ecb7}"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2</vt:i4>
      </vt:variant>
    </vt:vector>
  </HeadingPairs>
  <TitlesOfParts>
    <vt:vector size="2" baseType="lpstr">
      <vt:lpstr>projectenlijst</vt:lpstr>
      <vt:lpstr>alle deelnemers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nl project SSEB</dc:title>
  <dc:creator>Rijksdienst voor Ondernemend Nederland</dc:creator>
  <cp:lastModifiedBy>Kulik, O.Z.H. (Oskar)</cp:lastModifiedBy>
  <dcterms:created xsi:type="dcterms:W3CDTF">2024-02-20T15:00:48Z</dcterms:created>
  <dcterms:modified xsi:type="dcterms:W3CDTF">2026-02-12T15:52:49Z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0x0101004324E52F56D9B4458CA7797D4EB6808B</vt:lpwstr>
  </property>
  <property fmtid="{D5CDD505-2E9C-101B-9397-08002B2CF9AE}" pid="3" name="MediaServiceImageTags">
    <vt:lpwstr/>
  </property>
</Properties>
</file>