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rvo\kai\Expertteams\Advies en Informatie 2\2. DGBEB\Regelingen\DHI\2026\Documenten\"/>
    </mc:Choice>
  </mc:AlternateContent>
  <xr:revisionPtr revIDLastSave="0" documentId="13_ncr:1_{BD2D0D74-C8EB-45A8-B933-2D6416CC6B46}" xr6:coauthVersionLast="47" xr6:coauthVersionMax="47" xr10:uidLastSave="{00000000-0000-0000-0000-000000000000}"/>
  <bookViews>
    <workbookView xWindow="-110" yWindow="-110" windowWidth="19420" windowHeight="11620" activeTab="1" xr2:uid="{92023E22-2832-4A51-BA4D-8285D28461DB}"/>
  </bookViews>
  <sheets>
    <sheet name="Toelichting" sheetId="3" r:id="rId1"/>
    <sheet name="Budget" sheetId="1" r:id="rId2"/>
    <sheet name="Activities" sheetId="2" r:id="rId3"/>
  </sheets>
  <definedNames>
    <definedName name="_Hlk213060679" localSheetId="0">Toelichting!#REF!</definedName>
    <definedName name="_xlnm.Print_Area" localSheetId="2">Activities!$A$1:$M$58</definedName>
    <definedName name="_xlnm.Print_Area" localSheetId="1">Budget!$A$1:$L$127</definedName>
    <definedName name="_xlnm.Print_Area" localSheetId="0">Toelichting!$B$1:$B$93</definedName>
    <definedName name="bmBegin" localSheetId="0">Toelichting!$B$13</definedName>
    <definedName name="bmTitel" localSheetId="0">Toelichting!$B$11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 r="F79" i="1" s="1"/>
  <c r="F59" i="1"/>
  <c r="F55" i="1"/>
  <c r="K56" i="2"/>
  <c r="J56" i="2"/>
  <c r="I56" i="2"/>
  <c r="H56" i="2"/>
  <c r="G56" i="2"/>
  <c r="F56" i="2"/>
  <c r="E56" i="2"/>
  <c r="D56" i="2"/>
  <c r="M56" i="2" s="1"/>
  <c r="E33" i="2"/>
  <c r="E58" i="2" s="1"/>
  <c r="F33" i="2"/>
  <c r="F58" i="2" s="1"/>
  <c r="G33" i="2"/>
  <c r="G58" i="2" s="1"/>
  <c r="H33" i="2"/>
  <c r="H58" i="2" s="1"/>
  <c r="I33" i="2"/>
  <c r="I58" i="2" s="1"/>
  <c r="J33" i="2"/>
  <c r="J58" i="2" s="1"/>
  <c r="K33" i="2"/>
  <c r="K58" i="2" s="1"/>
  <c r="D33" i="2"/>
  <c r="J110" i="1"/>
  <c r="F84" i="1" s="1"/>
  <c r="J111" i="1"/>
  <c r="J112" i="1"/>
  <c r="J113" i="1"/>
  <c r="F85" i="1"/>
  <c r="F86" i="1"/>
  <c r="F87" i="1"/>
  <c r="J109" i="1"/>
  <c r="F83" i="1" s="1"/>
  <c r="J115" i="1"/>
  <c r="I97" i="1"/>
  <c r="J97" i="1"/>
  <c r="H97" i="1"/>
  <c r="K97" i="1" s="1"/>
  <c r="I89" i="1"/>
  <c r="J89" i="1"/>
  <c r="H89" i="1"/>
  <c r="K89" i="1" s="1"/>
  <c r="I79" i="1"/>
  <c r="J79" i="1"/>
  <c r="H79" i="1"/>
  <c r="K79" i="1" s="1"/>
  <c r="I69" i="1"/>
  <c r="J69" i="1"/>
  <c r="H69" i="1"/>
  <c r="K69" i="1" s="1"/>
  <c r="I62" i="1"/>
  <c r="J62" i="1"/>
  <c r="H62" i="1"/>
  <c r="K62" i="1" s="1"/>
  <c r="I51" i="1"/>
  <c r="J51" i="1"/>
  <c r="H51" i="1"/>
  <c r="K51" i="1" s="1"/>
  <c r="I43" i="1"/>
  <c r="J43" i="1"/>
  <c r="H43" i="1"/>
  <c r="K43" i="1" s="1"/>
  <c r="I33" i="1"/>
  <c r="I100" i="1" s="1"/>
  <c r="J33" i="1"/>
  <c r="J100" i="1" s="1"/>
  <c r="H33" i="1"/>
  <c r="C153" i="1"/>
  <c r="F97" i="1"/>
  <c r="F89" i="1"/>
  <c r="F77" i="1"/>
  <c r="F74" i="1"/>
  <c r="F60" i="1"/>
  <c r="F56" i="1"/>
  <c r="E69" i="1"/>
  <c r="F67" i="1"/>
  <c r="F66" i="1"/>
  <c r="F69" i="1" s="1"/>
  <c r="F51" i="1"/>
  <c r="E43" i="1"/>
  <c r="F41" i="1"/>
  <c r="F40" i="1"/>
  <c r="F39" i="1"/>
  <c r="F38" i="1"/>
  <c r="F37" i="1"/>
  <c r="F43" i="1" s="1"/>
  <c r="E33" i="1"/>
  <c r="F28" i="1"/>
  <c r="F29" i="1"/>
  <c r="F30" i="1"/>
  <c r="F31" i="1"/>
  <c r="F27" i="1"/>
  <c r="F33" i="1" s="1"/>
  <c r="F62" i="1" l="1"/>
  <c r="F100" i="1" s="1"/>
  <c r="F103" i="1"/>
  <c r="M33" i="2"/>
  <c r="M58" i="2" s="1"/>
  <c r="D58" i="2"/>
  <c r="H100" i="1"/>
  <c r="H103" i="1" s="1"/>
  <c r="K33" i="1"/>
  <c r="J103" i="1" l="1"/>
  <c r="I103" i="1"/>
  <c r="K100" i="1"/>
</calcChain>
</file>

<file path=xl/sharedStrings.xml><?xml version="1.0" encoding="utf-8"?>
<sst xmlns="http://schemas.openxmlformats.org/spreadsheetml/2006/main" count="223" uniqueCount="176">
  <si>
    <t>Partner 1</t>
  </si>
  <si>
    <t>Partner 2</t>
  </si>
  <si>
    <t>Component 1</t>
  </si>
  <si>
    <t>Component 2</t>
  </si>
  <si>
    <t>Component 3</t>
  </si>
  <si>
    <t>Component 4</t>
  </si>
  <si>
    <t>Component 5</t>
  </si>
  <si>
    <t>Machine X</t>
  </si>
  <si>
    <t>Machine Y</t>
  </si>
  <si>
    <t>New York</t>
  </si>
  <si>
    <t>Software</t>
  </si>
  <si>
    <t>BUDGET DHI 2026 - 2030</t>
  </si>
  <si>
    <t>version 1.0</t>
  </si>
  <si>
    <t>Project title:</t>
  </si>
  <si>
    <t>Country:</t>
  </si>
  <si>
    <t>Start date</t>
  </si>
  <si>
    <t>End date</t>
  </si>
  <si>
    <t>Subsidy percentage</t>
  </si>
  <si>
    <t>Applicant</t>
  </si>
  <si>
    <t>Partnership (if applicable)</t>
  </si>
  <si>
    <t>- Add rules if necessary</t>
  </si>
  <si>
    <t>1. Time in the Netherlands</t>
  </si>
  <si>
    <t>Name employee</t>
  </si>
  <si>
    <t>Company name</t>
  </si>
  <si>
    <t>Days</t>
  </si>
  <si>
    <t>Total</t>
  </si>
  <si>
    <t>2. Time abroad</t>
  </si>
  <si>
    <t xml:space="preserve">    [specify in activity overview)</t>
  </si>
  <si>
    <t>Demonstration project</t>
  </si>
  <si>
    <t>Feasibility study</t>
  </si>
  <si>
    <t>Investment preparation study</t>
  </si>
  <si>
    <t>Project type</t>
  </si>
  <si>
    <t xml:space="preserve">    [attach quotations]</t>
  </si>
  <si>
    <t>3. Third party costs</t>
  </si>
  <si>
    <t>Description</t>
  </si>
  <si>
    <t>Amount</t>
  </si>
  <si>
    <t>4. Passage costs</t>
  </si>
  <si>
    <t xml:space="preserve">    [travel expenses from the Netherlands to destination country]</t>
  </si>
  <si>
    <t>Return from - to</t>
  </si>
  <si>
    <t>Rate</t>
  </si>
  <si>
    <t>Rate*</t>
  </si>
  <si>
    <t>Kilometers</t>
  </si>
  <si>
    <t>Plane / Train</t>
  </si>
  <si>
    <t>Car</t>
  </si>
  <si>
    <t>or:</t>
  </si>
  <si>
    <t>*Rate based on an Economy Class return ticket</t>
  </si>
  <si>
    <t>Flights</t>
  </si>
  <si>
    <t>5. Accommodation costs</t>
  </si>
  <si>
    <t>City</t>
  </si>
  <si>
    <t>DSA-rate</t>
  </si>
  <si>
    <t>6. Travel costs abroad</t>
  </si>
  <si>
    <t xml:space="preserve">    [only transport between cities]</t>
  </si>
  <si>
    <t>Other</t>
  </si>
  <si>
    <t>7. Costs machinery/materials</t>
  </si>
  <si>
    <t xml:space="preserve">    [specify in overview at the bottom of this sheet]</t>
  </si>
  <si>
    <t>8. Other costs</t>
  </si>
  <si>
    <t>Total project costs</t>
  </si>
  <si>
    <t>Subsidy</t>
  </si>
  <si>
    <t>- All amounts in EUROS</t>
  </si>
  <si>
    <t>Specification of costs machines and equipment</t>
  </si>
  <si>
    <t>(Cost) price</t>
  </si>
  <si>
    <t>Raw or help materials Y</t>
  </si>
  <si>
    <t>Length of demo</t>
  </si>
  <si>
    <t>(months)</t>
  </si>
  <si>
    <t>Depreciation</t>
  </si>
  <si>
    <t>term (years)</t>
  </si>
  <si>
    <t>Eligible for</t>
  </si>
  <si>
    <t>subsidy</t>
  </si>
  <si>
    <t>Depreciation term</t>
  </si>
  <si>
    <t>Machines/equipment</t>
  </si>
  <si>
    <t>Licenses</t>
  </si>
  <si>
    <t>Raw or help materials</t>
  </si>
  <si>
    <t>5 years</t>
  </si>
  <si>
    <t>30 years</t>
  </si>
  <si>
    <t>3 years</t>
  </si>
  <si>
    <t>Not eligible unless it concerns external costs</t>
  </si>
  <si>
    <t>100% (assumed to be consumed or worthless after the demo)</t>
  </si>
  <si>
    <t>Buildings (if demo)</t>
  </si>
  <si>
    <t>Expert name</t>
  </si>
  <si>
    <t>ACTIVITY OVERVIEW DHI 2026 - 2030</t>
  </si>
  <si>
    <t>- Enter days in whole or half days</t>
  </si>
  <si>
    <t>- Add rows if necessary</t>
  </si>
  <si>
    <t>Project title</t>
  </si>
  <si>
    <t>ACTIVITIES IN THE NETHERLANDS</t>
  </si>
  <si>
    <t>(Optional: PHASE 1 in case the project is divided into phases)</t>
  </si>
  <si>
    <t>Activiy 1</t>
  </si>
  <si>
    <t>Activity 2</t>
  </si>
  <si>
    <t>Activity 1</t>
  </si>
  <si>
    <t>SUBTOTAL (THE NETHERLANDS)</t>
  </si>
  <si>
    <t>ACTIVITIES ABROAD</t>
  </si>
  <si>
    <t>SUBTOTAL (ABROAD)</t>
  </si>
  <si>
    <t>TOTAL NUMBER OF DAYS</t>
  </si>
  <si>
    <t>Prices</t>
  </si>
  <si>
    <t>- Hardware based on cost price</t>
  </si>
  <si>
    <r>
      <t xml:space="preserve">- Externally purchased hardware based on </t>
    </r>
    <r>
      <rPr>
        <u/>
        <sz val="9"/>
        <color theme="1"/>
        <rFont val="Verdana"/>
        <family val="2"/>
      </rPr>
      <t>invoice price</t>
    </r>
  </si>
  <si>
    <t>Toelichting op de begroting Subsidieprogramma DHI 2026-2030</t>
  </si>
  <si>
    <t>Inleiding</t>
  </si>
  <si>
    <t xml:space="preserve">Voor het bepalen van de kosten die in aanmerking komen voor subsidie, geldt dat alle begrote kosten in redelijkheid noodzakelijk moeten zijn voor de uitvoering van de activiteiten waarvoor de subsidie wordt gevraagd. Kosten in het buitenland zullen daarbij aan lokale maatstaven worden getoetst. </t>
  </si>
  <si>
    <t>Bij een samenwerkingsverband moeten de begrote kosten per deelnemer worden gespecificeerd. De penvoerder dient namens alle deelnemers in het samenwerkingsverband de subsidieaanvraag in. Als de subsidie wordt verleend, dan ontvangt de penvoerder de voorschotbetalingen. De penvoerder zorgt voor de verdeling en uitbetaling van de subsidie aan de andere subsidie-ontvangende deelnemers.</t>
  </si>
  <si>
    <t>Omvang subsidie</t>
  </si>
  <si>
    <t>Ten aanzien van de met het project gemoeide kosten geldt dat er sprake moet zijn van minimaal € 50.000 aan subsidiabele kosten.</t>
  </si>
  <si>
    <t>De maximale subsidie is afhankelijk van het type project:</t>
  </si>
  <si>
    <r>
      <t>-</t>
    </r>
    <r>
      <rPr>
        <sz val="9"/>
        <color theme="1"/>
        <rFont val="Times New Roman"/>
        <family val="1"/>
      </rPr>
      <t xml:space="preserve">      </t>
    </r>
    <r>
      <rPr>
        <sz val="9"/>
        <color theme="1"/>
        <rFont val="Verdana"/>
        <family val="2"/>
      </rPr>
      <t>€ 200.000 voor een demonstratieproject;</t>
    </r>
  </si>
  <si>
    <r>
      <t>-</t>
    </r>
    <r>
      <rPr>
        <sz val="9"/>
        <color theme="1"/>
        <rFont val="Times New Roman"/>
        <family val="1"/>
      </rPr>
      <t xml:space="preserve">      </t>
    </r>
    <r>
      <rPr>
        <sz val="9"/>
        <color theme="1"/>
        <rFont val="Verdana"/>
        <family val="2"/>
      </rPr>
      <t>€ 100.000 voor een haalbaarheidsstudie of een investeringsvoorbereidingsproject;.</t>
    </r>
  </si>
  <si>
    <r>
      <t>-</t>
    </r>
    <r>
      <rPr>
        <sz val="9"/>
        <color theme="1"/>
        <rFont val="Times New Roman"/>
        <family val="1"/>
      </rPr>
      <t xml:space="preserve">      </t>
    </r>
    <r>
      <rPr>
        <sz val="9"/>
        <color theme="1"/>
        <rFont val="Verdana"/>
        <family val="2"/>
      </rPr>
      <t>€ 25.000 voor een marktvalidatie van startups.</t>
    </r>
  </si>
  <si>
    <r>
      <t xml:space="preserve">De subsidie bedraagt per aanvraag maximaal </t>
    </r>
    <r>
      <rPr>
        <b/>
        <sz val="9"/>
        <color theme="1"/>
        <rFont val="Verdana"/>
        <family val="2"/>
      </rPr>
      <t>50%</t>
    </r>
    <r>
      <rPr>
        <sz val="9"/>
        <color theme="1"/>
        <rFont val="Verdana"/>
        <family val="2"/>
      </rPr>
      <t xml:space="preserve"> van de totale projectkosten die voor subsidie in aanmerking komen tot de hierboven genoemde maxima. De resterende projectkosten zijn voor rekening van de subsidieontvangers. </t>
    </r>
    <r>
      <rPr>
        <sz val="9"/>
        <color rgb="FF000000"/>
        <rFont val="Verdana"/>
        <family val="2"/>
      </rPr>
      <t>Een financiële bijdrage van derden (bijvoorbeeld van de buitenlandse klant of van een overheidspartij) in de kosten van het project leidt tot een even zo grote verlaging van de subsidie.</t>
    </r>
    <r>
      <rPr>
        <sz val="9"/>
        <color theme="1"/>
        <rFont val="Verdana"/>
        <family val="2"/>
      </rPr>
      <t xml:space="preserve">
</t>
    </r>
  </si>
  <si>
    <r>
      <t xml:space="preserve">Voor projecten die aantoonbaar een substantiële bijdrage leveren aan vergroening, bedraagt de subsidie maximaal </t>
    </r>
    <r>
      <rPr>
        <b/>
        <sz val="9"/>
        <color theme="1"/>
        <rFont val="Verdana"/>
        <family val="2"/>
      </rPr>
      <t>70%</t>
    </r>
    <r>
      <rPr>
        <sz val="9"/>
        <color theme="1"/>
        <rFont val="Verdana"/>
        <family val="2"/>
      </rPr>
      <t xml:space="preserve"> van de totale projectkosten die voor subsidie in aanmerking komen tot de hier bovengenoemde maxima. Deze projecten zullen worden getoetst aan het ‘Toetsinsgkader groene projecten’ (annex 2 DHI). Marktvalidaties van startups komen niet in aanmerking voor dit hogere percentage. </t>
    </r>
  </si>
  <si>
    <t>Tijdbesteding</t>
  </si>
  <si>
    <t>Voor demonstratieprojecten mogen de kosten voor tijdbesteding in Nederland niet hoger zijn dan de begrote kosten voor tijdbesteding in het buitenland.</t>
  </si>
  <si>
    <t xml:space="preserve">Voor investeringsvoorbereidingsprojecten mogen de kosten voor tijdbesteding in Nederland en tijdbesteding in het buitenland samen maximaal € 75.000 bedragen. Als er een proefproductie wordt uitgevoerd, kan hiervoor extra tijdbesteding worden begroot.
</t>
  </si>
  <si>
    <t xml:space="preserve">Onder expert wordt verstaan een medewerker (in dienst of in opdracht werkzaam) die over aantoonbare expertise beschikt op het onderdeel waarop deze in een project functioneel wordt ingezet, niet zijnde ondersteunende werkzaamheden en blijkend uit het cv.
</t>
  </si>
  <si>
    <t>1) Kosten voor tijdbesteding in Nederland</t>
  </si>
  <si>
    <t xml:space="preserve">Onder deze post valt de inzet in Nederland van de direct bij het project betrokken medewerkers van de Nederlandse subsidie-ontvangende partijen. De inzet in Nederland wordt omschreven met naam medewerker, naam onderneming en het begrote aantal dagen (géén uren) tijdbesteding.
</t>
  </si>
  <si>
    <t xml:space="preserve">De medewerkers zijn directeuren/eigenaren, medewerkers in loondienst bij de Nederlandse subsidie-ontvangende partijen of medewerkers die aantoonbaar structureel aan de onderneming zijn verbonden. De inzet van de laatste categorie moet op verzoek van Rijksdienst voor Ondernemend Nederland onderbouwd kunnen worden met lopende contracten van tenminste één jaar. De cv’s van de experts die zijn opgevoerd onder Tijdbesteding Nederland moeten worden bijgevoegd. Kosten voor stagiairs komen niet in aanmerking voor subsidie.
</t>
  </si>
  <si>
    <r>
      <t xml:space="preserve">Voor medewerkers van deze Nederlandse ondernemingen geldt gedurende de hele looptijd van het project een </t>
    </r>
    <r>
      <rPr>
        <u/>
        <sz val="9"/>
        <color theme="1"/>
        <rFont val="Verdana"/>
        <family val="2"/>
      </rPr>
      <t>maximaal dagtarief</t>
    </r>
    <r>
      <rPr>
        <sz val="9"/>
        <color theme="1"/>
        <rFont val="Verdana"/>
        <family val="2"/>
      </rPr>
      <t xml:space="preserve"> van € 700. Dit tarief is gebaseerd op maximaal 8 declarabele uren per werkdag tegen een </t>
    </r>
    <r>
      <rPr>
        <u/>
        <sz val="9"/>
        <color theme="1"/>
        <rFont val="Verdana"/>
        <family val="2"/>
      </rPr>
      <t>maximum-uurtarief</t>
    </r>
    <r>
      <rPr>
        <sz val="9"/>
        <color theme="1"/>
        <rFont val="Verdana"/>
        <family val="2"/>
      </rPr>
      <t xml:space="preserve"> van € 87,50.
</t>
    </r>
  </si>
  <si>
    <t xml:space="preserve">In het tarief voor tijdbesteding zijn de volgende kosten begrepen: kantoorkosten, reis-, verblijf- en communicatiekosten in Nederland, reis-, verblijf- en communicatiekosten in Nederland, ondersteunende en administratieve/secretariële werkzaamheden.
</t>
  </si>
  <si>
    <t xml:space="preserve">N.B. De som van het aantal dagen tijdbesteding in Nederland en het aantal dagen tijdbesteding in het doelland moet overeenkomen met het aantal dagen opgenomen in het activiteitenoverzicht.
</t>
  </si>
  <si>
    <t>2) Kosten voor tijdbesteding in het doelland</t>
  </si>
  <si>
    <t>Onder deze post valt de inzet in het doelland van de direct bij het project betrokken medewerkers van de Nederlandse subsidie-ontvangende partijen.</t>
  </si>
  <si>
    <t>De inzet in het doelland wordt omschreven met naam medewerker, naam onderneming en het begrote aantal dagen (géén uren) tijdbesteding.</t>
  </si>
  <si>
    <r>
      <t xml:space="preserve">De medewerkers zijn directeuren/eigenaren, medewerkers in loondienst bij de </t>
    </r>
    <r>
      <rPr>
        <u/>
        <sz val="9"/>
        <color theme="1"/>
        <rFont val="Verdana"/>
        <family val="2"/>
      </rPr>
      <t>Nederlandse</t>
    </r>
    <r>
      <rPr>
        <sz val="9"/>
        <color theme="1"/>
        <rFont val="Verdana"/>
        <family val="2"/>
      </rPr>
      <t xml:space="preserve"> subsidie-ontvangende partijen of medewerkers die aantoonbaar structureel aan de onderneming zijn verbonden. De inzet van de laatste categorie moet bij op verzoek van RVO onderbouwd kunnen worden met lopende contracten van tenminste één jaar. De cv’s van de experts die zijn opgevoerd onder Tijdbesteding Buitenland moeten worden bijgevoegd.
</t>
    </r>
  </si>
  <si>
    <t xml:space="preserve">Voor medewerkers van deze Nederlandse bedrijven geldt gedurende de hele looptijd van het project in het doelland hetzelfde maximale dagtarief van € 700. Dit tarief is gebaseerd op maximaal 8 declarabele uren per werkdag tegen een maximum-uurtarief van € 87,50.
</t>
  </si>
  <si>
    <t>3) Kosten derden</t>
  </si>
  <si>
    <t xml:space="preserve">Derden zijn in beginsel bedrijven of personen die geen belang hebben in het resultaat van het project en/of het vervolgproject, en geen deel uitmaken van het consortium. Zij leveren specifieke kennis die essentieel is voor het inhoudelijke resultaat van het onderzoek en die niet of onvoldoende voorhanden is binnen het consortium. Voor de inhuur van experts wordt een maximum uurtarief van € 87,50 gehanteerd.
</t>
  </si>
  <si>
    <t xml:space="preserve">De kosten van derden zijn subsidiabel als deze kosten worden betaald door een van de Nederlandse subsidie-ontvangende partijen. Derden zijn zelf géén subsidieontvangers.
</t>
  </si>
  <si>
    <r>
      <t xml:space="preserve">De kosten van derden zijn subsidiabel tot een maximum van </t>
    </r>
    <r>
      <rPr>
        <b/>
        <sz val="9"/>
        <color theme="1"/>
        <rFont val="Verdana"/>
        <family val="2"/>
      </rPr>
      <t xml:space="preserve">50% </t>
    </r>
    <r>
      <rPr>
        <sz val="9"/>
        <color theme="1"/>
        <rFont val="Verdana"/>
        <family val="2"/>
      </rPr>
      <t xml:space="preserve">van de totale projectkosten. Voor haalbaarheidsstudies geldt een afwijkend percentage van </t>
    </r>
    <r>
      <rPr>
        <b/>
        <sz val="9"/>
        <color theme="1"/>
        <rFont val="Verdana"/>
        <family val="2"/>
      </rPr>
      <t>25%</t>
    </r>
    <r>
      <rPr>
        <sz val="9"/>
        <color theme="1"/>
        <rFont val="Verdana"/>
        <family val="2"/>
      </rPr>
      <t xml:space="preserve"> van de totale projectkosten.
</t>
    </r>
  </si>
  <si>
    <t xml:space="preserve">Naast ureninzet, worden - indien toepasselijk - reis- en verblijfkosten die door derden worden gemaakt bij de berekening van het maximum percentage meegeteld. </t>
  </si>
  <si>
    <r>
      <t xml:space="preserve">Medewerkers van buitenlandse vestigingen van de subsidie-ontvangende partijen worden ook als derden beschouwd. Inzet van medewerkers van </t>
    </r>
    <r>
      <rPr>
        <u/>
        <sz val="9"/>
        <color theme="1"/>
        <rFont val="Verdana"/>
        <family val="2"/>
      </rPr>
      <t>buitenlandse vestigingen</t>
    </r>
    <r>
      <rPr>
        <sz val="9"/>
        <color theme="1"/>
        <rFont val="Verdana"/>
        <family val="2"/>
      </rPr>
      <t xml:space="preserve"> van de subsidie-ontvangende partijen worden niet meegeteld voor het maximaal toegestane percentage aan kosten derden.
</t>
    </r>
  </si>
  <si>
    <t xml:space="preserve">De kosten derden moeten bij de aanvraag onderbouwd worden met gespecificeerde offertes voor de te leveren diensten. Als u bij indiening van de aanvraag (nog) geen gespecificeerde offerte(s) kunt overleggen, dan beslist Rijksdienst voor Ondernemend Nederland of u deze offerte(s) eventueel op een later tijdstip kunt indienen.
</t>
  </si>
  <si>
    <t>4) Passagekosten</t>
  </si>
  <si>
    <t xml:space="preserve">Vergoeding van de kosten voor vliegreizen van en naar het doelland, vindt plaats op basis van de gemaakte kosten tot ten hoogste het economy class-tarief. Vergoeding van reiskosten per auto vindt plaats op basis van een tarief van € 0,23 per kilometer.
</t>
  </si>
  <si>
    <t>5) Verblijfkosten</t>
  </si>
  <si>
    <t xml:space="preserve">De standaardvergoeding voor verblijfkosten is bedoeld voor de volgende uitgaven: overnachtingskosten, maaltijdkosten en lokale reiskosten zoals taxiritten binnen de stad.
</t>
  </si>
  <si>
    <t xml:space="preserve">N.B. Interlokale reiskosten worden opgevoerd onder de post ‘Reiskosten buiten Nederland’
</t>
  </si>
  <si>
    <r>
      <t>De vergoeding wordt door RVO beoordeeld aan de hand van de '</t>
    </r>
    <r>
      <rPr>
        <i/>
        <sz val="9"/>
        <color theme="1"/>
        <rFont val="Verdana"/>
        <family val="2"/>
      </rPr>
      <t xml:space="preserve">Tarieflijst verblijfkosten buitenlandse dienstreizen' </t>
    </r>
    <r>
      <rPr>
        <sz val="9"/>
        <color theme="1"/>
        <rFont val="Verdana"/>
        <family val="2"/>
      </rPr>
      <t xml:space="preserve">van het Ministerie van Buitenlandse Zaken. Deze lijst staat op </t>
    </r>
    <r>
      <rPr>
        <u/>
        <sz val="9"/>
        <color theme="1"/>
        <rFont val="Verdana"/>
        <family val="2"/>
      </rPr>
      <t>www.sso3w.nl</t>
    </r>
    <r>
      <rPr>
        <sz val="9"/>
        <color theme="1"/>
        <rFont val="Verdana"/>
        <family val="2"/>
      </rPr>
      <t xml:space="preserve">. Zoek op </t>
    </r>
    <r>
      <rPr>
        <i/>
        <sz val="9"/>
        <color theme="1"/>
        <rFont val="Verdana"/>
        <family val="2"/>
      </rPr>
      <t>Tarieflijst verblijfkosten buitenlandse dienstreizen.</t>
    </r>
    <r>
      <rPr>
        <sz val="9"/>
        <color theme="1"/>
        <rFont val="Verdana"/>
        <family val="2"/>
      </rPr>
      <t xml:space="preserve"> De tarieflijst wordt ieder half jaar geactualiseerd, per 1 januari en per 1 juli. 
</t>
    </r>
  </si>
  <si>
    <t xml:space="preserve">De maximale vergoeding voor verblijfkosten is het aantal overnachtingen vermenigvuldigd met het tarief voor logies- plus overige kosten dat geldig is op de startdatum van het project.
</t>
  </si>
  <si>
    <t>6) Reiskosten buiten Nederland</t>
  </si>
  <si>
    <t xml:space="preserve">Hieronder vallen de internationale reiskosten en interlokale reiskosten buiten Nederland op basis van economy class. Interlokale reiskosten zijn de reiskosten voor het vervoer tussen twee of meer gemeenten of steden. Vergoeding van reiskosten buiten Nederland geschiedt op basis van gemaakte kosten, tenzij anders met Rijksdienst voor Ondernemend Nederland is overeengekomen.
</t>
  </si>
  <si>
    <t>7) Kosten voor machines en apparatuur (van toepassing bij demonstratieproject)</t>
  </si>
  <si>
    <t xml:space="preserve">Kosten voor de inzet van machines, apparatuur en materialen mogen alleen worden opgevoerd als dat voor de uitvoering van het project noodzakelijk is. Deze kosten moeten goedgekeurd worden door de Rijksdienst voor Ondernemend Nederland. Bij hardware wordt de vergoeding bepaald op basis van de economische afschrijving gedurende de demonstratieperiode. Voor het bepalen van de economische afschrijving worden vaste afschrijvingstermijnen gehanteerd.
</t>
  </si>
  <si>
    <t>Indien het product, dat voor de demonstratie wordt gebruikt, nog moet worden gebouwd of substantiële waardevermeerdering door middel van aanpassingen wordt toegevoegd, dienen de productiekosten van het te demonstreren product en kosten van aanpassingen te worden opgevoerd onder kosten machines/apparatuur volgens de afschrijfmethodiek, en niet onder tijdbesteding of kosten derden.</t>
  </si>
  <si>
    <r>
      <t>Afschrijvingstermijnen</t>
    </r>
    <r>
      <rPr>
        <i/>
        <sz val="9"/>
        <color theme="1"/>
        <rFont val="Verdana"/>
        <family val="2"/>
      </rPr>
      <t>:</t>
    </r>
  </si>
  <si>
    <t>hardware (machines, installaties): 5 jaar</t>
  </si>
  <si>
    <t>gebouwen (indien gedemonstreerd binnen het demonstratieproject): 30 jaar</t>
  </si>
  <si>
    <t>software: 3 jaar</t>
  </si>
  <si>
    <t xml:space="preserve">N.B. licenties zijn niet subsidiabel
</t>
  </si>
  <si>
    <r>
      <t xml:space="preserve">De afschrijvingskosten worden bepaald op </t>
    </r>
    <r>
      <rPr>
        <u/>
        <sz val="9"/>
        <color theme="1"/>
        <rFont val="Verdana"/>
        <family val="2"/>
      </rPr>
      <t xml:space="preserve">basis van de kostprijs van </t>
    </r>
    <r>
      <rPr>
        <sz val="9"/>
        <color theme="1"/>
        <rFont val="Verdana"/>
        <family val="2"/>
      </rPr>
      <t xml:space="preserve">het product; niet de commerciële verkoopprijs. Voor extern aangekochte hardware is de factuurprijs of offerte de basis voor de afschrijvingskosten. Bij de subsidieaanvraag moet een onderbouwing van deze afschrijvingskosten en van de kostprijs worden gegeven door middel van een offerte. Bij de beoordeling van de subsidieaanvraag kan door Rijksdienst voor Ondernemend Nederland een externe instantie worden ingeschakeld om de opgave te controleren.
</t>
    </r>
  </si>
  <si>
    <t xml:space="preserve">Grondstoffen/hulpstoffen die tijdens de demonstratie worden verbruikt, worden volledig afgeschreven tijdens de demonstratie.
</t>
  </si>
  <si>
    <t>8) Overige kosten</t>
  </si>
  <si>
    <t>Voeg de bijbehorende offertes toe voor overige kosten betreft:</t>
  </si>
  <si>
    <r>
      <t>·</t>
    </r>
    <r>
      <rPr>
        <sz val="9"/>
        <color theme="1"/>
        <rFont val="Times New Roman"/>
        <family val="1"/>
      </rPr>
      <t xml:space="preserve">         </t>
    </r>
    <r>
      <rPr>
        <sz val="9"/>
        <color theme="1"/>
        <rFont val="Verdana"/>
        <family val="2"/>
      </rPr>
      <t>Uitzendkosten, bestaande uit medische keuringen, inentingen en visumkosten.</t>
    </r>
  </si>
  <si>
    <r>
      <t>·</t>
    </r>
    <r>
      <rPr>
        <sz val="9"/>
        <color theme="1"/>
        <rFont val="Times New Roman"/>
        <family val="1"/>
      </rPr>
      <t xml:space="preserve">         </t>
    </r>
    <r>
      <rPr>
        <sz val="9"/>
        <color theme="1"/>
        <rFont val="Verdana"/>
        <family val="2"/>
      </rPr>
      <t>Communicatiekosten gemaakt in het land waar het project wordt uitgevoerd.</t>
    </r>
  </si>
  <si>
    <r>
      <t>·</t>
    </r>
    <r>
      <rPr>
        <sz val="9"/>
        <color theme="1"/>
        <rFont val="Times New Roman"/>
        <family val="1"/>
      </rPr>
      <t xml:space="preserve">         </t>
    </r>
    <r>
      <rPr>
        <sz val="9"/>
        <color theme="1"/>
        <rFont val="Verdana"/>
        <family val="2"/>
      </rPr>
      <t>Transportkosten van materieel (opgevoerd onder de post machines en apparatuur) naar het land waar het project wordt uitgevoerd.</t>
    </r>
  </si>
  <si>
    <r>
      <t>·</t>
    </r>
    <r>
      <rPr>
        <sz val="9"/>
        <color theme="1"/>
        <rFont val="Times New Roman"/>
        <family val="1"/>
      </rPr>
      <t xml:space="preserve">         </t>
    </r>
    <r>
      <rPr>
        <sz val="9"/>
        <color theme="1"/>
        <rFont val="Verdana"/>
        <family val="2"/>
      </rPr>
      <t xml:space="preserve">Kosten voor tolk-, vertaal-, druk- en bindwerkkosten voorzover door </t>
    </r>
    <r>
      <rPr>
        <u/>
        <sz val="9"/>
        <color theme="1"/>
        <rFont val="Verdana"/>
        <family val="2"/>
      </rPr>
      <t>derden</t>
    </r>
    <r>
      <rPr>
        <sz val="9"/>
        <color theme="1"/>
        <rFont val="Verdana"/>
        <family val="2"/>
      </rPr>
      <t xml:space="preserve"> in rekening gebracht.</t>
    </r>
  </si>
  <si>
    <t>Kosten die niet voor subsidie in aanmerking komen</t>
  </si>
  <si>
    <t>De volgende kosten komen in ieder geval niet voor subsidie in aanmerking:</t>
  </si>
  <si>
    <r>
      <t>·</t>
    </r>
    <r>
      <rPr>
        <sz val="9"/>
        <color theme="1"/>
        <rFont val="Times New Roman"/>
        <family val="1"/>
      </rPr>
      <t xml:space="preserve">         </t>
    </r>
    <r>
      <rPr>
        <sz val="9"/>
        <color theme="1"/>
        <rFont val="Verdana"/>
        <family val="2"/>
      </rPr>
      <t>kosten voor het ontwikkelen van de aanvraag en het aanvragen van subsidie en andere kosten die ten behoeve van de indiening van de aanvraag zijn gemaakt;</t>
    </r>
  </si>
  <si>
    <r>
      <t>·</t>
    </r>
    <r>
      <rPr>
        <sz val="9"/>
        <color theme="1"/>
        <rFont val="Times New Roman"/>
        <family val="1"/>
      </rPr>
      <t xml:space="preserve">         </t>
    </r>
    <r>
      <rPr>
        <sz val="9"/>
        <color theme="1"/>
        <rFont val="Verdana"/>
        <family val="2"/>
      </rPr>
      <t>financieringskosten en rentevergoedingen;</t>
    </r>
  </si>
  <si>
    <r>
      <t>·</t>
    </r>
    <r>
      <rPr>
        <sz val="9"/>
        <color theme="1"/>
        <rFont val="Times New Roman"/>
        <family val="1"/>
      </rPr>
      <t xml:space="preserve">         </t>
    </r>
    <r>
      <rPr>
        <sz val="9"/>
        <color theme="1"/>
        <rFont val="Verdana"/>
        <family val="2"/>
      </rPr>
      <t>omzetbelasting;</t>
    </r>
  </si>
  <si>
    <r>
      <t>·</t>
    </r>
    <r>
      <rPr>
        <sz val="9"/>
        <color theme="1"/>
        <rFont val="Times New Roman"/>
        <family val="1"/>
      </rPr>
      <t xml:space="preserve">         </t>
    </r>
    <r>
      <rPr>
        <sz val="9"/>
        <color theme="1"/>
        <rFont val="Verdana"/>
        <family val="2"/>
      </rPr>
      <t>kosten veroorzaakt door inflatie en wisselkoersschommelingen;</t>
    </r>
  </si>
  <si>
    <r>
      <t>·</t>
    </r>
    <r>
      <rPr>
        <sz val="9"/>
        <color theme="1"/>
        <rFont val="Times New Roman"/>
        <family val="1"/>
      </rPr>
      <t xml:space="preserve">         </t>
    </r>
    <r>
      <rPr>
        <sz val="9"/>
        <color theme="1"/>
        <rFont val="Verdana"/>
        <family val="2"/>
      </rPr>
      <t>kosten van tenaamstelling en instandhouding van rechten van intellectueel eigendom;</t>
    </r>
  </si>
  <si>
    <r>
      <t>·</t>
    </r>
    <r>
      <rPr>
        <sz val="9"/>
        <color theme="1"/>
        <rFont val="Times New Roman"/>
        <family val="1"/>
      </rPr>
      <t xml:space="preserve">         </t>
    </r>
    <r>
      <rPr>
        <sz val="9"/>
        <color theme="1"/>
        <rFont val="Verdana"/>
        <family val="2"/>
      </rPr>
      <t>kosten van eigen software van de aanvrager of projectpartner(s);</t>
    </r>
  </si>
  <si>
    <r>
      <t>·</t>
    </r>
    <r>
      <rPr>
        <sz val="9"/>
        <color theme="1"/>
        <rFont val="Times New Roman"/>
        <family val="1"/>
      </rPr>
      <t xml:space="preserve">         </t>
    </r>
    <r>
      <rPr>
        <sz val="9"/>
        <color theme="1"/>
        <rFont val="Verdana"/>
        <family val="2"/>
      </rPr>
      <t>kosten voor aanschaf van licenties en software, voor zover deze niet exclusief voor het project worden aangeschaft;</t>
    </r>
  </si>
  <si>
    <r>
      <t>·</t>
    </r>
    <r>
      <rPr>
        <sz val="9"/>
        <color theme="1"/>
        <rFont val="Times New Roman"/>
        <family val="1"/>
      </rPr>
      <t xml:space="preserve">         </t>
    </r>
    <r>
      <rPr>
        <sz val="9"/>
        <color theme="1"/>
        <rFont val="Verdana"/>
        <family val="2"/>
      </rPr>
      <t>kosten voor daadwerkelijke certificering van een technologie;</t>
    </r>
  </si>
  <si>
    <r>
      <t>·</t>
    </r>
    <r>
      <rPr>
        <sz val="9"/>
        <color theme="1"/>
        <rFont val="Times New Roman"/>
        <family val="1"/>
      </rPr>
      <t xml:space="preserve">         </t>
    </r>
    <r>
      <rPr>
        <sz val="9"/>
        <color theme="1"/>
        <rFont val="Verdana"/>
        <family val="2"/>
      </rPr>
      <t>kosten voor aanpassing van de betreffende technologie, voor zover deze niet specifiek zijn, niet direct gerelateerd zijn aan het doel van het project en daarvoor niet noodzakelijk zijn
en niet in redelijke verhouding tot de totale projectkosten staan;</t>
    </r>
    <r>
      <rPr>
        <sz val="9"/>
        <color theme="1"/>
        <rFont val="Symbol"/>
        <family val="1"/>
        <charset val="2"/>
      </rPr>
      <t xml:space="preserve">
</t>
    </r>
  </si>
  <si>
    <r>
      <t>·</t>
    </r>
    <r>
      <rPr>
        <sz val="9"/>
        <color theme="1"/>
        <rFont val="Times New Roman"/>
        <family val="1"/>
      </rPr>
      <t xml:space="preserve">         </t>
    </r>
    <r>
      <rPr>
        <sz val="9"/>
        <color theme="1"/>
        <rFont val="Verdana"/>
        <family val="2"/>
      </rPr>
      <t>kosten voor het ontwikkelen van trainingsprogramma’s;</t>
    </r>
  </si>
  <si>
    <r>
      <t>·</t>
    </r>
    <r>
      <rPr>
        <sz val="9"/>
        <color theme="1"/>
        <rFont val="Times New Roman"/>
        <family val="1"/>
      </rPr>
      <t xml:space="preserve">         </t>
    </r>
    <r>
      <rPr>
        <sz val="9"/>
        <color theme="1"/>
        <rFont val="Verdana"/>
        <family val="2"/>
      </rPr>
      <t>invoerheffingen.</t>
    </r>
  </si>
  <si>
    <r>
      <t>·</t>
    </r>
    <r>
      <rPr>
        <sz val="9"/>
        <color theme="1"/>
        <rFont val="Times New Roman"/>
        <family val="1"/>
      </rPr>
      <t xml:space="preserve">         </t>
    </r>
    <r>
      <rPr>
        <sz val="9"/>
        <color theme="1"/>
        <rFont val="Verdana"/>
        <family val="2"/>
      </rPr>
      <t xml:space="preserve">Kosten voor daadwerkelijke certificering van een product, technologie of dienst </t>
    </r>
  </si>
  <si>
    <r>
      <t>·</t>
    </r>
    <r>
      <rPr>
        <sz val="9"/>
        <color theme="1"/>
        <rFont val="Times New Roman"/>
        <family val="1"/>
      </rPr>
      <t xml:space="preserve">         </t>
    </r>
    <r>
      <rPr>
        <sz val="9"/>
        <color theme="1"/>
        <rFont val="Verdana"/>
        <family val="2"/>
      </rPr>
      <t xml:space="preserve">Kosten voor aanpassing van het/de betreffende product, technologie of dienst, voor zover deze niet specifiek zijn, niet direct gerelateerd zijn aan het doel van het project en daarvoor niet noodzakelijk zijn en niet in redelijke verhouding tot de totale projectkosten staan;
</t>
    </r>
  </si>
  <si>
    <r>
      <t>·</t>
    </r>
    <r>
      <rPr>
        <sz val="9"/>
        <color theme="1"/>
        <rFont val="Times New Roman"/>
        <family val="1"/>
      </rPr>
      <t xml:space="preserve">         </t>
    </r>
    <r>
      <rPr>
        <sz val="9"/>
        <color theme="1"/>
        <rFont val="Verdana"/>
        <family val="2"/>
      </rPr>
      <t>Kosten voor het ontwikkelen van trainingsprogramma’s</t>
    </r>
    <r>
      <rPr>
        <sz val="9"/>
        <color theme="1"/>
        <rFont val="Symbol"/>
        <family val="1"/>
        <charset val="2"/>
      </rPr>
      <t>;</t>
    </r>
  </si>
  <si>
    <r>
      <t>·</t>
    </r>
    <r>
      <rPr>
        <sz val="9"/>
        <color theme="1"/>
        <rFont val="Times New Roman"/>
        <family val="1"/>
      </rPr>
      <t xml:space="preserve">         </t>
    </r>
    <r>
      <rPr>
        <sz val="9"/>
        <color theme="1"/>
        <rFont val="Verdana"/>
        <family val="2"/>
      </rPr>
      <t>Kosten voor projectmanagement, waaronder het opstellen van rapportages aan RVO</t>
    </r>
    <r>
      <rPr>
        <sz val="9"/>
        <color theme="1"/>
        <rFont val="Symbol"/>
        <family val="1"/>
        <charset val="2"/>
      </rPr>
      <t>;</t>
    </r>
  </si>
  <si>
    <r>
      <t>·</t>
    </r>
    <r>
      <rPr>
        <sz val="9"/>
        <color theme="1"/>
        <rFont val="Times New Roman"/>
        <family val="1"/>
      </rPr>
      <t xml:space="preserve">         </t>
    </r>
    <r>
      <rPr>
        <sz val="9"/>
        <color theme="1"/>
        <rFont val="Verdana"/>
        <family val="2"/>
      </rPr>
      <t>Kosten voor personeel voor deskresearch, zoals het raadplegen van openbare bronnen</t>
    </r>
    <r>
      <rPr>
        <sz val="9"/>
        <color theme="1"/>
        <rFont val="Symbol"/>
        <family val="1"/>
        <charset val="2"/>
      </rPr>
      <t>.</t>
    </r>
  </si>
  <si>
    <r>
      <t xml:space="preserve">N.B. Inzet van medewerkers van </t>
    </r>
    <r>
      <rPr>
        <i/>
        <u/>
        <sz val="9"/>
        <color rgb="FFA20000"/>
        <rFont val="Verdana"/>
        <family val="2"/>
      </rPr>
      <t>buitenlandse vestigingen</t>
    </r>
    <r>
      <rPr>
        <i/>
        <sz val="9"/>
        <color rgb="FFA20000"/>
        <rFont val="Verdana"/>
        <family val="2"/>
      </rPr>
      <t xml:space="preserve"> van de subsidie-ontvangende partijen wordt onder ‘kosten derden’ opgevoerd. </t>
    </r>
  </si>
  <si>
    <r>
      <t>N.B. Het aantal overnachtingen komt overeen met het aantal dagen tijdbesteding buitenland</t>
    </r>
    <r>
      <rPr>
        <sz val="9"/>
        <color rgb="FFA20000"/>
        <rFont val="Verdana"/>
        <family val="2"/>
      </rPr>
      <t xml:space="preserve">. </t>
    </r>
    <r>
      <rPr>
        <i/>
        <sz val="9"/>
        <color rgb="FFA20000"/>
        <rFont val="Verdana"/>
        <family val="2"/>
      </rPr>
      <t xml:space="preserve">
</t>
    </r>
  </si>
  <si>
    <r>
      <t>N.B. douanekosten voor machines en apparatuur, zijn niet subsidiabel</t>
    </r>
    <r>
      <rPr>
        <sz val="9"/>
        <color rgb="FFA20000"/>
        <rFont val="Verdana"/>
        <family val="2"/>
      </rPr>
      <t>.</t>
    </r>
  </si>
  <si>
    <r>
      <t xml:space="preserve">N.B. algemene vertaalkosten (bijvoorbeeld t.b.v. brochures, gebruiksaanwijzingen, website) zijn </t>
    </r>
    <r>
      <rPr>
        <i/>
        <u/>
        <sz val="9"/>
        <color rgb="FFA20000"/>
        <rFont val="Verdana"/>
        <family val="2"/>
      </rPr>
      <t>niet</t>
    </r>
    <r>
      <rPr>
        <i/>
        <sz val="9"/>
        <color rgb="FFA20000"/>
        <rFont val="Verdana"/>
        <family val="2"/>
      </rPr>
      <t xml:space="preserve"> subsidiabel. Vertaalkosten die direct gerelateerd zijn aan het project kunnen wel subsidiabel zijn.</t>
    </r>
    <r>
      <rPr>
        <sz val="9"/>
        <color rgb="FFA20000"/>
        <rFont val="Verdana"/>
        <family val="2"/>
      </rPr>
      <t xml:space="preserve"> 
</t>
    </r>
    <r>
      <rPr>
        <i/>
        <sz val="9"/>
        <color rgb="FFA2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</si>
</sst>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dd/mm/yy;@"/>
  </numFmts>
  <fonts count="28" x14ac:knownFonts="1">
    <font>
      <sz val="11"/>
      <color theme="1"/>
      <name val="Calibri"/>
      <family val="2"/>
    </font>
    <font>
      <sz val="9"/>
      <color theme="1"/>
      <name val="Verdana"/>
      <family val="2"/>
    </font>
    <font>
      <b/>
      <sz val="9"/>
      <color theme="1"/>
      <name val="Verdana"/>
      <family val="2"/>
    </font>
    <font>
      <sz val="8"/>
      <color rgb="FFFF0000"/>
      <name val="Verdana"/>
      <family val="2"/>
    </font>
    <font>
      <sz val="9"/>
      <name val="Verdana"/>
      <family val="2"/>
    </font>
    <font>
      <i/>
      <sz val="9"/>
      <color theme="1"/>
      <name val="Verdana"/>
      <family val="2"/>
    </font>
    <font>
      <sz val="8"/>
      <color theme="1"/>
      <name val="Verdana"/>
      <family val="2"/>
    </font>
    <font>
      <b/>
      <sz val="14"/>
      <color theme="1"/>
      <name val="Verdana"/>
      <family val="2"/>
    </font>
    <font>
      <u/>
      <sz val="9"/>
      <color theme="1"/>
      <name val="Verdana"/>
      <family val="2"/>
    </font>
    <font>
      <b/>
      <sz val="9"/>
      <name val="Verdana"/>
      <family val="2"/>
    </font>
    <font>
      <sz val="10"/>
      <color theme="1"/>
      <name val="Verdana"/>
      <family val="2"/>
    </font>
    <font>
      <b/>
      <sz val="10"/>
      <color theme="1"/>
      <name val="Verdana"/>
      <family val="2"/>
    </font>
    <font>
      <i/>
      <sz val="10"/>
      <color theme="1"/>
      <name val="Verdana"/>
      <family val="2"/>
    </font>
    <font>
      <sz val="11"/>
      <color theme="1"/>
      <name val="Calibri"/>
      <family val="2"/>
    </font>
    <font>
      <sz val="11"/>
      <color theme="1"/>
      <name val="Aptos Narrow"/>
      <family val="2"/>
      <scheme val="minor"/>
    </font>
    <font>
      <sz val="9"/>
      <color theme="1"/>
      <name val="Calibri"/>
      <family val="2"/>
    </font>
    <font>
      <sz val="9"/>
      <color theme="1"/>
      <name val="Times New Roman"/>
      <family val="1"/>
    </font>
    <font>
      <sz val="9"/>
      <color rgb="FF000000"/>
      <name val="Verdana"/>
      <family val="2"/>
    </font>
    <font>
      <sz val="9"/>
      <color theme="1"/>
      <name val="Symbol"/>
      <family val="1"/>
      <charset val="2"/>
    </font>
    <font>
      <sz val="9"/>
      <name val="Calibri"/>
      <family val="2"/>
    </font>
    <font>
      <sz val="11"/>
      <name val="Calibri"/>
      <family val="2"/>
    </font>
    <font>
      <b/>
      <sz val="28"/>
      <color rgb="FF007BC7"/>
      <name val="RijksoverheidSansHeadingTT"/>
      <family val="2"/>
    </font>
    <font>
      <b/>
      <sz val="11"/>
      <color theme="0"/>
      <name val="Verdana"/>
      <family val="2"/>
    </font>
    <font>
      <i/>
      <sz val="9"/>
      <color rgb="FFA20000"/>
      <name val="Verdana"/>
      <family val="2"/>
    </font>
    <font>
      <i/>
      <u/>
      <sz val="9"/>
      <color rgb="FFA20000"/>
      <name val="Verdana"/>
      <family val="2"/>
    </font>
    <font>
      <sz val="9"/>
      <color rgb="FFA20000"/>
      <name val="Verdana"/>
      <family val="2"/>
    </font>
    <font>
      <sz val="8"/>
      <color rgb="FFA20000"/>
      <name val="Verdana"/>
      <family val="2"/>
    </font>
    <font>
      <sz val="8"/>
      <color rgb="FF890000"/>
      <name val="Verdana"/>
      <family val="2"/>
    </font>
  </fonts>
  <fills count="11">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rgb="FF007BC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double">
        <color auto="1"/>
      </top>
      <bottom/>
      <diagonal/>
    </border>
    <border>
      <left style="thin">
        <color auto="1"/>
      </left>
      <right style="thin">
        <color auto="1"/>
      </right>
      <top style="double">
        <color auto="1"/>
      </top>
      <bottom style="thin">
        <color auto="1"/>
      </bottom>
      <diagonal/>
    </border>
    <border>
      <left/>
      <right/>
      <top/>
      <bottom style="double">
        <color auto="1"/>
      </bottom>
      <diagonal/>
    </border>
  </borders>
  <cellStyleXfs count="3">
    <xf numFmtId="0" fontId="0" fillId="0" borderId="0"/>
    <xf numFmtId="0" fontId="14" fillId="0" borderId="0"/>
    <xf numFmtId="0" fontId="13" fillId="0" borderId="0"/>
  </cellStyleXfs>
  <cellXfs count="96">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xf numFmtId="164" fontId="1" fillId="0" borderId="1" xfId="0" applyNumberFormat="1" applyFont="1" applyBorder="1"/>
    <xf numFmtId="3" fontId="1" fillId="0" borderId="1" xfId="0" applyNumberFormat="1" applyFont="1" applyBorder="1"/>
    <xf numFmtId="0" fontId="4" fillId="0" borderId="0" xfId="0" applyFont="1" applyAlignment="1">
      <alignment horizontal="center"/>
    </xf>
    <xf numFmtId="0" fontId="4" fillId="0" borderId="0" xfId="0" applyFont="1"/>
    <xf numFmtId="0" fontId="4" fillId="0" borderId="1" xfId="0" applyFont="1" applyBorder="1"/>
    <xf numFmtId="165" fontId="1" fillId="0" borderId="1" xfId="0" applyNumberFormat="1" applyFont="1" applyBorder="1"/>
    <xf numFmtId="3" fontId="2" fillId="0" borderId="1" xfId="0" applyNumberFormat="1" applyFont="1" applyBorder="1"/>
    <xf numFmtId="0" fontId="4" fillId="0" borderId="5" xfId="0" applyFont="1" applyBorder="1" applyAlignment="1">
      <alignment horizontal="center"/>
    </xf>
    <xf numFmtId="0" fontId="1" fillId="3" borderId="0" xfId="0" applyFont="1" applyFill="1"/>
    <xf numFmtId="9" fontId="1" fillId="0" borderId="0" xfId="0" applyNumberFormat="1" applyFont="1" applyAlignment="1">
      <alignment horizontal="left"/>
    </xf>
    <xf numFmtId="3" fontId="1" fillId="0" borderId="0" xfId="0" applyNumberFormat="1" applyFont="1"/>
    <xf numFmtId="3" fontId="1" fillId="0" borderId="0" xfId="0" applyNumberFormat="1" applyFont="1" applyAlignment="1">
      <alignment horizontal="left"/>
    </xf>
    <xf numFmtId="0" fontId="2" fillId="0" borderId="0" xfId="0" applyFont="1"/>
    <xf numFmtId="3" fontId="4" fillId="0" borderId="0" xfId="0" applyNumberFormat="1" applyFont="1"/>
    <xf numFmtId="3" fontId="2" fillId="4" borderId="0" xfId="0" applyNumberFormat="1" applyFont="1" applyFill="1"/>
    <xf numFmtId="0" fontId="1" fillId="5" borderId="0" xfId="0" applyFont="1" applyFill="1"/>
    <xf numFmtId="0" fontId="2" fillId="5" borderId="0" xfId="0" applyFont="1" applyFill="1"/>
    <xf numFmtId="0" fontId="5" fillId="6" borderId="6" xfId="0" applyFont="1" applyFill="1" applyBorder="1"/>
    <xf numFmtId="0" fontId="1" fillId="6" borderId="6" xfId="0" applyFont="1" applyFill="1" applyBorder="1"/>
    <xf numFmtId="166" fontId="1" fillId="6" borderId="6" xfId="0" applyNumberFormat="1" applyFont="1" applyFill="1" applyBorder="1" applyAlignment="1">
      <alignment horizontal="left"/>
    </xf>
    <xf numFmtId="9" fontId="1" fillId="6" borderId="6" xfId="0" applyNumberFormat="1" applyFont="1" applyFill="1" applyBorder="1" applyAlignment="1">
      <alignment horizontal="center"/>
    </xf>
    <xf numFmtId="0" fontId="3" fillId="0" borderId="0" xfId="0" applyFont="1" applyAlignment="1">
      <alignment horizontal="right"/>
    </xf>
    <xf numFmtId="0" fontId="2" fillId="0" borderId="0" xfId="0" applyFont="1" applyAlignment="1">
      <alignment horizontal="center"/>
    </xf>
    <xf numFmtId="0" fontId="2" fillId="4" borderId="0" xfId="0" applyFont="1" applyFill="1" applyAlignment="1">
      <alignment horizontal="center"/>
    </xf>
    <xf numFmtId="0" fontId="2" fillId="3" borderId="0" xfId="0" applyFont="1" applyFill="1"/>
    <xf numFmtId="3" fontId="1" fillId="0" borderId="1" xfId="0" applyNumberFormat="1" applyFont="1" applyBorder="1" applyAlignment="1">
      <alignment horizontal="right"/>
    </xf>
    <xf numFmtId="3" fontId="2" fillId="7" borderId="7" xfId="0" applyNumberFormat="1" applyFont="1" applyFill="1" applyBorder="1"/>
    <xf numFmtId="0" fontId="1" fillId="0" borderId="0" xfId="0" quotePrefix="1" applyFont="1"/>
    <xf numFmtId="0" fontId="1" fillId="0" borderId="6" xfId="0" applyFont="1" applyBorder="1"/>
    <xf numFmtId="0" fontId="4" fillId="0" borderId="0" xfId="0" applyFont="1" applyAlignment="1">
      <alignment horizontal="left"/>
    </xf>
    <xf numFmtId="0" fontId="4" fillId="7" borderId="0" xfId="0" applyFont="1" applyFill="1"/>
    <xf numFmtId="0" fontId="9" fillId="7" borderId="0" xfId="0" applyFont="1" applyFill="1"/>
    <xf numFmtId="0" fontId="2" fillId="4" borderId="1" xfId="0" applyFont="1" applyFill="1" applyBorder="1"/>
    <xf numFmtId="3" fontId="2" fillId="5" borderId="8" xfId="0" applyNumberFormat="1" applyFont="1" applyFill="1" applyBorder="1"/>
    <xf numFmtId="0" fontId="1" fillId="0" borderId="4" xfId="0" applyFont="1" applyBorder="1"/>
    <xf numFmtId="3" fontId="1" fillId="6" borderId="1" xfId="0" applyNumberFormat="1" applyFont="1" applyFill="1" applyBorder="1"/>
    <xf numFmtId="0" fontId="1" fillId="6" borderId="1" xfId="0" applyFont="1" applyFill="1" applyBorder="1" applyAlignment="1">
      <alignment horizontal="center"/>
    </xf>
    <xf numFmtId="0" fontId="6" fillId="0" borderId="0" xfId="0" applyFont="1" applyAlignment="1">
      <alignment horizontal="right"/>
    </xf>
    <xf numFmtId="0" fontId="10" fillId="0" borderId="0" xfId="0" applyFont="1"/>
    <xf numFmtId="0" fontId="10"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xf numFmtId="0" fontId="10" fillId="0" borderId="1" xfId="0" applyFont="1" applyBorder="1"/>
    <xf numFmtId="0" fontId="12" fillId="8" borderId="0" xfId="0" applyFont="1" applyFill="1"/>
    <xf numFmtId="0" fontId="11" fillId="2" borderId="1" xfId="0" applyFont="1" applyFill="1" applyBorder="1" applyAlignment="1">
      <alignment horizontal="center"/>
    </xf>
    <xf numFmtId="0" fontId="11" fillId="2" borderId="1" xfId="0" applyFont="1" applyFill="1" applyBorder="1"/>
    <xf numFmtId="0" fontId="11" fillId="2" borderId="1" xfId="0" applyFont="1" applyFill="1" applyBorder="1" applyAlignment="1">
      <alignment horizontal="right"/>
    </xf>
    <xf numFmtId="0" fontId="11" fillId="3" borderId="1" xfId="0" applyFont="1" applyFill="1" applyBorder="1" applyAlignment="1">
      <alignment horizontal="right"/>
    </xf>
    <xf numFmtId="0" fontId="11" fillId="3" borderId="1" xfId="0" applyFont="1" applyFill="1" applyBorder="1" applyAlignment="1">
      <alignment horizontal="center"/>
    </xf>
    <xf numFmtId="0" fontId="11" fillId="5" borderId="1" xfId="0" applyFont="1" applyFill="1" applyBorder="1"/>
    <xf numFmtId="0" fontId="11" fillId="5" borderId="1" xfId="0" applyFont="1" applyFill="1" applyBorder="1" applyAlignment="1">
      <alignment horizontal="right"/>
    </xf>
    <xf numFmtId="0" fontId="11" fillId="5" borderId="1" xfId="0" applyFont="1" applyFill="1" applyBorder="1" applyAlignment="1">
      <alignment horizontal="center"/>
    </xf>
    <xf numFmtId="0" fontId="2" fillId="0" borderId="1" xfId="0" applyFont="1" applyBorder="1"/>
    <xf numFmtId="0" fontId="2" fillId="0" borderId="0" xfId="0" applyFont="1" applyAlignment="1">
      <alignment horizontal="right"/>
    </xf>
    <xf numFmtId="3" fontId="1" fillId="5" borderId="1" xfId="0" applyNumberFormat="1" applyFont="1" applyFill="1" applyBorder="1"/>
    <xf numFmtId="3" fontId="1" fillId="5" borderId="0" xfId="0" applyNumberFormat="1" applyFont="1" applyFill="1"/>
    <xf numFmtId="0" fontId="13" fillId="0" borderId="0" xfId="2"/>
    <xf numFmtId="0" fontId="2" fillId="0" borderId="0" xfId="1" applyFont="1" applyAlignment="1">
      <alignment vertical="center" wrapText="1"/>
    </xf>
    <xf numFmtId="0" fontId="2" fillId="0" borderId="0" xfId="1" applyFont="1" applyAlignment="1">
      <alignment vertical="top" wrapText="1"/>
    </xf>
    <xf numFmtId="0" fontId="15" fillId="0" borderId="0" xfId="2" applyFont="1"/>
    <xf numFmtId="0" fontId="1" fillId="0" borderId="0" xfId="1" applyFont="1" applyAlignment="1">
      <alignment vertical="top" wrapText="1" readingOrder="1"/>
    </xf>
    <xf numFmtId="0" fontId="1" fillId="0" borderId="0" xfId="1" applyFont="1" applyAlignment="1">
      <alignment vertical="top" wrapText="1"/>
    </xf>
    <xf numFmtId="0" fontId="5" fillId="0" borderId="0" xfId="1" applyFont="1" applyAlignment="1">
      <alignment vertical="top" wrapText="1"/>
    </xf>
    <xf numFmtId="0" fontId="1" fillId="0" borderId="0" xfId="1" applyFont="1" applyAlignment="1">
      <alignment horizontal="left" vertical="top" wrapText="1" indent="5"/>
    </xf>
    <xf numFmtId="0" fontId="1" fillId="0" borderId="0" xfId="2" applyFont="1" applyAlignment="1">
      <alignment horizontal="left" vertical="center" indent="2"/>
    </xf>
    <xf numFmtId="0" fontId="8" fillId="0" borderId="0" xfId="1" applyFont="1" applyAlignment="1">
      <alignment vertical="top" wrapText="1"/>
    </xf>
    <xf numFmtId="0" fontId="1" fillId="0" borderId="0" xfId="1" applyFont="1" applyAlignment="1">
      <alignment horizontal="left" vertical="top" wrapText="1"/>
    </xf>
    <xf numFmtId="0" fontId="18" fillId="0" borderId="0" xfId="1" applyFont="1" applyAlignment="1">
      <alignment horizontal="left" vertical="top" wrapText="1"/>
    </xf>
    <xf numFmtId="0" fontId="19" fillId="0" borderId="0" xfId="2" applyFont="1"/>
    <xf numFmtId="0" fontId="20" fillId="0" borderId="0" xfId="2" applyFont="1"/>
    <xf numFmtId="0" fontId="13" fillId="0" borderId="0" xfId="2" applyAlignment="1">
      <alignment wrapText="1"/>
    </xf>
    <xf numFmtId="0" fontId="21" fillId="0" borderId="0" xfId="1" applyFont="1" applyAlignment="1">
      <alignment vertical="center" wrapText="1"/>
    </xf>
    <xf numFmtId="0" fontId="7" fillId="0" borderId="0" xfId="1" applyFont="1" applyAlignment="1">
      <alignment vertical="top" wrapText="1"/>
    </xf>
    <xf numFmtId="0" fontId="1" fillId="9" borderId="0" xfId="0" applyFont="1" applyFill="1"/>
    <xf numFmtId="0" fontId="23" fillId="0" borderId="0" xfId="1" applyFont="1" applyAlignment="1">
      <alignment horizontal="left" vertical="top" wrapText="1" indent="5"/>
    </xf>
    <xf numFmtId="0" fontId="26" fillId="0" borderId="0" xfId="0" quotePrefix="1" applyFont="1"/>
    <xf numFmtId="0" fontId="26" fillId="0" borderId="0" xfId="0" applyFont="1"/>
    <xf numFmtId="0" fontId="27" fillId="7" borderId="0" xfId="0" applyFont="1" applyFill="1"/>
    <xf numFmtId="0" fontId="27" fillId="7" borderId="0" xfId="0" applyFont="1" applyFill="1" applyAlignment="1">
      <alignment horizontal="left"/>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5" fillId="6" borderId="1" xfId="0" applyFont="1" applyFill="1" applyBorder="1" applyAlignment="1">
      <alignment horizontal="left"/>
    </xf>
    <xf numFmtId="0" fontId="1" fillId="6" borderId="6" xfId="0" applyFont="1" applyFill="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22" fillId="10" borderId="7" xfId="0" applyFont="1" applyFill="1" applyBorder="1" applyAlignment="1">
      <alignment horizontal="center" vertical="center"/>
    </xf>
    <xf numFmtId="0" fontId="22" fillId="10" borderId="9" xfId="0" applyFont="1" applyFill="1" applyBorder="1" applyAlignment="1">
      <alignment horizontal="center" vertical="center"/>
    </xf>
  </cellXfs>
  <cellStyles count="3">
    <cellStyle name="Standaard" xfId="0" builtinId="0"/>
    <cellStyle name="Standaard 2" xfId="1" xr:uid="{9C0FD142-26F0-447B-83F9-FB74606F1856}"/>
    <cellStyle name="Standaard 2 2" xfId="2" xr:uid="{99F02DD1-219D-476B-82ED-D36EBAFDC6B1}"/>
  </cellStyles>
  <dxfs count="0"/>
  <tableStyles count="0" defaultTableStyle="TableStyleMedium2" defaultPivotStyle="PivotStyleLight16"/>
  <colors>
    <mruColors>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3968749</xdr:colOff>
      <xdr:row>0</xdr:row>
      <xdr:rowOff>0</xdr:rowOff>
    </xdr:from>
    <xdr:to>
      <xdr:col>1</xdr:col>
      <xdr:colOff>8773582</xdr:colOff>
      <xdr:row>10</xdr:row>
      <xdr:rowOff>105833</xdr:rowOff>
    </xdr:to>
    <xdr:pic>
      <xdr:nvPicPr>
        <xdr:cNvPr id="3" name="Afbeelding 2" descr="Netherlands Anterprise Agency">
          <a:extLst>
            <a:ext uri="{FF2B5EF4-FFF2-40B4-BE49-F238E27FC236}">
              <a16:creationId xmlns:a16="http://schemas.microsoft.com/office/drawing/2014/main" id="{B9B62C0D-937E-4674-928B-34DBA258E49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9" y="0"/>
          <a:ext cx="4804833" cy="2010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752475</xdr:colOff>
      <xdr:row>0</xdr:row>
      <xdr:rowOff>9525</xdr:rowOff>
    </xdr:from>
    <xdr:to>
      <xdr:col>8</xdr:col>
      <xdr:colOff>81252</xdr:colOff>
      <xdr:row>12</xdr:row>
      <xdr:rowOff>69370</xdr:rowOff>
    </xdr:to>
    <xdr:pic>
      <xdr:nvPicPr>
        <xdr:cNvPr id="2" name="Afbeelding 1" descr="Netherlands Anterprise Agency">
          <a:extLst>
            <a:ext uri="{FF2B5EF4-FFF2-40B4-BE49-F238E27FC236}">
              <a16:creationId xmlns:a16="http://schemas.microsoft.com/office/drawing/2014/main" id="{BD1CF5A6-21AE-4160-B2B5-CC77AFBFA1A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1325" y="9525"/>
          <a:ext cx="5148552" cy="1774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6343650</xdr:colOff>
      <xdr:row>0</xdr:row>
      <xdr:rowOff>0</xdr:rowOff>
    </xdr:from>
    <xdr:to>
      <xdr:col>6</xdr:col>
      <xdr:colOff>519402</xdr:colOff>
      <xdr:row>10</xdr:row>
      <xdr:rowOff>155095</xdr:rowOff>
    </xdr:to>
    <xdr:pic>
      <xdr:nvPicPr>
        <xdr:cNvPr id="2" name="Afbeelding 1" descr="Netherlands Anterprise Agency">
          <a:extLst>
            <a:ext uri="{FF2B5EF4-FFF2-40B4-BE49-F238E27FC236}">
              <a16:creationId xmlns:a16="http://schemas.microsoft.com/office/drawing/2014/main" id="{5F45D32B-3CCF-4BF0-9BBC-7E664B7B805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0"/>
          <a:ext cx="5148552" cy="177434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B03D-E4D4-4B34-8A1F-D61E6470A31A}">
  <sheetPr>
    <tabColor rgb="FFFF0000"/>
    <pageSetUpPr fitToPage="1"/>
  </sheetPr>
  <dimension ref="B1:E104"/>
  <sheetViews>
    <sheetView showGridLines="0" topLeftCell="A54" zoomScale="90" zoomScaleNormal="90" workbookViewId="0">
      <selection activeCell="B75" activeCellId="7" sqref="B27 B33 B39:B40 B52 B55 B63 B66 B75"/>
    </sheetView>
  </sheetViews>
  <sheetFormatPr defaultColWidth="8.7265625" defaultRowHeight="14.5" zeroHeight="1" x14ac:dyDescent="0.35"/>
  <cols>
    <col min="1" max="1" width="2.453125" style="61" customWidth="1"/>
    <col min="2" max="2" width="190.1796875" style="75" customWidth="1"/>
    <col min="3" max="16384" width="8.7265625" style="61"/>
  </cols>
  <sheetData>
    <row r="1" spans="2:5" x14ac:dyDescent="0.35"/>
    <row r="2" spans="2:5" x14ac:dyDescent="0.35"/>
    <row r="3" spans="2:5" x14ac:dyDescent="0.35"/>
    <row r="4" spans="2:5" x14ac:dyDescent="0.35"/>
    <row r="5" spans="2:5" x14ac:dyDescent="0.35"/>
    <row r="6" spans="2:5" x14ac:dyDescent="0.35"/>
    <row r="7" spans="2:5" x14ac:dyDescent="0.35"/>
    <row r="8" spans="2:5" x14ac:dyDescent="0.35"/>
    <row r="9" spans="2:5" x14ac:dyDescent="0.35"/>
    <row r="10" spans="2:5" x14ac:dyDescent="0.35"/>
    <row r="11" spans="2:5" ht="36.5" x14ac:dyDescent="0.35">
      <c r="B11" s="76" t="s">
        <v>95</v>
      </c>
    </row>
    <row r="12" spans="2:5" x14ac:dyDescent="0.35">
      <c r="B12" s="62"/>
    </row>
    <row r="13" spans="2:5" ht="17.5" x14ac:dyDescent="0.35">
      <c r="B13" s="77" t="s">
        <v>96</v>
      </c>
      <c r="C13" s="64"/>
      <c r="D13" s="64"/>
      <c r="E13" s="64"/>
    </row>
    <row r="14" spans="2:5" ht="23" x14ac:dyDescent="0.35">
      <c r="B14" s="65" t="s">
        <v>97</v>
      </c>
      <c r="C14" s="64"/>
      <c r="D14" s="64"/>
      <c r="E14" s="64"/>
    </row>
    <row r="15" spans="2:5" ht="23" x14ac:dyDescent="0.35">
      <c r="B15" s="66" t="s">
        <v>98</v>
      </c>
      <c r="C15" s="64"/>
      <c r="D15" s="64"/>
      <c r="E15" s="64"/>
    </row>
    <row r="16" spans="2:5" x14ac:dyDescent="0.35">
      <c r="B16" s="63" t="s">
        <v>99</v>
      </c>
      <c r="C16" s="64"/>
      <c r="D16" s="64"/>
      <c r="E16" s="64"/>
    </row>
    <row r="17" spans="2:5" x14ac:dyDescent="0.35">
      <c r="B17" s="66" t="s">
        <v>100</v>
      </c>
      <c r="C17" s="64"/>
      <c r="D17" s="64"/>
      <c r="E17" s="64"/>
    </row>
    <row r="18" spans="2:5" x14ac:dyDescent="0.35">
      <c r="B18" s="66" t="s">
        <v>101</v>
      </c>
      <c r="C18" s="64"/>
      <c r="D18" s="64"/>
      <c r="E18" s="64"/>
    </row>
    <row r="19" spans="2:5" x14ac:dyDescent="0.35">
      <c r="B19" s="68" t="s">
        <v>102</v>
      </c>
      <c r="C19" s="64"/>
      <c r="D19" s="64"/>
      <c r="E19" s="64"/>
    </row>
    <row r="20" spans="2:5" x14ac:dyDescent="0.35">
      <c r="B20" s="68" t="s">
        <v>103</v>
      </c>
      <c r="C20" s="64"/>
      <c r="D20" s="64"/>
      <c r="E20" s="64"/>
    </row>
    <row r="21" spans="2:5" x14ac:dyDescent="0.35">
      <c r="B21" s="68" t="s">
        <v>104</v>
      </c>
      <c r="C21" s="64"/>
      <c r="D21" s="64"/>
      <c r="E21" s="64"/>
    </row>
    <row r="22" spans="2:5" ht="34.5" x14ac:dyDescent="0.35">
      <c r="B22" s="66" t="s">
        <v>105</v>
      </c>
      <c r="C22" s="64"/>
      <c r="D22" s="64"/>
      <c r="E22" s="64"/>
    </row>
    <row r="23" spans="2:5" ht="23" x14ac:dyDescent="0.35">
      <c r="B23" s="66" t="s">
        <v>106</v>
      </c>
      <c r="C23" s="64"/>
      <c r="D23" s="64"/>
      <c r="E23" s="64"/>
    </row>
    <row r="24" spans="2:5" x14ac:dyDescent="0.35">
      <c r="B24" s="67" t="s">
        <v>107</v>
      </c>
      <c r="C24" s="64"/>
      <c r="D24" s="64"/>
      <c r="E24" s="64"/>
    </row>
    <row r="25" spans="2:5" x14ac:dyDescent="0.35">
      <c r="B25" s="66" t="s">
        <v>108</v>
      </c>
      <c r="C25" s="64"/>
      <c r="D25" s="64"/>
      <c r="E25" s="64"/>
    </row>
    <row r="26" spans="2:5" ht="34.5" x14ac:dyDescent="0.35">
      <c r="B26" s="66" t="s">
        <v>109</v>
      </c>
      <c r="C26" s="64"/>
      <c r="D26" s="64"/>
      <c r="E26" s="64"/>
    </row>
    <row r="27" spans="2:5" ht="34.5" x14ac:dyDescent="0.35">
      <c r="B27" s="79" t="s">
        <v>110</v>
      </c>
      <c r="C27" s="64"/>
      <c r="D27" s="64"/>
      <c r="E27" s="64"/>
    </row>
    <row r="28" spans="2:5" x14ac:dyDescent="0.35">
      <c r="B28" s="63" t="s">
        <v>111</v>
      </c>
      <c r="C28" s="64"/>
      <c r="D28" s="64"/>
      <c r="E28" s="64"/>
    </row>
    <row r="29" spans="2:5" ht="34.5" x14ac:dyDescent="0.35">
      <c r="B29" s="66" t="s">
        <v>112</v>
      </c>
      <c r="C29" s="64"/>
      <c r="D29" s="64"/>
      <c r="E29" s="64"/>
    </row>
    <row r="30" spans="2:5" ht="46" x14ac:dyDescent="0.35">
      <c r="B30" s="66" t="s">
        <v>113</v>
      </c>
      <c r="C30" s="64"/>
      <c r="D30" s="64"/>
      <c r="E30" s="64"/>
    </row>
    <row r="31" spans="2:5" ht="34.5" x14ac:dyDescent="0.35">
      <c r="B31" s="66" t="s">
        <v>114</v>
      </c>
      <c r="C31" s="64"/>
      <c r="D31" s="64"/>
      <c r="E31" s="64"/>
    </row>
    <row r="32" spans="2:5" ht="34.5" x14ac:dyDescent="0.35">
      <c r="B32" s="66" t="s">
        <v>115</v>
      </c>
      <c r="C32" s="64"/>
      <c r="D32" s="64"/>
      <c r="E32" s="64"/>
    </row>
    <row r="33" spans="2:5" ht="23" x14ac:dyDescent="0.35">
      <c r="B33" s="79" t="s">
        <v>116</v>
      </c>
      <c r="C33" s="64"/>
      <c r="D33" s="64"/>
      <c r="E33" s="64"/>
    </row>
    <row r="34" spans="2:5" x14ac:dyDescent="0.35">
      <c r="B34" s="63" t="s">
        <v>117</v>
      </c>
      <c r="C34" s="64"/>
      <c r="D34" s="64"/>
      <c r="E34" s="64"/>
    </row>
    <row r="35" spans="2:5" x14ac:dyDescent="0.35">
      <c r="B35" s="66" t="s">
        <v>118</v>
      </c>
      <c r="C35" s="64"/>
      <c r="D35" s="64"/>
      <c r="E35" s="64"/>
    </row>
    <row r="36" spans="2:5" x14ac:dyDescent="0.35">
      <c r="B36" s="66" t="s">
        <v>119</v>
      </c>
      <c r="C36" s="64"/>
      <c r="D36" s="64"/>
      <c r="E36" s="69"/>
    </row>
    <row r="37" spans="2:5" ht="46" x14ac:dyDescent="0.35">
      <c r="B37" s="66" t="s">
        <v>120</v>
      </c>
      <c r="C37" s="64"/>
      <c r="D37" s="64"/>
      <c r="E37" s="64"/>
    </row>
    <row r="38" spans="2:5" ht="34.5" x14ac:dyDescent="0.35">
      <c r="B38" s="66" t="s">
        <v>121</v>
      </c>
      <c r="C38" s="64"/>
      <c r="D38" s="64"/>
      <c r="E38" s="64"/>
    </row>
    <row r="39" spans="2:5" x14ac:dyDescent="0.35">
      <c r="B39" s="79" t="s">
        <v>172</v>
      </c>
      <c r="C39" s="64"/>
      <c r="D39" s="64"/>
      <c r="E39" s="64"/>
    </row>
    <row r="40" spans="2:5" ht="23" x14ac:dyDescent="0.35">
      <c r="B40" s="79" t="s">
        <v>116</v>
      </c>
      <c r="C40" s="64"/>
      <c r="D40" s="64"/>
      <c r="E40" s="64"/>
    </row>
    <row r="41" spans="2:5" x14ac:dyDescent="0.35">
      <c r="B41" s="63" t="s">
        <v>122</v>
      </c>
      <c r="C41" s="64"/>
      <c r="D41" s="64"/>
      <c r="E41" s="64"/>
    </row>
    <row r="42" spans="2:5" ht="34.5" x14ac:dyDescent="0.35">
      <c r="B42" s="66" t="s">
        <v>123</v>
      </c>
      <c r="C42" s="64"/>
      <c r="D42" s="64"/>
      <c r="E42" s="64"/>
    </row>
    <row r="43" spans="2:5" ht="23" x14ac:dyDescent="0.35">
      <c r="B43" s="66" t="s">
        <v>124</v>
      </c>
      <c r="C43" s="64"/>
      <c r="D43" s="64"/>
      <c r="E43" s="64"/>
    </row>
    <row r="44" spans="2:5" ht="23" x14ac:dyDescent="0.35">
      <c r="B44" s="66" t="s">
        <v>125</v>
      </c>
      <c r="C44" s="64"/>
      <c r="D44" s="64"/>
      <c r="E44" s="64"/>
    </row>
    <row r="45" spans="2:5" x14ac:dyDescent="0.35">
      <c r="B45" s="66" t="s">
        <v>126</v>
      </c>
      <c r="C45" s="64"/>
      <c r="D45" s="64"/>
      <c r="E45" s="64"/>
    </row>
    <row r="46" spans="2:5" ht="34.5" x14ac:dyDescent="0.35">
      <c r="B46" s="66" t="s">
        <v>127</v>
      </c>
      <c r="C46" s="64"/>
      <c r="D46" s="64"/>
      <c r="E46" s="64"/>
    </row>
    <row r="47" spans="2:5" ht="34.5" x14ac:dyDescent="0.35">
      <c r="B47" s="66" t="s">
        <v>128</v>
      </c>
      <c r="C47" s="64"/>
      <c r="D47" s="64"/>
      <c r="E47" s="64"/>
    </row>
    <row r="48" spans="2:5" x14ac:dyDescent="0.35">
      <c r="B48" s="63" t="s">
        <v>129</v>
      </c>
      <c r="C48" s="64"/>
      <c r="D48" s="64"/>
      <c r="E48" s="64"/>
    </row>
    <row r="49" spans="2:5" ht="34.5" x14ac:dyDescent="0.35">
      <c r="B49" s="66" t="s">
        <v>130</v>
      </c>
      <c r="C49" s="64"/>
      <c r="D49" s="64"/>
      <c r="E49" s="64"/>
    </row>
    <row r="50" spans="2:5" x14ac:dyDescent="0.35">
      <c r="B50" s="63" t="s">
        <v>131</v>
      </c>
      <c r="C50" s="64"/>
      <c r="D50" s="64"/>
      <c r="E50" s="64"/>
    </row>
    <row r="51" spans="2:5" ht="23" x14ac:dyDescent="0.35">
      <c r="B51" s="66" t="s">
        <v>132</v>
      </c>
      <c r="C51" s="64"/>
      <c r="D51" s="64"/>
      <c r="E51" s="64"/>
    </row>
    <row r="52" spans="2:5" ht="23" x14ac:dyDescent="0.35">
      <c r="B52" s="79" t="s">
        <v>133</v>
      </c>
      <c r="C52" s="64"/>
      <c r="D52" s="64"/>
      <c r="E52" s="64"/>
    </row>
    <row r="53" spans="2:5" ht="46" x14ac:dyDescent="0.35">
      <c r="B53" s="66" t="s">
        <v>134</v>
      </c>
      <c r="C53" s="64"/>
      <c r="D53" s="64"/>
      <c r="E53" s="64"/>
    </row>
    <row r="54" spans="2:5" ht="23" x14ac:dyDescent="0.35">
      <c r="B54" s="66" t="s">
        <v>135</v>
      </c>
      <c r="C54" s="64"/>
      <c r="D54" s="64"/>
      <c r="E54" s="64"/>
    </row>
    <row r="55" spans="2:5" ht="23" x14ac:dyDescent="0.35">
      <c r="B55" s="79" t="s">
        <v>173</v>
      </c>
      <c r="C55" s="64"/>
      <c r="D55" s="64"/>
      <c r="E55" s="64"/>
    </row>
    <row r="56" spans="2:5" x14ac:dyDescent="0.35">
      <c r="B56" s="63" t="s">
        <v>136</v>
      </c>
      <c r="C56" s="64"/>
      <c r="D56" s="64"/>
      <c r="E56" s="64"/>
    </row>
    <row r="57" spans="2:5" ht="34.5" x14ac:dyDescent="0.35">
      <c r="B57" s="66" t="s">
        <v>137</v>
      </c>
      <c r="C57" s="64"/>
      <c r="D57" s="64"/>
      <c r="E57" s="64"/>
    </row>
    <row r="58" spans="2:5" x14ac:dyDescent="0.35">
      <c r="B58" s="63" t="s">
        <v>138</v>
      </c>
      <c r="C58" s="64"/>
      <c r="D58" s="64"/>
      <c r="E58" s="64"/>
    </row>
    <row r="59" spans="2:5" ht="46" x14ac:dyDescent="0.35">
      <c r="B59" s="66" t="s">
        <v>139</v>
      </c>
      <c r="C59" s="64"/>
      <c r="D59" s="64"/>
      <c r="E59" s="64"/>
    </row>
    <row r="60" spans="2:5" ht="23" x14ac:dyDescent="0.35">
      <c r="B60" s="66" t="s">
        <v>140</v>
      </c>
      <c r="C60" s="64"/>
      <c r="D60" s="64"/>
      <c r="E60" s="64"/>
    </row>
    <row r="61" spans="2:5" x14ac:dyDescent="0.35">
      <c r="B61" s="70" t="s">
        <v>141</v>
      </c>
      <c r="C61" s="64"/>
      <c r="D61" s="64"/>
      <c r="E61" s="64"/>
    </row>
    <row r="62" spans="2:5" x14ac:dyDescent="0.35">
      <c r="B62" s="71" t="s">
        <v>142</v>
      </c>
      <c r="C62" s="64"/>
      <c r="D62" s="64"/>
      <c r="E62" s="64"/>
    </row>
    <row r="63" spans="2:5" x14ac:dyDescent="0.35">
      <c r="B63" s="79" t="s">
        <v>174</v>
      </c>
      <c r="C63" s="64"/>
      <c r="D63" s="64"/>
      <c r="E63" s="64"/>
    </row>
    <row r="64" spans="2:5" x14ac:dyDescent="0.35">
      <c r="B64" s="71" t="s">
        <v>143</v>
      </c>
      <c r="C64" s="64"/>
      <c r="D64" s="64"/>
      <c r="E64" s="64"/>
    </row>
    <row r="65" spans="2:5" x14ac:dyDescent="0.35">
      <c r="B65" s="71" t="s">
        <v>144</v>
      </c>
      <c r="C65" s="64"/>
      <c r="D65" s="64"/>
      <c r="E65" s="64"/>
    </row>
    <row r="66" spans="2:5" ht="23" x14ac:dyDescent="0.35">
      <c r="B66" s="79" t="s">
        <v>145</v>
      </c>
      <c r="C66" s="64"/>
      <c r="D66" s="64"/>
      <c r="E66" s="64"/>
    </row>
    <row r="67" spans="2:5" ht="46" x14ac:dyDescent="0.35">
      <c r="B67" s="66" t="s">
        <v>146</v>
      </c>
      <c r="C67" s="64"/>
      <c r="D67" s="64"/>
      <c r="E67" s="64"/>
    </row>
    <row r="68" spans="2:5" ht="23" x14ac:dyDescent="0.35">
      <c r="B68" s="66" t="s">
        <v>147</v>
      </c>
      <c r="C68" s="64"/>
      <c r="D68" s="64"/>
      <c r="E68" s="64"/>
    </row>
    <row r="69" spans="2:5" x14ac:dyDescent="0.35">
      <c r="B69" s="63" t="s">
        <v>148</v>
      </c>
      <c r="C69" s="64"/>
      <c r="D69" s="64"/>
      <c r="E69" s="64"/>
    </row>
    <row r="70" spans="2:5" x14ac:dyDescent="0.35">
      <c r="B70" s="66" t="s">
        <v>149</v>
      </c>
      <c r="C70" s="64"/>
      <c r="D70" s="64"/>
      <c r="E70" s="64"/>
    </row>
    <row r="71" spans="2:5" s="74" customFormat="1" x14ac:dyDescent="0.35">
      <c r="B71" s="72" t="s">
        <v>150</v>
      </c>
      <c r="C71" s="73"/>
      <c r="D71" s="73"/>
      <c r="E71" s="73"/>
    </row>
    <row r="72" spans="2:5" s="74" customFormat="1" x14ac:dyDescent="0.35">
      <c r="B72" s="72" t="s">
        <v>151</v>
      </c>
      <c r="C72" s="73"/>
      <c r="D72" s="73"/>
      <c r="E72" s="73"/>
    </row>
    <row r="73" spans="2:5" s="74" customFormat="1" x14ac:dyDescent="0.35">
      <c r="B73" s="72" t="s">
        <v>152</v>
      </c>
      <c r="C73" s="73"/>
      <c r="D73" s="73"/>
      <c r="E73" s="73"/>
    </row>
    <row r="74" spans="2:5" s="74" customFormat="1" x14ac:dyDescent="0.35">
      <c r="B74" s="72" t="s">
        <v>153</v>
      </c>
      <c r="C74" s="73"/>
      <c r="D74" s="73"/>
      <c r="E74" s="73"/>
    </row>
    <row r="75" spans="2:5" s="74" customFormat="1" ht="34.5" x14ac:dyDescent="0.35">
      <c r="B75" s="79" t="s">
        <v>175</v>
      </c>
      <c r="C75" s="73"/>
      <c r="D75" s="73"/>
      <c r="E75" s="73"/>
    </row>
    <row r="76" spans="2:5" s="74" customFormat="1" x14ac:dyDescent="0.35">
      <c r="B76" s="63" t="s">
        <v>154</v>
      </c>
      <c r="C76" s="73"/>
      <c r="D76" s="73"/>
      <c r="E76" s="73"/>
    </row>
    <row r="77" spans="2:5" s="74" customFormat="1" x14ac:dyDescent="0.35">
      <c r="B77" s="66" t="s">
        <v>155</v>
      </c>
      <c r="C77" s="73"/>
      <c r="D77" s="73"/>
      <c r="E77" s="73"/>
    </row>
    <row r="78" spans="2:5" s="74" customFormat="1" x14ac:dyDescent="0.35">
      <c r="B78" s="72" t="s">
        <v>156</v>
      </c>
      <c r="C78" s="73"/>
      <c r="D78" s="73"/>
      <c r="E78" s="73"/>
    </row>
    <row r="79" spans="2:5" s="74" customFormat="1" x14ac:dyDescent="0.35">
      <c r="B79" s="72" t="s">
        <v>157</v>
      </c>
      <c r="C79" s="73"/>
      <c r="D79" s="73"/>
      <c r="E79" s="73"/>
    </row>
    <row r="80" spans="2:5" s="74" customFormat="1" x14ac:dyDescent="0.35">
      <c r="B80" s="72" t="s">
        <v>158</v>
      </c>
      <c r="C80" s="73"/>
      <c r="D80" s="73"/>
      <c r="E80" s="73"/>
    </row>
    <row r="81" spans="2:5" x14ac:dyDescent="0.35">
      <c r="B81" s="72" t="s">
        <v>159</v>
      </c>
      <c r="C81" s="64"/>
      <c r="D81" s="64"/>
      <c r="E81" s="64"/>
    </row>
    <row r="82" spans="2:5" x14ac:dyDescent="0.35">
      <c r="B82" s="72" t="s">
        <v>160</v>
      </c>
      <c r="C82" s="64"/>
      <c r="D82" s="64"/>
      <c r="E82" s="64"/>
    </row>
    <row r="83" spans="2:5" x14ac:dyDescent="0.35">
      <c r="B83" s="72" t="s">
        <v>161</v>
      </c>
      <c r="C83" s="64"/>
      <c r="D83" s="64"/>
      <c r="E83" s="64"/>
    </row>
    <row r="84" spans="2:5" x14ac:dyDescent="0.35">
      <c r="B84" s="72" t="s">
        <v>162</v>
      </c>
      <c r="C84" s="64"/>
      <c r="D84" s="64"/>
      <c r="E84" s="64"/>
    </row>
    <row r="85" spans="2:5" x14ac:dyDescent="0.35">
      <c r="B85" s="72" t="s">
        <v>163</v>
      </c>
      <c r="C85" s="64"/>
      <c r="D85" s="64"/>
      <c r="E85" s="64"/>
    </row>
    <row r="86" spans="2:5" ht="30.75" customHeight="1" x14ac:dyDescent="0.35">
      <c r="B86" s="72" t="s">
        <v>164</v>
      </c>
      <c r="C86" s="64"/>
      <c r="D86" s="64"/>
      <c r="E86" s="64"/>
    </row>
    <row r="87" spans="2:5" x14ac:dyDescent="0.35">
      <c r="B87" s="72" t="s">
        <v>165</v>
      </c>
      <c r="C87" s="64"/>
      <c r="D87" s="64"/>
      <c r="E87" s="64"/>
    </row>
    <row r="88" spans="2:5" x14ac:dyDescent="0.35">
      <c r="B88" s="72" t="s">
        <v>166</v>
      </c>
      <c r="C88" s="64"/>
      <c r="D88" s="64"/>
      <c r="E88" s="64"/>
    </row>
    <row r="89" spans="2:5" x14ac:dyDescent="0.35">
      <c r="B89" s="72" t="s">
        <v>167</v>
      </c>
      <c r="C89" s="64"/>
      <c r="D89" s="64"/>
      <c r="E89" s="64"/>
    </row>
    <row r="90" spans="2:5" ht="29.25" customHeight="1" x14ac:dyDescent="0.35">
      <c r="B90" s="72" t="s">
        <v>168</v>
      </c>
      <c r="C90" s="64"/>
      <c r="D90" s="64"/>
      <c r="E90" s="64"/>
    </row>
    <row r="91" spans="2:5" x14ac:dyDescent="0.35">
      <c r="B91" s="72" t="s">
        <v>169</v>
      </c>
      <c r="C91" s="64"/>
      <c r="D91" s="64"/>
      <c r="E91" s="64"/>
    </row>
    <row r="92" spans="2:5" x14ac:dyDescent="0.35">
      <c r="B92" s="72" t="s">
        <v>170</v>
      </c>
      <c r="C92" s="64"/>
      <c r="D92" s="64"/>
      <c r="E92" s="64"/>
    </row>
    <row r="93" spans="2:5" x14ac:dyDescent="0.35">
      <c r="B93" s="72" t="s">
        <v>171</v>
      </c>
      <c r="C93" s="64"/>
      <c r="D93" s="64"/>
      <c r="E93" s="64"/>
    </row>
    <row r="94" spans="2:5" x14ac:dyDescent="0.35"/>
    <row r="95" spans="2:5" x14ac:dyDescent="0.35"/>
    <row r="96" spans="2:5" x14ac:dyDescent="0.35"/>
    <row r="97" x14ac:dyDescent="0.35"/>
    <row r="98" x14ac:dyDescent="0.35"/>
    <row r="99" x14ac:dyDescent="0.35"/>
    <row r="100" x14ac:dyDescent="0.35"/>
    <row r="101" x14ac:dyDescent="0.35"/>
    <row r="102" x14ac:dyDescent="0.35"/>
    <row r="103" x14ac:dyDescent="0.35"/>
    <row r="104" x14ac:dyDescent="0.35"/>
  </sheetData>
  <pageMargins left="0.70866141732283472" right="0.70866141732283472" top="0.74803149606299213" bottom="0.74803149606299213" header="0.31496062992125984" footer="0.31496062992125984"/>
  <pageSetup paperSize="9" scale="38" orientation="portrait" r:id="rId1"/>
  <headerFooter>
    <oddFooter>&amp;LDHI Format budget and activity overview&amp;RVersie D1.0   maart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BBFD-158E-4B6D-B675-D6F0CE0830FE}">
  <sheetPr>
    <pageSetUpPr fitToPage="1"/>
  </sheetPr>
  <dimension ref="A1:M154"/>
  <sheetViews>
    <sheetView tabSelected="1" topLeftCell="A30" zoomScaleNormal="100" workbookViewId="0">
      <selection activeCell="B49" sqref="B49:E49"/>
    </sheetView>
  </sheetViews>
  <sheetFormatPr defaultColWidth="0" defaultRowHeight="11.25" customHeight="1" x14ac:dyDescent="0.25"/>
  <cols>
    <col min="1" max="1" width="2.7265625" style="1" customWidth="1"/>
    <col min="2" max="2" width="35.7265625" style="1" customWidth="1"/>
    <col min="3" max="3" width="30.7265625" style="1" customWidth="1"/>
    <col min="4" max="6" width="12.7265625" style="1" customWidth="1"/>
    <col min="7" max="7" width="2.7265625" style="1" customWidth="1"/>
    <col min="8" max="10" width="15.7265625" style="1" customWidth="1"/>
    <col min="11" max="11" width="10.7265625" style="1" customWidth="1"/>
    <col min="12" max="12" width="2.7265625" style="1" customWidth="1"/>
    <col min="13" max="13" width="10.7265625" style="1" customWidth="1"/>
    <col min="14" max="16384" width="10.7265625" style="1" hidden="1"/>
  </cols>
  <sheetData>
    <row r="1" spans="2:11" s="78" customFormat="1" ht="11.25" customHeight="1" x14ac:dyDescent="0.25"/>
    <row r="2" spans="2:11" s="78" customFormat="1" ht="11.25" customHeight="1" x14ac:dyDescent="0.25"/>
    <row r="3" spans="2:11" s="78" customFormat="1" ht="11.25" customHeight="1" x14ac:dyDescent="0.25"/>
    <row r="4" spans="2:11" s="78" customFormat="1" ht="11.25" customHeight="1" x14ac:dyDescent="0.25"/>
    <row r="5" spans="2:11" s="78" customFormat="1" ht="11.25" customHeight="1" x14ac:dyDescent="0.25"/>
    <row r="6" spans="2:11" s="78" customFormat="1" ht="11.25" customHeight="1" x14ac:dyDescent="0.25"/>
    <row r="7" spans="2:11" s="78" customFormat="1" ht="11.25" customHeight="1" x14ac:dyDescent="0.25"/>
    <row r="8" spans="2:11" s="78" customFormat="1" ht="11.25" customHeight="1" x14ac:dyDescent="0.25"/>
    <row r="9" spans="2:11" s="78" customFormat="1" ht="11.25" customHeight="1" x14ac:dyDescent="0.25"/>
    <row r="10" spans="2:11" s="78" customFormat="1" ht="11.25" customHeight="1" x14ac:dyDescent="0.25"/>
    <row r="11" spans="2:11" s="78" customFormat="1" ht="11.25" customHeight="1" thickBot="1" x14ac:dyDescent="0.3"/>
    <row r="12" spans="2:11" ht="11.25" customHeight="1" thickTop="1" x14ac:dyDescent="0.25">
      <c r="B12" s="84" t="s">
        <v>11</v>
      </c>
      <c r="C12" s="84"/>
      <c r="D12" s="84"/>
      <c r="E12" s="84"/>
      <c r="F12" s="84"/>
      <c r="G12" s="84"/>
      <c r="H12" s="84"/>
      <c r="I12" s="84"/>
      <c r="J12" s="84"/>
      <c r="K12" s="84"/>
    </row>
    <row r="13" spans="2:11" ht="11.25" customHeight="1" thickBot="1" x14ac:dyDescent="0.3">
      <c r="B13" s="85"/>
      <c r="C13" s="85"/>
      <c r="D13" s="85"/>
      <c r="E13" s="85"/>
      <c r="F13" s="85"/>
      <c r="G13" s="85"/>
      <c r="H13" s="85"/>
      <c r="I13" s="85"/>
      <c r="J13" s="85"/>
      <c r="K13" s="85"/>
    </row>
    <row r="14" spans="2:11" ht="11.25" customHeight="1" thickTop="1" x14ac:dyDescent="0.25">
      <c r="K14" s="42" t="s">
        <v>12</v>
      </c>
    </row>
    <row r="15" spans="2:11" ht="11.25" customHeight="1" x14ac:dyDescent="0.25">
      <c r="B15" s="80" t="s">
        <v>58</v>
      </c>
    </row>
    <row r="16" spans="2:11" ht="11.25" customHeight="1" x14ac:dyDescent="0.25">
      <c r="B16" s="80" t="s">
        <v>20</v>
      </c>
    </row>
    <row r="18" spans="2:11" ht="11.25" customHeight="1" x14ac:dyDescent="0.25">
      <c r="B18" s="1" t="s">
        <v>13</v>
      </c>
      <c r="C18" s="22"/>
      <c r="D18" s="23"/>
      <c r="E18" s="23"/>
      <c r="F18" s="23"/>
      <c r="H18" s="21" t="s">
        <v>19</v>
      </c>
      <c r="I18" s="21"/>
      <c r="J18" s="21"/>
      <c r="K18" s="20"/>
    </row>
    <row r="19" spans="2:11" ht="11.25" customHeight="1" x14ac:dyDescent="0.25">
      <c r="B19" s="1" t="s">
        <v>14</v>
      </c>
      <c r="C19" s="23"/>
      <c r="K19" s="26"/>
    </row>
    <row r="20" spans="2:11" ht="11.25" customHeight="1" x14ac:dyDescent="0.25">
      <c r="B20" s="1" t="s">
        <v>31</v>
      </c>
      <c r="C20" s="23"/>
      <c r="H20" s="1" t="s">
        <v>18</v>
      </c>
      <c r="I20" s="87"/>
      <c r="J20" s="87"/>
      <c r="K20" s="87"/>
    </row>
    <row r="21" spans="2:11" ht="11.25" customHeight="1" x14ac:dyDescent="0.25">
      <c r="B21" s="1" t="s">
        <v>15</v>
      </c>
      <c r="C21" s="24"/>
      <c r="H21" s="1" t="s">
        <v>0</v>
      </c>
      <c r="I21" s="87"/>
      <c r="J21" s="87"/>
      <c r="K21" s="87"/>
    </row>
    <row r="22" spans="2:11" ht="11.25" customHeight="1" x14ac:dyDescent="0.25">
      <c r="B22" s="1" t="s">
        <v>16</v>
      </c>
      <c r="C22" s="24"/>
      <c r="E22" s="2" t="s">
        <v>17</v>
      </c>
      <c r="F22" s="25"/>
      <c r="H22" s="1" t="s">
        <v>1</v>
      </c>
      <c r="I22" s="87"/>
      <c r="J22" s="87"/>
      <c r="K22" s="87"/>
    </row>
    <row r="25" spans="2:11" ht="11.25" customHeight="1" x14ac:dyDescent="0.25">
      <c r="B25" s="36" t="s">
        <v>21</v>
      </c>
      <c r="C25" s="82" t="s">
        <v>27</v>
      </c>
      <c r="D25" s="35"/>
      <c r="E25" s="35"/>
      <c r="F25" s="35"/>
      <c r="H25" s="27" t="s">
        <v>18</v>
      </c>
      <c r="I25" s="27" t="s">
        <v>0</v>
      </c>
      <c r="J25" s="27" t="s">
        <v>1</v>
      </c>
      <c r="K25" s="3" t="s">
        <v>25</v>
      </c>
    </row>
    <row r="26" spans="2:11" ht="11.25" customHeight="1" x14ac:dyDescent="0.25">
      <c r="B26" s="3" t="s">
        <v>22</v>
      </c>
      <c r="C26" s="3" t="s">
        <v>23</v>
      </c>
      <c r="D26" s="3" t="s">
        <v>39</v>
      </c>
      <c r="E26" s="3" t="s">
        <v>24</v>
      </c>
      <c r="F26" s="3" t="s">
        <v>25</v>
      </c>
    </row>
    <row r="27" spans="2:11" ht="11.25" customHeight="1" x14ac:dyDescent="0.25">
      <c r="B27" s="4"/>
      <c r="C27" s="4"/>
      <c r="D27" s="5">
        <v>700</v>
      </c>
      <c r="E27" s="4"/>
      <c r="F27" s="6">
        <f>ROUND(D27*E27,0)</f>
        <v>0</v>
      </c>
      <c r="H27" s="59"/>
      <c r="I27" s="59"/>
      <c r="J27" s="59"/>
      <c r="K27" s="15"/>
    </row>
    <row r="28" spans="2:11" ht="11.25" customHeight="1" x14ac:dyDescent="0.25">
      <c r="B28" s="4"/>
      <c r="C28" s="4"/>
      <c r="D28" s="5">
        <v>700</v>
      </c>
      <c r="E28" s="4"/>
      <c r="F28" s="6">
        <f t="shared" ref="F28:F31" si="0">ROUND(D28*E28,0)</f>
        <v>0</v>
      </c>
      <c r="H28" s="59"/>
      <c r="I28" s="59"/>
      <c r="J28" s="59"/>
      <c r="K28" s="15"/>
    </row>
    <row r="29" spans="2:11" ht="11.25" customHeight="1" x14ac:dyDescent="0.25">
      <c r="B29" s="4"/>
      <c r="C29" s="4"/>
      <c r="D29" s="5">
        <v>700</v>
      </c>
      <c r="E29" s="4"/>
      <c r="F29" s="6">
        <f t="shared" si="0"/>
        <v>0</v>
      </c>
      <c r="H29" s="59"/>
      <c r="I29" s="59"/>
      <c r="J29" s="59"/>
      <c r="K29" s="15"/>
    </row>
    <row r="30" spans="2:11" ht="11.25" customHeight="1" x14ac:dyDescent="0.25">
      <c r="B30" s="4"/>
      <c r="C30" s="4"/>
      <c r="D30" s="5">
        <v>700</v>
      </c>
      <c r="E30" s="4"/>
      <c r="F30" s="6">
        <f t="shared" si="0"/>
        <v>0</v>
      </c>
      <c r="H30" s="59"/>
      <c r="I30" s="59"/>
      <c r="J30" s="59"/>
      <c r="K30" s="15"/>
    </row>
    <row r="31" spans="2:11" ht="11.25" customHeight="1" x14ac:dyDescent="0.25">
      <c r="B31" s="4"/>
      <c r="C31" s="4"/>
      <c r="D31" s="5">
        <v>700</v>
      </c>
      <c r="E31" s="4"/>
      <c r="F31" s="6">
        <f t="shared" si="0"/>
        <v>0</v>
      </c>
      <c r="H31" s="59"/>
      <c r="I31" s="59"/>
      <c r="J31" s="59"/>
      <c r="K31" s="15"/>
    </row>
    <row r="32" spans="2:11" ht="11.25" customHeight="1" x14ac:dyDescent="0.25">
      <c r="F32" s="15"/>
      <c r="H32" s="60"/>
      <c r="I32" s="60"/>
      <c r="J32" s="60"/>
      <c r="K32" s="15"/>
    </row>
    <row r="33" spans="2:11" ht="11.25" customHeight="1" x14ac:dyDescent="0.25">
      <c r="D33" s="2"/>
      <c r="E33" s="57">
        <f>SUM(E27:E32)</f>
        <v>0</v>
      </c>
      <c r="F33" s="11">
        <f>SUM(F27:F32)</f>
        <v>0</v>
      </c>
      <c r="H33" s="59">
        <f>SUM(H27:H32)</f>
        <v>0</v>
      </c>
      <c r="I33" s="59">
        <f t="shared" ref="I33:J33" si="1">SUM(I27:I32)</f>
        <v>0</v>
      </c>
      <c r="J33" s="59">
        <f t="shared" si="1"/>
        <v>0</v>
      </c>
      <c r="K33" s="59">
        <f>SUM(H33:J33)</f>
        <v>0</v>
      </c>
    </row>
    <row r="34" spans="2:11" ht="11.25" customHeight="1" x14ac:dyDescent="0.25">
      <c r="H34" s="15"/>
      <c r="I34" s="15"/>
      <c r="J34" s="15"/>
      <c r="K34" s="15"/>
    </row>
    <row r="35" spans="2:11" ht="11.25" customHeight="1" x14ac:dyDescent="0.25">
      <c r="B35" s="36" t="s">
        <v>26</v>
      </c>
      <c r="C35" s="82" t="s">
        <v>27</v>
      </c>
      <c r="D35" s="35"/>
      <c r="E35" s="35"/>
      <c r="F35" s="35"/>
      <c r="H35" s="15"/>
      <c r="I35" s="15"/>
      <c r="J35" s="15"/>
      <c r="K35" s="15"/>
    </row>
    <row r="36" spans="2:11" ht="11.25" customHeight="1" x14ac:dyDescent="0.25">
      <c r="B36" s="3" t="s">
        <v>22</v>
      </c>
      <c r="C36" s="3" t="s">
        <v>23</v>
      </c>
      <c r="D36" s="3" t="s">
        <v>39</v>
      </c>
      <c r="E36" s="3" t="s">
        <v>24</v>
      </c>
      <c r="F36" s="3" t="s">
        <v>25</v>
      </c>
      <c r="H36" s="15"/>
      <c r="I36" s="15"/>
      <c r="J36" s="15"/>
      <c r="K36" s="15"/>
    </row>
    <row r="37" spans="2:11" ht="11.25" customHeight="1" x14ac:dyDescent="0.25">
      <c r="B37" s="4"/>
      <c r="C37" s="4"/>
      <c r="D37" s="5">
        <v>700</v>
      </c>
      <c r="E37" s="4"/>
      <c r="F37" s="6">
        <f>ROUND(D37*E37,0)</f>
        <v>0</v>
      </c>
      <c r="H37" s="59"/>
      <c r="I37" s="59"/>
      <c r="J37" s="59"/>
      <c r="K37" s="15"/>
    </row>
    <row r="38" spans="2:11" ht="11.25" customHeight="1" x14ac:dyDescent="0.25">
      <c r="B38" s="4"/>
      <c r="C38" s="4"/>
      <c r="D38" s="5">
        <v>700</v>
      </c>
      <c r="E38" s="4"/>
      <c r="F38" s="6">
        <f t="shared" ref="F38:F41" si="2">ROUND(D38*E38,0)</f>
        <v>0</v>
      </c>
      <c r="H38" s="59"/>
      <c r="I38" s="59"/>
      <c r="J38" s="59"/>
      <c r="K38" s="15"/>
    </row>
    <row r="39" spans="2:11" ht="11.25" customHeight="1" x14ac:dyDescent="0.25">
      <c r="B39" s="4"/>
      <c r="C39" s="4"/>
      <c r="D39" s="5">
        <v>700</v>
      </c>
      <c r="E39" s="4"/>
      <c r="F39" s="6">
        <f t="shared" si="2"/>
        <v>0</v>
      </c>
      <c r="H39" s="59"/>
      <c r="I39" s="59"/>
      <c r="J39" s="59"/>
      <c r="K39" s="15"/>
    </row>
    <row r="40" spans="2:11" ht="11.25" customHeight="1" x14ac:dyDescent="0.25">
      <c r="B40" s="4"/>
      <c r="C40" s="4"/>
      <c r="D40" s="5">
        <v>700</v>
      </c>
      <c r="E40" s="4"/>
      <c r="F40" s="6">
        <f t="shared" si="2"/>
        <v>0</v>
      </c>
      <c r="H40" s="59"/>
      <c r="I40" s="59"/>
      <c r="J40" s="59"/>
      <c r="K40" s="15"/>
    </row>
    <row r="41" spans="2:11" ht="11.25" customHeight="1" x14ac:dyDescent="0.25">
      <c r="B41" s="4"/>
      <c r="C41" s="4"/>
      <c r="D41" s="5">
        <v>700</v>
      </c>
      <c r="E41" s="4"/>
      <c r="F41" s="6">
        <f t="shared" si="2"/>
        <v>0</v>
      </c>
      <c r="H41" s="59"/>
      <c r="I41" s="59"/>
      <c r="J41" s="59"/>
      <c r="K41" s="15"/>
    </row>
    <row r="42" spans="2:11" ht="11.25" customHeight="1" x14ac:dyDescent="0.25">
      <c r="F42" s="15"/>
      <c r="H42" s="60"/>
      <c r="I42" s="60"/>
      <c r="J42" s="60"/>
      <c r="K42" s="15"/>
    </row>
    <row r="43" spans="2:11" ht="11.25" customHeight="1" x14ac:dyDescent="0.25">
      <c r="D43" s="2"/>
      <c r="E43" s="57">
        <f>SUM(E37:E42)</f>
        <v>0</v>
      </c>
      <c r="F43" s="11">
        <f>SUM(F37:F42)</f>
        <v>0</v>
      </c>
      <c r="H43" s="59">
        <f>SUM(H37:H42)</f>
        <v>0</v>
      </c>
      <c r="I43" s="59">
        <f t="shared" ref="I43:J43" si="3">SUM(I37:I42)</f>
        <v>0</v>
      </c>
      <c r="J43" s="59">
        <f t="shared" si="3"/>
        <v>0</v>
      </c>
      <c r="K43" s="59">
        <f>SUM(H43:J43)</f>
        <v>0</v>
      </c>
    </row>
    <row r="44" spans="2:11" ht="11.25" customHeight="1" x14ac:dyDescent="0.25">
      <c r="H44" s="15"/>
      <c r="I44" s="15"/>
      <c r="J44" s="15"/>
      <c r="K44" s="15"/>
    </row>
    <row r="45" spans="2:11" ht="11.25" customHeight="1" x14ac:dyDescent="0.25">
      <c r="B45" s="36" t="s">
        <v>33</v>
      </c>
      <c r="C45" s="83" t="s">
        <v>32</v>
      </c>
      <c r="D45" s="35"/>
      <c r="E45" s="35"/>
      <c r="F45" s="35"/>
      <c r="H45" s="15"/>
      <c r="I45" s="15"/>
      <c r="J45" s="15"/>
      <c r="K45" s="15"/>
    </row>
    <row r="46" spans="2:11" ht="11.25" customHeight="1" x14ac:dyDescent="0.25">
      <c r="B46" s="3" t="s">
        <v>34</v>
      </c>
      <c r="F46" s="3" t="s">
        <v>35</v>
      </c>
      <c r="H46" s="15"/>
      <c r="I46" s="15"/>
      <c r="J46" s="15"/>
      <c r="K46" s="15"/>
    </row>
    <row r="47" spans="2:11" ht="11.25" customHeight="1" x14ac:dyDescent="0.25">
      <c r="B47" s="88"/>
      <c r="C47" s="89"/>
      <c r="D47" s="89"/>
      <c r="E47" s="90"/>
      <c r="F47" s="6"/>
      <c r="H47" s="59"/>
      <c r="I47" s="59"/>
      <c r="J47" s="59"/>
      <c r="K47" s="15"/>
    </row>
    <row r="48" spans="2:11" ht="11.25" customHeight="1" x14ac:dyDescent="0.25">
      <c r="B48" s="88"/>
      <c r="C48" s="89"/>
      <c r="D48" s="89"/>
      <c r="E48" s="90"/>
      <c r="F48" s="6"/>
      <c r="H48" s="59"/>
      <c r="I48" s="59"/>
      <c r="J48" s="59"/>
      <c r="K48" s="15"/>
    </row>
    <row r="49" spans="2:11" ht="11.25" customHeight="1" x14ac:dyDescent="0.25">
      <c r="B49" s="88"/>
      <c r="C49" s="89"/>
      <c r="D49" s="89"/>
      <c r="E49" s="90"/>
      <c r="F49" s="6"/>
      <c r="H49" s="59"/>
      <c r="I49" s="59"/>
      <c r="J49" s="59"/>
      <c r="K49" s="15"/>
    </row>
    <row r="50" spans="2:11" ht="11.25" customHeight="1" x14ac:dyDescent="0.25">
      <c r="F50" s="15"/>
      <c r="H50" s="60"/>
      <c r="I50" s="60"/>
      <c r="J50" s="60"/>
      <c r="K50" s="15"/>
    </row>
    <row r="51" spans="2:11" ht="11.25" customHeight="1" x14ac:dyDescent="0.25">
      <c r="D51" s="2"/>
      <c r="F51" s="11">
        <f>SUM(F47:F50)</f>
        <v>0</v>
      </c>
      <c r="H51" s="59">
        <f>SUM(H47:H50)</f>
        <v>0</v>
      </c>
      <c r="I51" s="59">
        <f t="shared" ref="I51:J51" si="4">SUM(I47:I50)</f>
        <v>0</v>
      </c>
      <c r="J51" s="59">
        <f t="shared" si="4"/>
        <v>0</v>
      </c>
      <c r="K51" s="59">
        <f>SUM(H51:J51)</f>
        <v>0</v>
      </c>
    </row>
    <row r="52" spans="2:11" ht="11.25" customHeight="1" x14ac:dyDescent="0.25">
      <c r="H52" s="15"/>
      <c r="I52" s="15"/>
      <c r="J52" s="15"/>
      <c r="K52" s="15"/>
    </row>
    <row r="53" spans="2:11" ht="11.25" customHeight="1" x14ac:dyDescent="0.25">
      <c r="B53" s="36" t="s">
        <v>36</v>
      </c>
      <c r="C53" s="83" t="s">
        <v>37</v>
      </c>
      <c r="D53" s="35"/>
      <c r="E53" s="35"/>
      <c r="F53" s="35"/>
      <c r="H53" s="15"/>
      <c r="I53" s="15"/>
      <c r="J53" s="15"/>
      <c r="K53" s="15"/>
    </row>
    <row r="54" spans="2:11" ht="11.25" customHeight="1" x14ac:dyDescent="0.25">
      <c r="B54" s="7"/>
      <c r="C54" s="7" t="s">
        <v>38</v>
      </c>
      <c r="D54" s="7" t="s">
        <v>40</v>
      </c>
      <c r="E54" s="7" t="s">
        <v>46</v>
      </c>
      <c r="F54" s="7" t="s">
        <v>25</v>
      </c>
      <c r="H54" s="15"/>
      <c r="I54" s="15"/>
      <c r="J54" s="15"/>
      <c r="K54" s="15"/>
    </row>
    <row r="55" spans="2:11" ht="11.25" customHeight="1" x14ac:dyDescent="0.25">
      <c r="B55" s="7" t="s">
        <v>42</v>
      </c>
      <c r="C55" s="9"/>
      <c r="D55" s="5"/>
      <c r="E55" s="9"/>
      <c r="F55" s="6">
        <f>ROUND(D55*E55,0)</f>
        <v>0</v>
      </c>
      <c r="H55" s="59"/>
      <c r="I55" s="59"/>
      <c r="J55" s="59"/>
      <c r="K55" s="15"/>
    </row>
    <row r="56" spans="2:11" ht="11.25" customHeight="1" x14ac:dyDescent="0.25">
      <c r="B56" s="12"/>
      <c r="C56" s="9"/>
      <c r="D56" s="5"/>
      <c r="E56" s="9"/>
      <c r="F56" s="6">
        <f>ROUND(D56*E56,0)</f>
        <v>0</v>
      </c>
      <c r="H56" s="59"/>
      <c r="I56" s="59"/>
      <c r="J56" s="59"/>
      <c r="K56" s="15"/>
    </row>
    <row r="57" spans="2:11" ht="11.25" customHeight="1" x14ac:dyDescent="0.25">
      <c r="B57" s="7" t="s">
        <v>44</v>
      </c>
      <c r="C57" s="8"/>
      <c r="D57" s="8"/>
      <c r="E57" s="8"/>
      <c r="F57" s="18"/>
      <c r="H57" s="60"/>
      <c r="I57" s="60"/>
      <c r="J57" s="60"/>
      <c r="K57" s="15"/>
    </row>
    <row r="58" spans="2:11" ht="11.25" customHeight="1" x14ac:dyDescent="0.25">
      <c r="B58" s="34"/>
      <c r="C58" s="7" t="s">
        <v>38</v>
      </c>
      <c r="D58" s="7" t="s">
        <v>41</v>
      </c>
      <c r="E58" s="7" t="s">
        <v>39</v>
      </c>
      <c r="F58" s="7" t="s">
        <v>25</v>
      </c>
      <c r="H58" s="60"/>
      <c r="I58" s="60"/>
      <c r="J58" s="60"/>
      <c r="K58" s="15"/>
    </row>
    <row r="59" spans="2:11" ht="11.25" customHeight="1" x14ac:dyDescent="0.25">
      <c r="B59" s="7" t="s">
        <v>43</v>
      </c>
      <c r="C59" s="9"/>
      <c r="D59" s="9"/>
      <c r="E59" s="10"/>
      <c r="F59" s="6">
        <f>ROUND(D59*E59,0)</f>
        <v>0</v>
      </c>
      <c r="H59" s="59"/>
      <c r="I59" s="59"/>
      <c r="J59" s="59"/>
      <c r="K59" s="15"/>
    </row>
    <row r="60" spans="2:11" ht="11.25" customHeight="1" x14ac:dyDescent="0.25">
      <c r="B60" s="12"/>
      <c r="C60" s="9"/>
      <c r="D60" s="9"/>
      <c r="E60" s="10"/>
      <c r="F60" s="6">
        <f>ROUND(D60*E60,0)</f>
        <v>0</v>
      </c>
      <c r="H60" s="59"/>
      <c r="I60" s="59"/>
      <c r="J60" s="59"/>
      <c r="K60" s="15"/>
    </row>
    <row r="61" spans="2:11" ht="11.25" customHeight="1" x14ac:dyDescent="0.25">
      <c r="B61" s="8"/>
      <c r="C61" s="8"/>
      <c r="D61" s="8"/>
      <c r="E61" s="8"/>
      <c r="F61" s="18"/>
      <c r="H61" s="60"/>
      <c r="I61" s="60"/>
      <c r="J61" s="60"/>
      <c r="K61" s="15"/>
    </row>
    <row r="62" spans="2:11" ht="11.25" customHeight="1" x14ac:dyDescent="0.25">
      <c r="B62" s="81" t="s">
        <v>45</v>
      </c>
      <c r="C62" s="8"/>
      <c r="D62" s="2"/>
      <c r="F62" s="11">
        <f>SUM(F55:F61)</f>
        <v>0</v>
      </c>
      <c r="H62" s="59">
        <f>SUM(H56:H61)</f>
        <v>0</v>
      </c>
      <c r="I62" s="59">
        <f t="shared" ref="I62:J62" si="5">SUM(I56:I61)</f>
        <v>0</v>
      </c>
      <c r="J62" s="59">
        <f t="shared" si="5"/>
        <v>0</v>
      </c>
      <c r="K62" s="59">
        <f>SUM(H62:J62)</f>
        <v>0</v>
      </c>
    </row>
    <row r="63" spans="2:11" ht="11.25" customHeight="1" x14ac:dyDescent="0.25">
      <c r="B63" s="8"/>
      <c r="C63" s="8"/>
      <c r="D63" s="8"/>
      <c r="E63" s="8"/>
      <c r="F63" s="8"/>
      <c r="H63" s="15"/>
      <c r="I63" s="15"/>
      <c r="J63" s="15"/>
      <c r="K63" s="15"/>
    </row>
    <row r="64" spans="2:11" ht="11.25" customHeight="1" x14ac:dyDescent="0.25">
      <c r="B64" s="36" t="s">
        <v>47</v>
      </c>
      <c r="C64" s="35"/>
      <c r="D64" s="35"/>
      <c r="E64" s="35"/>
      <c r="F64" s="35"/>
      <c r="H64" s="15"/>
      <c r="I64" s="15"/>
      <c r="J64" s="15"/>
      <c r="K64" s="15"/>
    </row>
    <row r="65" spans="2:11" ht="11.25" customHeight="1" x14ac:dyDescent="0.25">
      <c r="B65" s="8"/>
      <c r="C65" s="3" t="s">
        <v>48</v>
      </c>
      <c r="D65" s="3" t="s">
        <v>49</v>
      </c>
      <c r="E65" s="3" t="s">
        <v>24</v>
      </c>
      <c r="F65" s="3" t="s">
        <v>25</v>
      </c>
      <c r="H65" s="15"/>
      <c r="I65" s="15"/>
      <c r="J65" s="15"/>
      <c r="K65" s="15"/>
    </row>
    <row r="66" spans="2:11" ht="11.25" customHeight="1" x14ac:dyDescent="0.25">
      <c r="B66" s="8"/>
      <c r="C66" s="4" t="s">
        <v>9</v>
      </c>
      <c r="D66" s="5"/>
      <c r="E66" s="4"/>
      <c r="F66" s="6">
        <f>ROUND(D66*E66,0)</f>
        <v>0</v>
      </c>
      <c r="H66" s="59"/>
      <c r="I66" s="59"/>
      <c r="J66" s="59"/>
      <c r="K66" s="15"/>
    </row>
    <row r="67" spans="2:11" ht="11.25" customHeight="1" x14ac:dyDescent="0.25">
      <c r="B67" s="8"/>
      <c r="C67" s="4"/>
      <c r="D67" s="5"/>
      <c r="E67" s="4"/>
      <c r="F67" s="6">
        <f t="shared" ref="F67" si="6">ROUND(D67*E67,0)</f>
        <v>0</v>
      </c>
      <c r="H67" s="59"/>
      <c r="I67" s="59"/>
      <c r="J67" s="59"/>
      <c r="K67" s="15"/>
    </row>
    <row r="68" spans="2:11" ht="11.25" customHeight="1" x14ac:dyDescent="0.25">
      <c r="F68" s="15"/>
      <c r="H68" s="60"/>
      <c r="I68" s="60"/>
      <c r="J68" s="60"/>
      <c r="K68" s="15"/>
    </row>
    <row r="69" spans="2:11" ht="11.25" customHeight="1" x14ac:dyDescent="0.25">
      <c r="D69" s="2"/>
      <c r="E69" s="57">
        <f>SUM(E66:E68)</f>
        <v>0</v>
      </c>
      <c r="F69" s="11">
        <f>SUM(F66:F68)</f>
        <v>0</v>
      </c>
      <c r="H69" s="59">
        <f>SUM(H66:H68)</f>
        <v>0</v>
      </c>
      <c r="I69" s="59">
        <f t="shared" ref="I69:J69" si="7">SUM(I66:I68)</f>
        <v>0</v>
      </c>
      <c r="J69" s="59">
        <f t="shared" si="7"/>
        <v>0</v>
      </c>
      <c r="K69" s="59">
        <f>SUM(H69:J69)</f>
        <v>0</v>
      </c>
    </row>
    <row r="70" spans="2:11" ht="11.25" customHeight="1" x14ac:dyDescent="0.25">
      <c r="H70" s="15"/>
      <c r="I70" s="15"/>
      <c r="J70" s="15"/>
      <c r="K70" s="15"/>
    </row>
    <row r="71" spans="2:11" ht="11.25" customHeight="1" x14ac:dyDescent="0.25">
      <c r="B71" s="36" t="s">
        <v>50</v>
      </c>
      <c r="C71" s="83" t="s">
        <v>51</v>
      </c>
      <c r="D71" s="35"/>
      <c r="E71" s="35"/>
      <c r="F71" s="35"/>
      <c r="H71" s="15"/>
      <c r="I71" s="15"/>
      <c r="J71" s="15"/>
      <c r="K71" s="15"/>
    </row>
    <row r="72" spans="2:11" ht="11.25" customHeight="1" x14ac:dyDescent="0.25">
      <c r="B72" s="7"/>
      <c r="C72" s="7" t="s">
        <v>38</v>
      </c>
      <c r="D72" s="7" t="s">
        <v>39</v>
      </c>
      <c r="E72" s="7" t="s">
        <v>46</v>
      </c>
      <c r="F72" s="7" t="s">
        <v>25</v>
      </c>
      <c r="H72" s="15"/>
      <c r="I72" s="15"/>
      <c r="J72" s="15"/>
      <c r="K72" s="15"/>
    </row>
    <row r="73" spans="2:11" ht="11.25" customHeight="1" x14ac:dyDescent="0.25">
      <c r="B73" s="7" t="s">
        <v>42</v>
      </c>
      <c r="C73" s="9"/>
      <c r="D73" s="5"/>
      <c r="E73" s="9"/>
      <c r="F73" s="6">
        <f>ROUND(D73*E73,0)</f>
        <v>0</v>
      </c>
      <c r="H73" s="59"/>
      <c r="I73" s="59"/>
      <c r="J73" s="59"/>
      <c r="K73" s="15"/>
    </row>
    <row r="74" spans="2:11" ht="11.25" customHeight="1" x14ac:dyDescent="0.25">
      <c r="B74" s="12"/>
      <c r="C74" s="9"/>
      <c r="D74" s="5"/>
      <c r="E74" s="9"/>
      <c r="F74" s="6">
        <f>ROUND(D74*E74,0)</f>
        <v>0</v>
      </c>
      <c r="H74" s="59"/>
      <c r="I74" s="59"/>
      <c r="J74" s="59"/>
      <c r="K74" s="15"/>
    </row>
    <row r="75" spans="2:11" ht="11.25" customHeight="1" x14ac:dyDescent="0.25">
      <c r="B75" s="8"/>
      <c r="C75" s="8"/>
      <c r="D75" s="8"/>
      <c r="E75" s="8"/>
      <c r="F75" s="8"/>
      <c r="H75" s="60"/>
      <c r="I75" s="60"/>
      <c r="J75" s="60"/>
      <c r="K75" s="15"/>
    </row>
    <row r="76" spans="2:11" ht="11.25" customHeight="1" x14ac:dyDescent="0.25">
      <c r="B76" s="7" t="s">
        <v>52</v>
      </c>
      <c r="C76" s="7"/>
      <c r="D76" s="7"/>
      <c r="E76" s="7"/>
      <c r="F76" s="7" t="s">
        <v>25</v>
      </c>
      <c r="H76" s="60"/>
      <c r="I76" s="60"/>
      <c r="J76" s="60"/>
      <c r="K76" s="15"/>
    </row>
    <row r="77" spans="2:11" ht="11.25" customHeight="1" x14ac:dyDescent="0.25">
      <c r="B77" s="91"/>
      <c r="C77" s="92"/>
      <c r="D77" s="92"/>
      <c r="E77" s="93"/>
      <c r="F77" s="6">
        <f>ROUND(D77*E77,0)</f>
        <v>0</v>
      </c>
      <c r="H77" s="59"/>
      <c r="I77" s="59"/>
      <c r="J77" s="59"/>
      <c r="K77" s="15"/>
    </row>
    <row r="78" spans="2:11" ht="11.25" customHeight="1" x14ac:dyDescent="0.25">
      <c r="B78" s="8"/>
      <c r="C78" s="8"/>
      <c r="D78" s="8"/>
      <c r="E78" s="8"/>
      <c r="F78" s="18"/>
      <c r="H78" s="60"/>
      <c r="I78" s="60"/>
      <c r="J78" s="60"/>
      <c r="K78" s="15"/>
    </row>
    <row r="79" spans="2:11" ht="11.25" customHeight="1" x14ac:dyDescent="0.25">
      <c r="B79" s="8"/>
      <c r="C79" s="8"/>
      <c r="D79" s="2"/>
      <c r="F79" s="11">
        <f>SUM(F73:F78)</f>
        <v>0</v>
      </c>
      <c r="H79" s="59">
        <f>SUM(H74:H78)</f>
        <v>0</v>
      </c>
      <c r="I79" s="59">
        <f t="shared" ref="I79:J79" si="8">SUM(I74:I78)</f>
        <v>0</v>
      </c>
      <c r="J79" s="59">
        <f t="shared" si="8"/>
        <v>0</v>
      </c>
      <c r="K79" s="59">
        <f>SUM(H79:J79)</f>
        <v>0</v>
      </c>
    </row>
    <row r="80" spans="2:11" ht="11.25" customHeight="1" x14ac:dyDescent="0.25">
      <c r="H80" s="15"/>
      <c r="I80" s="15"/>
      <c r="J80" s="15"/>
      <c r="K80" s="15"/>
    </row>
    <row r="81" spans="2:11" ht="11.25" customHeight="1" x14ac:dyDescent="0.25">
      <c r="B81" s="36" t="s">
        <v>53</v>
      </c>
      <c r="C81" s="83" t="s">
        <v>54</v>
      </c>
      <c r="D81" s="35"/>
      <c r="E81" s="35"/>
      <c r="F81" s="35"/>
      <c r="H81" s="15"/>
      <c r="I81" s="15"/>
      <c r="J81" s="15"/>
      <c r="K81" s="15"/>
    </row>
    <row r="82" spans="2:11" ht="11.25" customHeight="1" x14ac:dyDescent="0.25">
      <c r="B82" s="3" t="s">
        <v>34</v>
      </c>
      <c r="F82" s="3" t="s">
        <v>35</v>
      </c>
      <c r="H82" s="15"/>
      <c r="I82" s="15"/>
      <c r="J82" s="15"/>
      <c r="K82" s="15"/>
    </row>
    <row r="83" spans="2:11" ht="11.25" customHeight="1" x14ac:dyDescent="0.25">
      <c r="B83" s="91" t="s">
        <v>7</v>
      </c>
      <c r="C83" s="92"/>
      <c r="D83" s="92"/>
      <c r="E83" s="93"/>
      <c r="F83" s="6">
        <f>J109</f>
        <v>0</v>
      </c>
      <c r="H83" s="59"/>
      <c r="I83" s="59"/>
      <c r="J83" s="59"/>
      <c r="K83" s="15"/>
    </row>
    <row r="84" spans="2:11" ht="11.25" customHeight="1" x14ac:dyDescent="0.25">
      <c r="B84" s="91" t="s">
        <v>8</v>
      </c>
      <c r="C84" s="92"/>
      <c r="D84" s="92"/>
      <c r="E84" s="93"/>
      <c r="F84" s="6">
        <f t="shared" ref="F84:F87" si="9">J110</f>
        <v>0</v>
      </c>
      <c r="H84" s="59"/>
      <c r="I84" s="59"/>
      <c r="J84" s="59"/>
      <c r="K84" s="15"/>
    </row>
    <row r="85" spans="2:11" ht="11.25" customHeight="1" x14ac:dyDescent="0.25">
      <c r="B85" s="91"/>
      <c r="C85" s="92"/>
      <c r="D85" s="92"/>
      <c r="E85" s="93"/>
      <c r="F85" s="6">
        <f t="shared" si="9"/>
        <v>0</v>
      </c>
      <c r="H85" s="59"/>
      <c r="I85" s="59"/>
      <c r="J85" s="59"/>
      <c r="K85" s="15"/>
    </row>
    <row r="86" spans="2:11" ht="11.25" customHeight="1" x14ac:dyDescent="0.25">
      <c r="B86" s="91"/>
      <c r="C86" s="92"/>
      <c r="D86" s="92"/>
      <c r="E86" s="93"/>
      <c r="F86" s="6">
        <f t="shared" si="9"/>
        <v>0</v>
      </c>
      <c r="H86" s="59"/>
      <c r="I86" s="59"/>
      <c r="J86" s="59"/>
      <c r="K86" s="15"/>
    </row>
    <row r="87" spans="2:11" ht="11.25" customHeight="1" x14ac:dyDescent="0.25">
      <c r="B87" s="91"/>
      <c r="C87" s="92"/>
      <c r="D87" s="92"/>
      <c r="E87" s="93"/>
      <c r="F87" s="6">
        <f t="shared" si="9"/>
        <v>0</v>
      </c>
      <c r="H87" s="59"/>
      <c r="I87" s="59"/>
      <c r="J87" s="59"/>
      <c r="K87" s="15"/>
    </row>
    <row r="88" spans="2:11" ht="11.25" customHeight="1" x14ac:dyDescent="0.25">
      <c r="F88" s="15"/>
      <c r="H88" s="60"/>
      <c r="I88" s="60"/>
      <c r="J88" s="60"/>
      <c r="K88" s="15"/>
    </row>
    <row r="89" spans="2:11" ht="11.25" customHeight="1" x14ac:dyDescent="0.25">
      <c r="D89" s="2"/>
      <c r="F89" s="11">
        <f>SUM(F83:F88)</f>
        <v>0</v>
      </c>
      <c r="H89" s="59">
        <f>SUM(H83:H88)</f>
        <v>0</v>
      </c>
      <c r="I89" s="59">
        <f t="shared" ref="I89:J89" si="10">SUM(I83:I88)</f>
        <v>0</v>
      </c>
      <c r="J89" s="59">
        <f t="shared" si="10"/>
        <v>0</v>
      </c>
      <c r="K89" s="59">
        <f>SUM(H89:J89)</f>
        <v>0</v>
      </c>
    </row>
    <row r="90" spans="2:11" ht="11.25" customHeight="1" x14ac:dyDescent="0.25">
      <c r="H90" s="15"/>
      <c r="I90" s="15"/>
      <c r="J90" s="15"/>
      <c r="K90" s="15"/>
    </row>
    <row r="91" spans="2:11" ht="11.25" customHeight="1" x14ac:dyDescent="0.25">
      <c r="B91" s="36" t="s">
        <v>55</v>
      </c>
      <c r="C91" s="83" t="s">
        <v>32</v>
      </c>
      <c r="D91" s="35"/>
      <c r="E91" s="35"/>
      <c r="F91" s="35"/>
      <c r="H91" s="15"/>
      <c r="I91" s="15"/>
      <c r="J91" s="15"/>
      <c r="K91" s="15"/>
    </row>
    <row r="92" spans="2:11" ht="11.25" customHeight="1" x14ac:dyDescent="0.25">
      <c r="B92" s="3" t="s">
        <v>34</v>
      </c>
      <c r="F92" s="3" t="s">
        <v>35</v>
      </c>
      <c r="H92" s="15"/>
      <c r="I92" s="15"/>
      <c r="J92" s="15"/>
      <c r="K92" s="15"/>
    </row>
    <row r="93" spans="2:11" ht="11.25" customHeight="1" x14ac:dyDescent="0.25">
      <c r="B93" s="88"/>
      <c r="C93" s="89"/>
      <c r="D93" s="89"/>
      <c r="E93" s="90"/>
      <c r="F93" s="6"/>
      <c r="H93" s="59"/>
      <c r="I93" s="59"/>
      <c r="J93" s="59"/>
      <c r="K93" s="15"/>
    </row>
    <row r="94" spans="2:11" ht="11.25" customHeight="1" x14ac:dyDescent="0.25">
      <c r="B94" s="88"/>
      <c r="C94" s="89"/>
      <c r="D94" s="89"/>
      <c r="E94" s="90"/>
      <c r="F94" s="6"/>
      <c r="H94" s="59"/>
      <c r="I94" s="59"/>
      <c r="J94" s="59"/>
      <c r="K94" s="15"/>
    </row>
    <row r="95" spans="2:11" ht="11.25" customHeight="1" x14ac:dyDescent="0.25">
      <c r="B95" s="88"/>
      <c r="C95" s="89"/>
      <c r="D95" s="89"/>
      <c r="E95" s="90"/>
      <c r="F95" s="6"/>
      <c r="H95" s="59"/>
      <c r="I95" s="59"/>
      <c r="J95" s="59"/>
      <c r="K95" s="15"/>
    </row>
    <row r="96" spans="2:11" ht="11.25" customHeight="1" x14ac:dyDescent="0.25">
      <c r="F96" s="15"/>
      <c r="H96" s="60"/>
      <c r="I96" s="60"/>
      <c r="J96" s="60"/>
      <c r="K96" s="15"/>
    </row>
    <row r="97" spans="2:11" ht="11.25" customHeight="1" x14ac:dyDescent="0.25">
      <c r="D97" s="2"/>
      <c r="F97" s="11">
        <f>SUM(F93:F96)</f>
        <v>0</v>
      </c>
      <c r="H97" s="59">
        <f>SUM(H93:H96)</f>
        <v>0</v>
      </c>
      <c r="I97" s="59">
        <f t="shared" ref="I97:J97" si="11">SUM(I93:I96)</f>
        <v>0</v>
      </c>
      <c r="J97" s="59">
        <f t="shared" si="11"/>
        <v>0</v>
      </c>
      <c r="K97" s="59">
        <f>SUM(H97:J97)</f>
        <v>0</v>
      </c>
    </row>
    <row r="98" spans="2:11" ht="11.25" customHeight="1" x14ac:dyDescent="0.25">
      <c r="H98" s="15"/>
      <c r="I98" s="15"/>
      <c r="J98" s="15"/>
      <c r="K98" s="15"/>
    </row>
    <row r="99" spans="2:11" ht="11.25" customHeight="1" thickBot="1" x14ac:dyDescent="0.3">
      <c r="H99" s="15"/>
      <c r="I99" s="15"/>
      <c r="J99" s="15"/>
      <c r="K99" s="15"/>
    </row>
    <row r="100" spans="2:11" ht="11.25" customHeight="1" thickTop="1" x14ac:dyDescent="0.25">
      <c r="E100" s="58" t="s">
        <v>56</v>
      </c>
      <c r="F100" s="31">
        <f>ROUND(F33+F43+F51+F62+F69+F79+F89+F97,0)</f>
        <v>0</v>
      </c>
      <c r="H100" s="38">
        <f>ROUND(H33+H43+H51+H62+H69+H79+H89+H97,0)</f>
        <v>0</v>
      </c>
      <c r="I100" s="38">
        <f>ROUND(I33+I43+I51+I62+I69+I79+I89+I97,0)</f>
        <v>0</v>
      </c>
      <c r="J100" s="38">
        <f>ROUND(J33+J43+J51+J62+J69+J79+J89+J97,0)</f>
        <v>0</v>
      </c>
      <c r="K100" s="38">
        <f>SUM(H100:J100)</f>
        <v>0</v>
      </c>
    </row>
    <row r="103" spans="2:11" ht="11.25" customHeight="1" x14ac:dyDescent="0.25">
      <c r="E103" s="28" t="s">
        <v>57</v>
      </c>
      <c r="F103" s="19">
        <f>IF(F100*F22&gt;C153,C153,ROUND(F100*F22,0))</f>
        <v>0</v>
      </c>
      <c r="H103" s="37" t="str">
        <f>IFERROR(ROUND((H100/$F$100)*$F$103,0),"-")</f>
        <v>-</v>
      </c>
      <c r="I103" s="37" t="str">
        <f t="shared" ref="I103:J103" si="12">IFERROR(ROUND((I100/$F$100)*$F$103,0),"-")</f>
        <v>-</v>
      </c>
      <c r="J103" s="37" t="str">
        <f t="shared" si="12"/>
        <v>-</v>
      </c>
    </row>
    <row r="106" spans="2:11" ht="11.25" customHeight="1" x14ac:dyDescent="0.25">
      <c r="B106" s="29" t="s">
        <v>59</v>
      </c>
      <c r="C106" s="13"/>
      <c r="D106" s="13"/>
      <c r="E106" s="13"/>
      <c r="F106" s="13"/>
      <c r="G106" s="13"/>
      <c r="H106" s="13"/>
      <c r="I106" s="13"/>
      <c r="J106" s="13"/>
      <c r="K106" s="13"/>
    </row>
    <row r="107" spans="2:11" ht="11.25" customHeight="1" x14ac:dyDescent="0.25">
      <c r="C107" s="3" t="s">
        <v>34</v>
      </c>
      <c r="F107" s="3" t="s">
        <v>60</v>
      </c>
      <c r="H107" s="3" t="s">
        <v>62</v>
      </c>
      <c r="I107" s="3" t="s">
        <v>64</v>
      </c>
      <c r="J107" s="3" t="s">
        <v>66</v>
      </c>
    </row>
    <row r="108" spans="2:11" ht="11.25" customHeight="1" x14ac:dyDescent="0.25">
      <c r="H108" s="3" t="s">
        <v>63</v>
      </c>
      <c r="I108" s="3" t="s">
        <v>65</v>
      </c>
      <c r="J108" s="3" t="s">
        <v>67</v>
      </c>
    </row>
    <row r="109" spans="2:11" ht="11.25" customHeight="1" x14ac:dyDescent="0.25">
      <c r="B109" s="1" t="s">
        <v>2</v>
      </c>
      <c r="C109" s="86" t="s">
        <v>7</v>
      </c>
      <c r="D109" s="86"/>
      <c r="E109" s="86"/>
      <c r="F109" s="40"/>
      <c r="H109" s="41"/>
      <c r="I109" s="41"/>
      <c r="J109" s="30">
        <f>IFERROR((F109/(I109*12))*H109,0)</f>
        <v>0</v>
      </c>
    </row>
    <row r="110" spans="2:11" ht="11.25" customHeight="1" x14ac:dyDescent="0.25">
      <c r="B110" s="1" t="s">
        <v>3</v>
      </c>
      <c r="C110" s="86" t="s">
        <v>61</v>
      </c>
      <c r="D110" s="86"/>
      <c r="E110" s="86"/>
      <c r="F110" s="40"/>
      <c r="H110" s="41"/>
      <c r="I110" s="41"/>
      <c r="J110" s="30">
        <f t="shared" ref="J110:J113" si="13">IFERROR((F110/(I110*12))*H110,0)</f>
        <v>0</v>
      </c>
    </row>
    <row r="111" spans="2:11" ht="11.25" customHeight="1" x14ac:dyDescent="0.25">
      <c r="B111" s="1" t="s">
        <v>4</v>
      </c>
      <c r="C111" s="86"/>
      <c r="D111" s="86"/>
      <c r="E111" s="86"/>
      <c r="F111" s="40"/>
      <c r="H111" s="41"/>
      <c r="I111" s="41"/>
      <c r="J111" s="30">
        <f t="shared" si="13"/>
        <v>0</v>
      </c>
    </row>
    <row r="112" spans="2:11" ht="11.25" customHeight="1" x14ac:dyDescent="0.25">
      <c r="B112" s="1" t="s">
        <v>5</v>
      </c>
      <c r="C112" s="86"/>
      <c r="D112" s="86"/>
      <c r="E112" s="86"/>
      <c r="F112" s="40"/>
      <c r="H112" s="41"/>
      <c r="I112" s="41"/>
      <c r="J112" s="30">
        <f t="shared" si="13"/>
        <v>0</v>
      </c>
    </row>
    <row r="113" spans="2:11" ht="11.25" customHeight="1" x14ac:dyDescent="0.25">
      <c r="B113" s="1" t="s">
        <v>6</v>
      </c>
      <c r="C113" s="86"/>
      <c r="D113" s="86"/>
      <c r="E113" s="86"/>
      <c r="F113" s="40"/>
      <c r="H113" s="41"/>
      <c r="I113" s="41"/>
      <c r="J113" s="30">
        <f t="shared" si="13"/>
        <v>0</v>
      </c>
    </row>
    <row r="115" spans="2:11" ht="11.25" customHeight="1" x14ac:dyDescent="0.25">
      <c r="J115" s="11">
        <f>SUM(J109:J114)</f>
        <v>0</v>
      </c>
    </row>
    <row r="116" spans="2:11" ht="11.25" customHeight="1" x14ac:dyDescent="0.25">
      <c r="B116" s="17" t="s">
        <v>92</v>
      </c>
    </row>
    <row r="117" spans="2:11" ht="11.25" customHeight="1" x14ac:dyDescent="0.25">
      <c r="B117" s="32" t="s">
        <v>93</v>
      </c>
    </row>
    <row r="118" spans="2:11" ht="11.25" customHeight="1" x14ac:dyDescent="0.25">
      <c r="B118" s="32" t="s">
        <v>94</v>
      </c>
    </row>
    <row r="120" spans="2:11" ht="11.25" customHeight="1" x14ac:dyDescent="0.25">
      <c r="B120" s="17" t="s">
        <v>68</v>
      </c>
    </row>
    <row r="121" spans="2:11" ht="11.25" customHeight="1" x14ac:dyDescent="0.25">
      <c r="B121" s="32" t="s">
        <v>69</v>
      </c>
      <c r="C121" s="1" t="s">
        <v>72</v>
      </c>
    </row>
    <row r="122" spans="2:11" ht="11.25" customHeight="1" x14ac:dyDescent="0.25">
      <c r="B122" s="1" t="s">
        <v>77</v>
      </c>
      <c r="C122" s="1" t="s">
        <v>73</v>
      </c>
    </row>
    <row r="123" spans="2:11" ht="11.25" customHeight="1" x14ac:dyDescent="0.25">
      <c r="B123" s="1" t="s">
        <v>10</v>
      </c>
      <c r="C123" s="1" t="s">
        <v>74</v>
      </c>
    </row>
    <row r="124" spans="2:11" ht="11.25" customHeight="1" x14ac:dyDescent="0.25">
      <c r="B124" s="1" t="s">
        <v>70</v>
      </c>
      <c r="C124" s="1" t="s">
        <v>75</v>
      </c>
    </row>
    <row r="125" spans="2:11" ht="11.25" customHeight="1" x14ac:dyDescent="0.25">
      <c r="B125" s="1" t="s">
        <v>71</v>
      </c>
      <c r="C125" s="1" t="s">
        <v>76</v>
      </c>
    </row>
    <row r="126" spans="2:11" ht="11.25" customHeight="1" x14ac:dyDescent="0.25">
      <c r="B126" s="33"/>
      <c r="C126" s="33"/>
      <c r="D126" s="33"/>
      <c r="E126" s="33"/>
      <c r="F126" s="33"/>
      <c r="G126" s="33"/>
      <c r="H126" s="33"/>
      <c r="I126" s="33"/>
      <c r="J126" s="33"/>
      <c r="K126" s="33"/>
    </row>
    <row r="127" spans="2:11" ht="11.25" customHeight="1" x14ac:dyDescent="0.25">
      <c r="B127" s="39"/>
      <c r="C127" s="39"/>
      <c r="D127" s="39"/>
      <c r="E127" s="39"/>
      <c r="F127" s="39"/>
      <c r="G127" s="39"/>
      <c r="H127" s="39"/>
      <c r="I127" s="39"/>
      <c r="J127" s="39"/>
      <c r="K127" s="39"/>
    </row>
    <row r="129" s="1" customFormat="1" ht="11.25" customHeight="1" x14ac:dyDescent="0.25"/>
    <row r="130" s="1" customFormat="1" ht="11.25" customHeight="1" x14ac:dyDescent="0.25"/>
    <row r="131" s="1" customFormat="1" ht="11.25" customHeight="1" x14ac:dyDescent="0.25"/>
    <row r="132" s="1" customFormat="1" ht="11.25" customHeight="1" x14ac:dyDescent="0.25"/>
    <row r="133" s="1" customFormat="1" ht="11.25" customHeight="1" x14ac:dyDescent="0.25"/>
    <row r="134" s="1" customFormat="1" ht="11.25" customHeight="1" x14ac:dyDescent="0.25"/>
    <row r="135" s="1" customFormat="1" ht="11.25" customHeight="1" x14ac:dyDescent="0.25"/>
    <row r="136" s="1" customFormat="1" ht="11.25" customHeight="1" x14ac:dyDescent="0.25"/>
    <row r="137" s="1" customFormat="1" ht="11.25" customHeight="1" x14ac:dyDescent="0.25"/>
    <row r="138" s="1" customFormat="1" ht="11.25" customHeight="1" x14ac:dyDescent="0.25"/>
    <row r="139" s="1" customFormat="1" ht="11.25" customHeight="1" x14ac:dyDescent="0.25"/>
    <row r="140" s="1" customFormat="1" ht="11.25" customHeight="1" x14ac:dyDescent="0.25"/>
    <row r="141" s="1" customFormat="1" ht="11.25" customHeight="1" x14ac:dyDescent="0.25"/>
    <row r="142" s="1" customFormat="1" ht="11.25" customHeight="1" x14ac:dyDescent="0.25"/>
    <row r="143" s="1" customFormat="1" ht="11.25" customHeight="1" x14ac:dyDescent="0.25"/>
    <row r="144" s="1" customFormat="1" ht="11.25" customHeight="1" x14ac:dyDescent="0.25"/>
    <row r="150" spans="2:3" ht="11.25" hidden="1" customHeight="1" x14ac:dyDescent="0.25">
      <c r="B150" s="1" t="s">
        <v>28</v>
      </c>
      <c r="C150" s="16">
        <v>200000</v>
      </c>
    </row>
    <row r="151" spans="2:3" ht="11.25" hidden="1" customHeight="1" x14ac:dyDescent="0.25">
      <c r="B151" s="1" t="s">
        <v>29</v>
      </c>
      <c r="C151" s="16">
        <v>100000</v>
      </c>
    </row>
    <row r="152" spans="2:3" ht="11.25" hidden="1" customHeight="1" x14ac:dyDescent="0.25">
      <c r="B152" s="1" t="s">
        <v>30</v>
      </c>
      <c r="C152" s="16">
        <v>100000</v>
      </c>
    </row>
    <row r="153" spans="2:3" ht="11.25" hidden="1" customHeight="1" x14ac:dyDescent="0.25">
      <c r="B153" s="14">
        <v>0.5</v>
      </c>
      <c r="C153" s="16">
        <f>IFERROR(VLOOKUP(C20,B150:C152,2,FALSE),0)</f>
        <v>0</v>
      </c>
    </row>
    <row r="154" spans="2:3" ht="11.25" hidden="1" customHeight="1" x14ac:dyDescent="0.25">
      <c r="B154" s="14">
        <v>0.7</v>
      </c>
    </row>
  </sheetData>
  <mergeCells count="21">
    <mergeCell ref="B87:E87"/>
    <mergeCell ref="B49:E49"/>
    <mergeCell ref="B48:E48"/>
    <mergeCell ref="B47:E47"/>
    <mergeCell ref="B77:E77"/>
    <mergeCell ref="B12:K13"/>
    <mergeCell ref="C113:E113"/>
    <mergeCell ref="C112:E112"/>
    <mergeCell ref="C111:E111"/>
    <mergeCell ref="C110:E110"/>
    <mergeCell ref="C109:E109"/>
    <mergeCell ref="I22:K22"/>
    <mergeCell ref="I21:K21"/>
    <mergeCell ref="I20:K20"/>
    <mergeCell ref="B93:E93"/>
    <mergeCell ref="B94:E94"/>
    <mergeCell ref="B95:E95"/>
    <mergeCell ref="B83:E83"/>
    <mergeCell ref="B84:E84"/>
    <mergeCell ref="B85:E85"/>
    <mergeCell ref="B86:E86"/>
  </mergeCells>
  <dataValidations count="2">
    <dataValidation type="list" allowBlank="1" showInputMessage="1" showErrorMessage="1" sqref="C20" xr:uid="{A4462B63-96DD-431B-A388-D467DB58ADD8}">
      <formula1>$B$150:$B$152</formula1>
    </dataValidation>
    <dataValidation type="list" allowBlank="1" showInputMessage="1" showErrorMessage="1" sqref="F22" xr:uid="{E74DC473-B5F0-4639-9607-5BDB07E7AD50}">
      <formula1>$B$153:$B$154</formula1>
    </dataValidation>
  </dataValidations>
  <pageMargins left="0.70866141732283472" right="0.70866141732283472" top="0.74803149606299213" bottom="0.74803149606299213" header="0.31496062992125984" footer="0.31496062992125984"/>
  <pageSetup paperSize="9" scale="51" orientation="portrait" r:id="rId1"/>
  <headerFooter>
    <oddFooter>&amp;LDHI Format budget and activity overview&amp;RVersie D1.0   maart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2583-6F57-4590-B4A8-ACDFC296F865}">
  <sheetPr>
    <pageSetUpPr fitToPage="1"/>
  </sheetPr>
  <dimension ref="B1:M58"/>
  <sheetViews>
    <sheetView showGridLines="0" workbookViewId="0">
      <selection activeCell="B5" sqref="B5:B6"/>
    </sheetView>
  </sheetViews>
  <sheetFormatPr defaultColWidth="10.7265625" defaultRowHeight="12.75" customHeight="1" x14ac:dyDescent="0.3"/>
  <cols>
    <col min="1" max="1" width="1.7265625" style="43" customWidth="1"/>
    <col min="2" max="2" width="100.7265625" style="43" customWidth="1"/>
    <col min="3" max="3" width="1.7265625" style="43" customWidth="1"/>
    <col min="4" max="11" width="20.7265625" style="43" customWidth="1"/>
    <col min="12" max="12" width="1.7265625" style="43" customWidth="1"/>
    <col min="13" max="16384" width="10.7265625" style="43"/>
  </cols>
  <sheetData>
    <row r="1" spans="2:11" ht="12.75" customHeight="1" thickBot="1" x14ac:dyDescent="0.35"/>
    <row r="2" spans="2:11" ht="12.75" customHeight="1" thickTop="1" x14ac:dyDescent="0.3">
      <c r="B2" s="94" t="s">
        <v>79</v>
      </c>
    </row>
    <row r="3" spans="2:11" ht="12.75" customHeight="1" thickBot="1" x14ac:dyDescent="0.35">
      <c r="B3" s="95"/>
    </row>
    <row r="4" spans="2:11" ht="12.75" customHeight="1" thickTop="1" x14ac:dyDescent="0.3"/>
    <row r="5" spans="2:11" ht="12.75" customHeight="1" x14ac:dyDescent="0.3">
      <c r="B5" s="80" t="s">
        <v>80</v>
      </c>
    </row>
    <row r="6" spans="2:11" ht="12.75" customHeight="1" x14ac:dyDescent="0.3">
      <c r="B6" s="80" t="s">
        <v>81</v>
      </c>
    </row>
    <row r="10" spans="2:11" ht="12.75" customHeight="1" x14ac:dyDescent="0.3">
      <c r="B10" s="48" t="s">
        <v>82</v>
      </c>
      <c r="D10" s="44" t="s">
        <v>23</v>
      </c>
      <c r="E10" s="44" t="s">
        <v>23</v>
      </c>
      <c r="F10" s="44" t="s">
        <v>23</v>
      </c>
      <c r="G10" s="44" t="s">
        <v>23</v>
      </c>
      <c r="H10" s="44" t="s">
        <v>23</v>
      </c>
      <c r="I10" s="44" t="s">
        <v>23</v>
      </c>
      <c r="J10" s="44" t="s">
        <v>23</v>
      </c>
      <c r="K10" s="44" t="s">
        <v>23</v>
      </c>
    </row>
    <row r="11" spans="2:11" ht="12.75" customHeight="1" x14ac:dyDescent="0.3">
      <c r="D11" s="45" t="s">
        <v>78</v>
      </c>
      <c r="E11" s="45" t="s">
        <v>78</v>
      </c>
      <c r="F11" s="45" t="s">
        <v>78</v>
      </c>
      <c r="G11" s="45" t="s">
        <v>78</v>
      </c>
      <c r="H11" s="45" t="s">
        <v>78</v>
      </c>
      <c r="I11" s="45" t="s">
        <v>78</v>
      </c>
      <c r="J11" s="45" t="s">
        <v>78</v>
      </c>
      <c r="K11" s="45" t="s">
        <v>78</v>
      </c>
    </row>
    <row r="12" spans="2:11" ht="12.75" customHeight="1" x14ac:dyDescent="0.3">
      <c r="B12" s="50" t="s">
        <v>83</v>
      </c>
    </row>
    <row r="13" spans="2:11" ht="12.75" customHeight="1" x14ac:dyDescent="0.3">
      <c r="B13" s="46" t="s">
        <v>84</v>
      </c>
      <c r="D13" s="44"/>
      <c r="E13" s="44"/>
      <c r="F13" s="44"/>
      <c r="G13" s="44"/>
      <c r="H13" s="44"/>
      <c r="I13" s="44"/>
      <c r="J13" s="44"/>
      <c r="K13" s="44"/>
    </row>
    <row r="14" spans="2:11" ht="12.75" customHeight="1" x14ac:dyDescent="0.3">
      <c r="B14" s="47" t="s">
        <v>85</v>
      </c>
      <c r="D14" s="44"/>
      <c r="E14" s="44"/>
      <c r="F14" s="44"/>
      <c r="G14" s="44"/>
      <c r="H14" s="44"/>
      <c r="I14" s="44"/>
      <c r="J14" s="44"/>
      <c r="K14" s="44"/>
    </row>
    <row r="15" spans="2:11" ht="12.75" customHeight="1" x14ac:dyDescent="0.3">
      <c r="B15" s="47"/>
      <c r="D15" s="44"/>
      <c r="E15" s="44"/>
      <c r="F15" s="44"/>
      <c r="G15" s="44"/>
      <c r="H15" s="44"/>
      <c r="I15" s="44"/>
      <c r="J15" s="44"/>
      <c r="K15" s="44"/>
    </row>
    <row r="16" spans="2:11" ht="12.75" customHeight="1" x14ac:dyDescent="0.3">
      <c r="B16" s="47"/>
      <c r="D16" s="44"/>
      <c r="E16" s="44"/>
      <c r="F16" s="44"/>
      <c r="G16" s="44"/>
      <c r="H16" s="44"/>
      <c r="I16" s="44"/>
      <c r="J16" s="44"/>
      <c r="K16" s="44"/>
    </row>
    <row r="17" spans="2:11" ht="12.75" customHeight="1" x14ac:dyDescent="0.3">
      <c r="B17" s="47" t="s">
        <v>86</v>
      </c>
      <c r="D17" s="44"/>
      <c r="E17" s="44"/>
      <c r="F17" s="44"/>
      <c r="G17" s="44"/>
      <c r="H17" s="44"/>
      <c r="I17" s="44"/>
      <c r="J17" s="44"/>
      <c r="K17" s="44"/>
    </row>
    <row r="18" spans="2:11" ht="12.75" customHeight="1" x14ac:dyDescent="0.3">
      <c r="B18" s="47"/>
      <c r="D18" s="44"/>
      <c r="E18" s="44"/>
      <c r="F18" s="44"/>
      <c r="G18" s="44"/>
      <c r="H18" s="44"/>
      <c r="I18" s="44"/>
      <c r="J18" s="44"/>
      <c r="K18" s="44"/>
    </row>
    <row r="19" spans="2:11" ht="12.75" customHeight="1" x14ac:dyDescent="0.3">
      <c r="B19" s="47"/>
      <c r="D19" s="44"/>
      <c r="E19" s="44"/>
      <c r="F19" s="44"/>
      <c r="G19" s="44"/>
      <c r="H19" s="44"/>
      <c r="I19" s="44"/>
      <c r="J19" s="44"/>
      <c r="K19" s="44"/>
    </row>
    <row r="20" spans="2:11" ht="12.75" customHeight="1" x14ac:dyDescent="0.3">
      <c r="B20" s="47"/>
      <c r="D20" s="44"/>
      <c r="E20" s="44"/>
      <c r="F20" s="44"/>
      <c r="G20" s="44"/>
      <c r="H20" s="44"/>
      <c r="I20" s="44"/>
      <c r="J20" s="44"/>
      <c r="K20" s="44"/>
    </row>
    <row r="21" spans="2:11" ht="12.75" customHeight="1" x14ac:dyDescent="0.3">
      <c r="B21" s="47"/>
      <c r="D21" s="44"/>
      <c r="E21" s="44"/>
      <c r="F21" s="44"/>
      <c r="G21" s="44"/>
      <c r="H21" s="44"/>
      <c r="I21" s="44"/>
      <c r="J21" s="44"/>
      <c r="K21" s="44"/>
    </row>
    <row r="22" spans="2:11" ht="12.75" customHeight="1" x14ac:dyDescent="0.3">
      <c r="B22" s="47"/>
      <c r="D22" s="44"/>
      <c r="E22" s="44"/>
      <c r="F22" s="44"/>
      <c r="G22" s="44"/>
      <c r="H22" s="44"/>
      <c r="I22" s="44"/>
      <c r="J22" s="44"/>
      <c r="K22" s="44"/>
    </row>
    <row r="23" spans="2:11" ht="12.75" customHeight="1" x14ac:dyDescent="0.3">
      <c r="B23" s="47"/>
      <c r="D23" s="44"/>
      <c r="E23" s="44"/>
      <c r="F23" s="44"/>
      <c r="G23" s="44"/>
      <c r="H23" s="44"/>
      <c r="I23" s="44"/>
      <c r="J23" s="44"/>
      <c r="K23" s="44"/>
    </row>
    <row r="24" spans="2:11" ht="12.75" customHeight="1" x14ac:dyDescent="0.3">
      <c r="B24" s="47"/>
      <c r="D24" s="44"/>
      <c r="E24" s="44"/>
      <c r="F24" s="44"/>
      <c r="G24" s="44"/>
      <c r="H24" s="44"/>
      <c r="I24" s="44"/>
      <c r="J24" s="44"/>
      <c r="K24" s="44"/>
    </row>
    <row r="25" spans="2:11" ht="12.75" customHeight="1" x14ac:dyDescent="0.3">
      <c r="B25" s="47"/>
      <c r="D25" s="44"/>
      <c r="E25" s="44"/>
      <c r="F25" s="44"/>
      <c r="G25" s="44"/>
      <c r="H25" s="44"/>
      <c r="I25" s="44"/>
      <c r="J25" s="44"/>
      <c r="K25" s="44"/>
    </row>
    <row r="26" spans="2:11" ht="12.75" customHeight="1" x14ac:dyDescent="0.3">
      <c r="B26" s="47"/>
      <c r="D26" s="44"/>
      <c r="E26" s="44"/>
      <c r="F26" s="44"/>
      <c r="G26" s="44"/>
      <c r="H26" s="44"/>
      <c r="I26" s="44"/>
      <c r="J26" s="44"/>
      <c r="K26" s="44"/>
    </row>
    <row r="27" spans="2:11" ht="12.75" customHeight="1" x14ac:dyDescent="0.3">
      <c r="B27" s="47"/>
      <c r="D27" s="44"/>
      <c r="E27" s="44"/>
      <c r="F27" s="44"/>
      <c r="G27" s="44"/>
      <c r="H27" s="44"/>
      <c r="I27" s="44"/>
      <c r="J27" s="44"/>
      <c r="K27" s="44"/>
    </row>
    <row r="28" spans="2:11" ht="12.75" customHeight="1" x14ac:dyDescent="0.3">
      <c r="B28" s="47"/>
      <c r="D28" s="44"/>
      <c r="E28" s="44"/>
      <c r="F28" s="44"/>
      <c r="G28" s="44"/>
      <c r="H28" s="44"/>
      <c r="I28" s="44"/>
      <c r="J28" s="44"/>
      <c r="K28" s="44"/>
    </row>
    <row r="29" spans="2:11" ht="12.75" customHeight="1" x14ac:dyDescent="0.3">
      <c r="B29" s="47"/>
      <c r="D29" s="44"/>
      <c r="E29" s="44"/>
      <c r="F29" s="44"/>
      <c r="G29" s="44"/>
      <c r="H29" s="44"/>
      <c r="I29" s="44"/>
      <c r="J29" s="44"/>
      <c r="K29" s="44"/>
    </row>
    <row r="30" spans="2:11" ht="12.75" customHeight="1" x14ac:dyDescent="0.3">
      <c r="B30" s="47"/>
      <c r="D30" s="44"/>
      <c r="E30" s="44"/>
      <c r="F30" s="44"/>
      <c r="G30" s="44"/>
      <c r="H30" s="44"/>
      <c r="I30" s="44"/>
      <c r="J30" s="44"/>
      <c r="K30" s="44"/>
    </row>
    <row r="31" spans="2:11" ht="12.75" customHeight="1" x14ac:dyDescent="0.3">
      <c r="B31" s="47"/>
      <c r="D31" s="44"/>
      <c r="E31" s="44"/>
      <c r="F31" s="44"/>
      <c r="G31" s="44"/>
      <c r="H31" s="44"/>
      <c r="I31" s="44"/>
      <c r="J31" s="44"/>
      <c r="K31" s="44"/>
    </row>
    <row r="32" spans="2:11" ht="12.75" customHeight="1" x14ac:dyDescent="0.3">
      <c r="B32" s="47"/>
      <c r="D32" s="44"/>
      <c r="E32" s="44"/>
      <c r="F32" s="44"/>
      <c r="G32" s="44"/>
      <c r="H32" s="44"/>
      <c r="I32" s="44"/>
      <c r="J32" s="44"/>
      <c r="K32" s="44"/>
    </row>
    <row r="33" spans="2:13" ht="12.75" customHeight="1" x14ac:dyDescent="0.3">
      <c r="B33" s="51" t="s">
        <v>88</v>
      </c>
      <c r="D33" s="49">
        <f t="shared" ref="D33:K33" si="0">SUM(D13:D32)</f>
        <v>0</v>
      </c>
      <c r="E33" s="49">
        <f t="shared" si="0"/>
        <v>0</v>
      </c>
      <c r="F33" s="49">
        <f t="shared" si="0"/>
        <v>0</v>
      </c>
      <c r="G33" s="49">
        <f t="shared" si="0"/>
        <v>0</v>
      </c>
      <c r="H33" s="49">
        <f t="shared" si="0"/>
        <v>0</v>
      </c>
      <c r="I33" s="49">
        <f t="shared" si="0"/>
        <v>0</v>
      </c>
      <c r="J33" s="49">
        <f t="shared" si="0"/>
        <v>0</v>
      </c>
      <c r="K33" s="49">
        <f t="shared" si="0"/>
        <v>0</v>
      </c>
      <c r="M33" s="49">
        <f>SUM(D33:K33)</f>
        <v>0</v>
      </c>
    </row>
    <row r="35" spans="2:13" ht="12.75" customHeight="1" x14ac:dyDescent="0.3">
      <c r="B35" s="54" t="s">
        <v>89</v>
      </c>
    </row>
    <row r="36" spans="2:13" ht="12.75" customHeight="1" x14ac:dyDescent="0.3">
      <c r="B36" s="46" t="s">
        <v>84</v>
      </c>
      <c r="D36" s="44"/>
      <c r="E36" s="44"/>
      <c r="F36" s="44"/>
      <c r="G36" s="44"/>
      <c r="H36" s="44"/>
      <c r="I36" s="44"/>
      <c r="J36" s="44"/>
      <c r="K36" s="44"/>
    </row>
    <row r="37" spans="2:13" ht="12.75" customHeight="1" x14ac:dyDescent="0.3">
      <c r="B37" s="47" t="s">
        <v>87</v>
      </c>
      <c r="D37" s="44"/>
      <c r="E37" s="44"/>
      <c r="F37" s="44"/>
      <c r="G37" s="44"/>
      <c r="H37" s="44"/>
      <c r="I37" s="44"/>
      <c r="J37" s="44"/>
      <c r="K37" s="44"/>
    </row>
    <row r="38" spans="2:13" ht="12.75" customHeight="1" x14ac:dyDescent="0.3">
      <c r="B38" s="47"/>
      <c r="D38" s="44"/>
      <c r="E38" s="44"/>
      <c r="F38" s="44"/>
      <c r="G38" s="44"/>
      <c r="H38" s="44"/>
      <c r="I38" s="44"/>
      <c r="J38" s="44"/>
      <c r="K38" s="44"/>
    </row>
    <row r="39" spans="2:13" ht="12.75" customHeight="1" x14ac:dyDescent="0.3">
      <c r="B39" s="47"/>
      <c r="D39" s="44"/>
      <c r="E39" s="44"/>
      <c r="F39" s="44"/>
      <c r="G39" s="44"/>
      <c r="H39" s="44"/>
      <c r="I39" s="44"/>
      <c r="J39" s="44"/>
      <c r="K39" s="44"/>
    </row>
    <row r="40" spans="2:13" ht="12.75" customHeight="1" x14ac:dyDescent="0.3">
      <c r="B40" s="47" t="s">
        <v>86</v>
      </c>
      <c r="D40" s="44"/>
      <c r="E40" s="44"/>
      <c r="F40" s="44"/>
      <c r="G40" s="44"/>
      <c r="H40" s="44"/>
      <c r="I40" s="44"/>
      <c r="J40" s="44"/>
      <c r="K40" s="44"/>
    </row>
    <row r="41" spans="2:13" ht="12.75" customHeight="1" x14ac:dyDescent="0.3">
      <c r="B41" s="47"/>
      <c r="D41" s="44"/>
      <c r="E41" s="44"/>
      <c r="F41" s="44"/>
      <c r="G41" s="44"/>
      <c r="H41" s="44"/>
      <c r="I41" s="44"/>
      <c r="J41" s="44"/>
      <c r="K41" s="44"/>
    </row>
    <row r="42" spans="2:13" ht="12.75" customHeight="1" x14ac:dyDescent="0.3">
      <c r="B42" s="47"/>
      <c r="D42" s="44"/>
      <c r="E42" s="44"/>
      <c r="F42" s="44"/>
      <c r="G42" s="44"/>
      <c r="H42" s="44"/>
      <c r="I42" s="44"/>
      <c r="J42" s="44"/>
      <c r="K42" s="44"/>
    </row>
    <row r="43" spans="2:13" ht="12.75" customHeight="1" x14ac:dyDescent="0.3">
      <c r="B43" s="47"/>
      <c r="D43" s="44"/>
      <c r="E43" s="44"/>
      <c r="F43" s="44"/>
      <c r="G43" s="44"/>
      <c r="H43" s="44"/>
      <c r="I43" s="44"/>
      <c r="J43" s="44"/>
      <c r="K43" s="44"/>
    </row>
    <row r="44" spans="2:13" ht="12.75" customHeight="1" x14ac:dyDescent="0.3">
      <c r="B44" s="47"/>
      <c r="D44" s="44"/>
      <c r="E44" s="44"/>
      <c r="F44" s="44"/>
      <c r="G44" s="44"/>
      <c r="H44" s="44"/>
      <c r="I44" s="44"/>
      <c r="J44" s="44"/>
      <c r="K44" s="44"/>
    </row>
    <row r="45" spans="2:13" ht="12.75" customHeight="1" x14ac:dyDescent="0.3">
      <c r="B45" s="47"/>
      <c r="D45" s="44"/>
      <c r="E45" s="44"/>
      <c r="F45" s="44"/>
      <c r="G45" s="44"/>
      <c r="H45" s="44"/>
      <c r="I45" s="44"/>
      <c r="J45" s="44"/>
      <c r="K45" s="44"/>
    </row>
    <row r="46" spans="2:13" ht="12.75" customHeight="1" x14ac:dyDescent="0.3">
      <c r="B46" s="47"/>
      <c r="D46" s="44"/>
      <c r="E46" s="44"/>
      <c r="F46" s="44"/>
      <c r="G46" s="44"/>
      <c r="H46" s="44"/>
      <c r="I46" s="44"/>
      <c r="J46" s="44"/>
      <c r="K46" s="44"/>
    </row>
    <row r="47" spans="2:13" ht="12.75" customHeight="1" x14ac:dyDescent="0.3">
      <c r="B47" s="47"/>
      <c r="D47" s="44"/>
      <c r="E47" s="44"/>
      <c r="F47" s="44"/>
      <c r="G47" s="44"/>
      <c r="H47" s="44"/>
      <c r="I47" s="44"/>
      <c r="J47" s="44"/>
      <c r="K47" s="44"/>
    </row>
    <row r="48" spans="2:13" ht="12.75" customHeight="1" x14ac:dyDescent="0.3">
      <c r="B48" s="47"/>
      <c r="D48" s="44"/>
      <c r="E48" s="44"/>
      <c r="F48" s="44"/>
      <c r="G48" s="44"/>
      <c r="H48" s="44"/>
      <c r="I48" s="44"/>
      <c r="J48" s="44"/>
      <c r="K48" s="44"/>
    </row>
    <row r="49" spans="2:13" ht="12.75" customHeight="1" x14ac:dyDescent="0.3">
      <c r="B49" s="47"/>
      <c r="D49" s="44"/>
      <c r="E49" s="44"/>
      <c r="F49" s="44"/>
      <c r="G49" s="44"/>
      <c r="H49" s="44"/>
      <c r="I49" s="44"/>
      <c r="J49" s="44"/>
      <c r="K49" s="44"/>
    </row>
    <row r="50" spans="2:13" ht="12.75" customHeight="1" x14ac:dyDescent="0.3">
      <c r="B50" s="47"/>
      <c r="D50" s="44"/>
      <c r="E50" s="44"/>
      <c r="F50" s="44"/>
      <c r="G50" s="44"/>
      <c r="H50" s="44"/>
      <c r="I50" s="44"/>
      <c r="J50" s="44"/>
      <c r="K50" s="44"/>
    </row>
    <row r="51" spans="2:13" ht="12.75" customHeight="1" x14ac:dyDescent="0.3">
      <c r="B51" s="47"/>
      <c r="D51" s="44"/>
      <c r="E51" s="44"/>
      <c r="F51" s="44"/>
      <c r="G51" s="44"/>
      <c r="H51" s="44"/>
      <c r="I51" s="44"/>
      <c r="J51" s="44"/>
      <c r="K51" s="44"/>
    </row>
    <row r="52" spans="2:13" ht="12.75" customHeight="1" x14ac:dyDescent="0.3">
      <c r="B52" s="47"/>
      <c r="D52" s="44"/>
      <c r="E52" s="44"/>
      <c r="F52" s="44"/>
      <c r="G52" s="44"/>
      <c r="H52" s="44"/>
      <c r="I52" s="44"/>
      <c r="J52" s="44"/>
      <c r="K52" s="44"/>
    </row>
    <row r="53" spans="2:13" ht="12.75" customHeight="1" x14ac:dyDescent="0.3">
      <c r="B53" s="47"/>
      <c r="D53" s="44"/>
      <c r="E53" s="44"/>
      <c r="F53" s="44"/>
      <c r="G53" s="44"/>
      <c r="H53" s="44"/>
      <c r="I53" s="44"/>
      <c r="J53" s="44"/>
      <c r="K53" s="44"/>
    </row>
    <row r="54" spans="2:13" ht="12.75" customHeight="1" x14ac:dyDescent="0.3">
      <c r="B54" s="47"/>
      <c r="D54" s="44"/>
      <c r="E54" s="44"/>
      <c r="F54" s="44"/>
      <c r="G54" s="44"/>
      <c r="H54" s="44"/>
      <c r="I54" s="44"/>
      <c r="J54" s="44"/>
      <c r="K54" s="44"/>
    </row>
    <row r="55" spans="2:13" ht="12.75" customHeight="1" x14ac:dyDescent="0.3">
      <c r="B55" s="47"/>
      <c r="D55" s="44"/>
      <c r="E55" s="44"/>
      <c r="F55" s="44"/>
      <c r="G55" s="44"/>
      <c r="H55" s="44"/>
      <c r="I55" s="44"/>
      <c r="J55" s="44"/>
      <c r="K55" s="44"/>
    </row>
    <row r="56" spans="2:13" ht="12.75" customHeight="1" x14ac:dyDescent="0.3">
      <c r="B56" s="55" t="s">
        <v>90</v>
      </c>
      <c r="D56" s="56">
        <f t="shared" ref="D56:K56" si="1">SUM(D36:D55)</f>
        <v>0</v>
      </c>
      <c r="E56" s="56">
        <f t="shared" si="1"/>
        <v>0</v>
      </c>
      <c r="F56" s="56">
        <f t="shared" si="1"/>
        <v>0</v>
      </c>
      <c r="G56" s="56">
        <f t="shared" si="1"/>
        <v>0</v>
      </c>
      <c r="H56" s="56">
        <f t="shared" si="1"/>
        <v>0</v>
      </c>
      <c r="I56" s="56">
        <f t="shared" si="1"/>
        <v>0</v>
      </c>
      <c r="J56" s="56">
        <f t="shared" si="1"/>
        <v>0</v>
      </c>
      <c r="K56" s="56">
        <f t="shared" si="1"/>
        <v>0</v>
      </c>
      <c r="M56" s="56">
        <f>SUM(D56:K56)</f>
        <v>0</v>
      </c>
    </row>
    <row r="58" spans="2:13" ht="12.75" customHeight="1" x14ac:dyDescent="0.3">
      <c r="B58" s="52" t="s">
        <v>91</v>
      </c>
      <c r="D58" s="53">
        <f>D33+D56</f>
        <v>0</v>
      </c>
      <c r="E58" s="53">
        <f t="shared" ref="E58:K58" si="2">E33+E56</f>
        <v>0</v>
      </c>
      <c r="F58" s="53">
        <f t="shared" si="2"/>
        <v>0</v>
      </c>
      <c r="G58" s="53">
        <f t="shared" si="2"/>
        <v>0</v>
      </c>
      <c r="H58" s="53">
        <f t="shared" si="2"/>
        <v>0</v>
      </c>
      <c r="I58" s="53">
        <f t="shared" si="2"/>
        <v>0</v>
      </c>
      <c r="J58" s="53">
        <f t="shared" si="2"/>
        <v>0</v>
      </c>
      <c r="K58" s="53">
        <f t="shared" si="2"/>
        <v>0</v>
      </c>
      <c r="M58" s="53">
        <f>M33+M56</f>
        <v>0</v>
      </c>
    </row>
  </sheetData>
  <mergeCells count="1">
    <mergeCell ref="B2:B3"/>
  </mergeCells>
  <pageMargins left="0.70866141732283472" right="0.70866141732283472" top="0.74803149606299213" bottom="0.74803149606299213" header="0.31496062992125984" footer="0.31496062992125984"/>
  <pageSetup paperSize="9" scale="32" orientation="portrait" r:id="rId1"/>
  <headerFooter>
    <oddFooter>&amp;LDHI Format budget and activity overview&amp;RVersie D1.0   maart 2026</oddFooter>
  </headerFooter>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Toelichting</vt:lpstr>
      <vt:lpstr>Budget</vt:lpstr>
      <vt:lpstr>Activities</vt:lpstr>
      <vt:lpstr>Activities!Afdrukbereik</vt:lpstr>
      <vt:lpstr>Budget!Afdrukbereik</vt:lpstr>
      <vt:lpstr>Toelichting!Afdrukbereik</vt:lpstr>
      <vt:lpstr>Toelichting!bmBegin</vt:lpstr>
      <vt:lpstr>Toelichting!bmTitel</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DHI Format budget and activity overview</dc:title>
  <dc:creator>Rijksdienst voor Ondernemend Nederland</dc:creator>
  <cp:lastModifiedBy>Rijksdienst voor Ondernemend Nederland</cp:lastModifiedBy>
  <cp:lastPrinted>2026-01-21T11:18:21Z</cp:lastPrinted>
  <dcterms:created xsi:type="dcterms:W3CDTF">2025-12-05T10:15:10Z</dcterms:created>
  <dcterms:modified xsi:type="dcterms:W3CDTF">2026-03-12T13:13:59Z</dcterms:modified>
</cp:coreProperties>
</file>