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defaultThemeVersion="166925"/>
  <mc:AlternateContent xmlns:mc="http://schemas.openxmlformats.org/markup-compatibility/2006">
    <mc:Choice Requires="x15">
      <x15ac:absPath xmlns:x15ac="http://schemas.microsoft.com/office/spreadsheetml/2010/11/ac" url="T:\rvo\IV_Processpecialisten_RB\Opdrachten 2026\Opmaak PDF\Sana\"/>
    </mc:Choice>
  </mc:AlternateContent>
  <xr:revisionPtr revIDLastSave="0" documentId="8_{E32624FE-960E-4339-99D8-3E64C0F08C5A}" xr6:coauthVersionLast="47" xr6:coauthVersionMax="47" xr10:uidLastSave="{00000000-0000-0000-0000-000000000000}"/>
  <bookViews>
    <workbookView xWindow="-120" yWindow="-120" windowWidth="21840" windowHeight="13140" tabRatio="933" activeTab="1" xr2:uid="{3F6862ED-1FC6-412A-949B-A5E6A27C3E5D}"/>
  </bookViews>
  <sheets>
    <sheet name="Front page" sheetId="1" r:id="rId1"/>
    <sheet name="Instructions budget format" sheetId="41" r:id="rId2"/>
    <sheet name="Basic information application" sheetId="5" r:id="rId3"/>
    <sheet name="Consortium leader" sheetId="7" r:id="rId4"/>
    <sheet name="Consortium partner" sheetId="46" r:id="rId5"/>
    <sheet name="Overview project budget" sheetId="6" r:id="rId6"/>
    <sheet name="Werkblad" sheetId="4" state="hidden" r:id="rId7"/>
  </sheets>
  <externalReferences>
    <externalReference r:id="rId8"/>
  </externalReferences>
  <definedNames>
    <definedName name="_xlnm.Print_Area" localSheetId="2">'Basic information application'!$A$1:$D$21</definedName>
    <definedName name="_xlnm.Print_Area" localSheetId="0">'Front page'!$A$1:$M$36</definedName>
    <definedName name="_xlnm.Print_Area" localSheetId="5">'Overview project budget'!$A$1:$I$17</definedName>
    <definedName name="Kostensystematiek">'[1]Penvoerder-aanvrager 1'!$Q$12:$Q$17</definedName>
    <definedName name="OLE_LINK1" localSheetId="1">'Instructions budget format'!$C$2</definedName>
    <definedName name="OLE_LINK2" localSheetId="1">'Instructions budget format'!#REF!</definedName>
    <definedName name="Z_0FB312B1_C847_4AEE_B520_9119A74AA10E_.wvu.Cols" localSheetId="2" hidden="1">'Basic information application'!$G:$I</definedName>
    <definedName name="Z_0FB312B1_C847_4AEE_B520_9119A74AA10E_.wvu.Cols" localSheetId="3" hidden="1">'Consortium leader'!#REF!,'Consortium leader'!#REF!,'Consortium leader'!#REF!,'Consortium leader'!#REF!,'Consortium leader'!#REF!,'Consortium leader'!#REF!,'Consortium leader'!#REF!,'Consortium leader'!#REF!</definedName>
    <definedName name="Z_0FB312B1_C847_4AEE_B520_9119A74AA10E_.wvu.Cols" localSheetId="4" hidden="1">'Consortium partner'!#REF!,'Consortium partner'!#REF!,'Consortium partner'!#REF!,'Consortium partner'!#REF!,'Consortium partner'!#REF!,'Consortium partner'!#REF!,'Consortium partner'!#REF!,'Consortium partner'!#REF!</definedName>
    <definedName name="Z_83BCCC09_8AC8_4304_9213_3ECE2DC16AD8_.wvu.Cols" localSheetId="2" hidden="1">'Basic information application'!$G:$I</definedName>
    <definedName name="Z_83BCCC09_8AC8_4304_9213_3ECE2DC16AD8_.wvu.Cols" localSheetId="3" hidden="1">'Consortium leader'!#REF!,'Consortium leader'!#REF!,'Consortium leader'!#REF!,'Consortium leader'!#REF!,'Consortium leader'!#REF!,'Consortium leader'!#REF!,'Consortium leader'!#REF!,'Consortium leader'!#REF!</definedName>
    <definedName name="Z_83BCCC09_8AC8_4304_9213_3ECE2DC16AD8_.wvu.Cols" localSheetId="4" hidden="1">'Consortium partner'!#REF!,'Consortium partner'!#REF!,'Consortium partner'!#REF!,'Consortium partner'!#REF!,'Consortium partner'!#REF!,'Consortium partner'!#REF!,'Consortium partner'!#REF!,'Consortium partner'!#REF!</definedName>
    <definedName name="Z_DA38D98D_64BF_48A9_B1C9_BECCDCD9C7D7_.wvu.Cols" localSheetId="2" hidden="1">'Basic information application'!$G:$I</definedName>
    <definedName name="Z_DA38D98D_64BF_48A9_B1C9_BECCDCD9C7D7_.wvu.Cols" localSheetId="3" hidden="1">'Consortium leader'!#REF!,'Consortium leader'!#REF!,'Consortium leader'!#REF!,'Consortium leader'!#REF!,'Consortium leader'!#REF!,'Consortium leader'!#REF!,'Consortium leader'!#REF!,'Consortium leader'!#REF!</definedName>
    <definedName name="Z_DA38D98D_64BF_48A9_B1C9_BECCDCD9C7D7_.wvu.Cols" localSheetId="4" hidden="1">'Consortium partner'!#REF!,'Consortium partner'!#REF!,'Consortium partner'!#REF!,'Consortium partner'!#REF!,'Consortium partner'!#REF!,'Consortium partner'!#REF!,'Consortium partner'!#REF!,'Consortium partner'!#REF!</definedName>
  </definedNames>
  <calcPr calcId="191028"/>
  <customWorkbookViews>
    <customWorkbookView name="Aalmers, ing. A. (Sandra) - Persoonlijke weergave" guid="{0FB312B1-C847-4AEE-B520-9119A74AA10E}" mergeInterval="0" personalView="1" maximized="1" xWindow="-8" yWindow="-8" windowWidth="3456" windowHeight="1416" tabRatio="968" activeSheetId="2"/>
    <customWorkbookView name="Raghoebarsing, V.A. (Vyrin) - Persoonlijke weergave" guid="{DA38D98D-64BF-48A9-B1C9-BECCDCD9C7D7}" mergeInterval="0" personalView="1" maximized="1" xWindow="-8" yWindow="-8" windowWidth="3456" windowHeight="1416" tabRatio="968" activeSheetId="2"/>
    <customWorkbookView name="Rhoul, B. el (Brahim) - Persoonlijke weergave" guid="{83BCCC09-8AC8-4304-9213-3ECE2DC16AD8}" mergeInterval="0" personalView="1" maximized="1" xWindow="-8" yWindow="-8" windowWidth="2568" windowHeight="1320" tabRatio="968"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7" l="1"/>
  <c r="D2" i="7"/>
  <c r="D2" i="46"/>
  <c r="H121" i="7" a="1"/>
  <c r="H121" i="7"/>
  <c r="H121" i="46" a="1"/>
  <c r="H121" i="46"/>
  <c r="H37" i="46"/>
  <c r="D3" i="46"/>
  <c r="H85" i="46"/>
  <c r="H111" i="46"/>
  <c r="H57" i="46"/>
  <c r="H56" i="46"/>
  <c r="H55" i="46"/>
  <c r="H54" i="46"/>
  <c r="H53" i="46"/>
  <c r="H52" i="46"/>
  <c r="H51" i="46"/>
  <c r="H50" i="46"/>
  <c r="H49" i="46"/>
  <c r="H48" i="46"/>
  <c r="H47" i="46"/>
  <c r="H46" i="46"/>
  <c r="H45" i="46"/>
  <c r="H44" i="46"/>
  <c r="H43" i="46"/>
  <c r="H42" i="46"/>
  <c r="H41" i="46"/>
  <c r="H40" i="46"/>
  <c r="H39" i="46"/>
  <c r="H38" i="46"/>
  <c r="H59" i="46" s="1"/>
  <c r="H29" i="46"/>
  <c r="H28" i="46"/>
  <c r="H27" i="46"/>
  <c r="H26" i="46"/>
  <c r="H25" i="46"/>
  <c r="H24" i="46"/>
  <c r="H23" i="46"/>
  <c r="H22" i="46"/>
  <c r="H21" i="46"/>
  <c r="H20" i="46"/>
  <c r="H19" i="46"/>
  <c r="H18" i="46"/>
  <c r="H17" i="46"/>
  <c r="H16" i="46"/>
  <c r="H15" i="46"/>
  <c r="H14" i="46"/>
  <c r="H13" i="46"/>
  <c r="H12" i="46"/>
  <c r="H11" i="46"/>
  <c r="H10" i="46"/>
  <c r="H41" i="7"/>
  <c r="H42" i="7"/>
  <c r="H43" i="7"/>
  <c r="H44" i="7"/>
  <c r="H45" i="7"/>
  <c r="H46" i="7"/>
  <c r="H47" i="7"/>
  <c r="H33" i="46" l="1"/>
  <c r="H117" i="46" s="1"/>
  <c r="H125" i="46"/>
  <c r="H12" i="6" s="1"/>
  <c r="E12" i="6"/>
  <c r="H25" i="7"/>
  <c r="H24" i="7"/>
  <c r="H23" i="7"/>
  <c r="H10" i="7" l="1"/>
  <c r="H26" i="7" l="1"/>
  <c r="H22" i="7"/>
  <c r="H20" i="7"/>
  <c r="H57" i="7" l="1"/>
  <c r="H56" i="7"/>
  <c r="H55" i="7"/>
  <c r="H54" i="7"/>
  <c r="H53" i="7"/>
  <c r="H52" i="7"/>
  <c r="H51" i="7"/>
  <c r="H50" i="7"/>
  <c r="H49" i="7"/>
  <c r="H48" i="7"/>
  <c r="H40" i="7"/>
  <c r="H39" i="7"/>
  <c r="H38" i="7"/>
  <c r="B12" i="6" l="1"/>
  <c r="B11" i="6"/>
  <c r="H85" i="7" l="1"/>
  <c r="H111" i="7"/>
  <c r="H19" i="7"/>
  <c r="H18" i="7"/>
  <c r="H17" i="7"/>
  <c r="H16" i="7"/>
  <c r="H15" i="7"/>
  <c r="H14" i="7"/>
  <c r="H13" i="7"/>
  <c r="H12" i="7"/>
  <c r="H11" i="7"/>
  <c r="C12" i="6" l="1"/>
  <c r="C11" i="6"/>
  <c r="C5" i="6"/>
  <c r="H21" i="7" l="1"/>
  <c r="H29" i="7"/>
  <c r="H28" i="7"/>
  <c r="H27" i="7"/>
  <c r="H33" i="7" l="1"/>
  <c r="H59" i="7"/>
  <c r="H117" i="7" l="1"/>
  <c r="E11" i="6" s="1"/>
  <c r="E14" i="6" s="1"/>
  <c r="H125" i="7" l="1"/>
  <c r="H11" i="6" l="1"/>
  <c r="H1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Rhoul, B. el (Brahim)</author>
  </authors>
  <commentList>
    <comment ref="J9" authorId="0" shapeId="0" xr:uid="{64492DAC-1470-4D16-B57A-56048A2904D4}">
      <text>
        <r>
          <rPr>
            <sz val="9"/>
            <color indexed="81"/>
            <rFont val="Tahoma"/>
            <family val="2"/>
          </rPr>
          <t>Vul hier de activiteit in waar de kosten betrekking op hebben. Zorg dat de activiteiten in de begroting en het projectplan overeenkomen.</t>
        </r>
      </text>
    </comment>
    <comment ref="J37" authorId="0" shapeId="0" xr:uid="{4FD3C0C3-F76A-4D6E-BBC4-38E74826CE53}">
      <text>
        <r>
          <rPr>
            <sz val="9"/>
            <color indexed="81"/>
            <rFont val="Tahoma"/>
            <family val="2"/>
          </rPr>
          <t>Vul hier de activiteit in waar de kosten betrekking op hebben. Zorg dat de activiteiten in de begroting en het projectplan overeenkomen.</t>
        </r>
      </text>
    </comment>
    <comment ref="J63" authorId="0" shapeId="0" xr:uid="{603A2EFD-B6D1-47C1-9E18-9B4F50EA8216}">
      <text>
        <r>
          <rPr>
            <sz val="9"/>
            <color indexed="81"/>
            <rFont val="Tahoma"/>
            <family val="2"/>
          </rPr>
          <t>Vul hier de activiteit in waar de kosten betrekking op hebben. Zorg dat de activiteiten in de begroting en het projectplan overeenkomen.</t>
        </r>
      </text>
    </comment>
    <comment ref="J89" authorId="0" shapeId="0" xr:uid="{EE317D17-8A7E-440C-9D87-53A6150D2D23}">
      <text>
        <r>
          <rPr>
            <sz val="9"/>
            <color indexed="81"/>
            <rFont val="Tahoma"/>
            <family val="2"/>
          </rPr>
          <t>Vul hier de activiteit in waar de kosten betrekking op hebben. Zorg dat de activiteiten in de begroting en het projectplan overeenkomen.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Rhoul, B. el (Brahim)</author>
  </authors>
  <commentList>
    <comment ref="J9" authorId="0" shapeId="0" xr:uid="{ED7A46F4-634F-4973-A00B-CF158297EF3D}">
      <text>
        <r>
          <rPr>
            <sz val="9"/>
            <color indexed="81"/>
            <rFont val="Tahoma"/>
            <family val="2"/>
          </rPr>
          <t>Vul hier de activiteit in waar de kosten betrekking op hebben. Zorg dat de activiteiten in de begroting en het projectplan overeenkomen.</t>
        </r>
      </text>
    </comment>
    <comment ref="J37" authorId="0" shapeId="0" xr:uid="{CC8D7801-113E-4E39-ACDC-C5DCEF9E36AC}">
      <text>
        <r>
          <rPr>
            <sz val="9"/>
            <color indexed="81"/>
            <rFont val="Tahoma"/>
            <family val="2"/>
          </rPr>
          <t>Vul hier de activiteit in waar de kosten betrekking op hebben. Zorg dat de activiteiten in de begroting en het projectplan overeenkomen.</t>
        </r>
      </text>
    </comment>
    <comment ref="J63" authorId="0" shapeId="0" xr:uid="{A5912EBD-A934-4003-AC65-73C34384828E}">
      <text>
        <r>
          <rPr>
            <sz val="9"/>
            <color indexed="81"/>
            <rFont val="Tahoma"/>
            <family val="2"/>
          </rPr>
          <t>Vul hier de activiteit in waar de kosten betrekking op hebben. Zorg dat de activiteiten in de begroting en het projectplan overeenkomen.</t>
        </r>
      </text>
    </comment>
    <comment ref="J89" authorId="0" shapeId="0" xr:uid="{C69F68D5-0506-45D1-AD83-131236857102}">
      <text>
        <r>
          <rPr>
            <sz val="9"/>
            <color indexed="81"/>
            <rFont val="Tahoma"/>
            <family val="2"/>
          </rPr>
          <t>Vul hier de activiteit in waar de kosten betrekking op hebben. Zorg dat de activiteiten in de begroting en het projectplan overeenkomen.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<sst xmlns="http://schemas.openxmlformats.org/spreadsheetml/2006/main" count="137" uniqueCount="74">
  <si>
    <t>1.</t>
  </si>
  <si>
    <t>2.</t>
  </si>
  <si>
    <t>[maak keuze]</t>
  </si>
  <si>
    <t>Integrale kostensystematiek</t>
  </si>
  <si>
    <t>Directe loonkosten plus vaste opslag-systematiek (50%)</t>
  </si>
  <si>
    <t>Vaste uurtarief-systematiek (vast uurtarief van € 60 )</t>
  </si>
  <si>
    <t>Grote onderneming</t>
  </si>
  <si>
    <t>MKB</t>
  </si>
  <si>
    <t>Ja</t>
  </si>
  <si>
    <t>Nee</t>
  </si>
  <si>
    <t>Niet van toepassing</t>
  </si>
  <si>
    <t>3.</t>
  </si>
  <si>
    <t>4.</t>
  </si>
  <si>
    <t>Percentage</t>
  </si>
  <si>
    <t>Bevorderen crypto-agility</t>
  </si>
  <si>
    <t>Vereenvoudigen cybersecurity oplossingen</t>
  </si>
  <si>
    <t>Onderzoeksorganisatie</t>
  </si>
  <si>
    <t>5.</t>
  </si>
  <si>
    <t xml:space="preserve"> </t>
  </si>
  <si>
    <t>Project title</t>
  </si>
  <si>
    <t>Start date</t>
  </si>
  <si>
    <t>End date</t>
  </si>
  <si>
    <t>Name organisation</t>
  </si>
  <si>
    <t>Basic information budget</t>
  </si>
  <si>
    <t>Project data</t>
  </si>
  <si>
    <t>Employee</t>
  </si>
  <si>
    <t>Role</t>
  </si>
  <si>
    <t>Hourly rate</t>
  </si>
  <si>
    <t>Hours</t>
  </si>
  <si>
    <t>Costs</t>
  </si>
  <si>
    <t>Activity</t>
  </si>
  <si>
    <t>Total:</t>
  </si>
  <si>
    <t>Personnel costs</t>
  </si>
  <si>
    <t>Project title:</t>
  </si>
  <si>
    <t xml:space="preserve">Caution! First fill in the 'primary data application' before you fill in the budget per participant. Applicant 1 is always the lead party.  </t>
  </si>
  <si>
    <t>Description</t>
  </si>
  <si>
    <t>Price per Quantity</t>
  </si>
  <si>
    <t>Quantity</t>
  </si>
  <si>
    <t xml:space="preserve">Overview project costs and requested grant </t>
  </si>
  <si>
    <t>Total project costs</t>
  </si>
  <si>
    <t>Grant percentage</t>
  </si>
  <si>
    <t>Grant</t>
  </si>
  <si>
    <t xml:space="preserve">Total: </t>
  </si>
  <si>
    <t>[Space for an explanation]</t>
  </si>
  <si>
    <t>Quanitity</t>
  </si>
  <si>
    <t xml:space="preserve">Description </t>
  </si>
  <si>
    <t>Overzicht Project Budget</t>
  </si>
  <si>
    <t xml:space="preserve">For the Overview Project Budget, the primary data and budget per participant must be filled in first </t>
  </si>
  <si>
    <t>Name Organisation</t>
  </si>
  <si>
    <t>Total costs</t>
  </si>
  <si>
    <t>Requested Grant</t>
  </si>
  <si>
    <t>Data participants</t>
  </si>
  <si>
    <t xml:space="preserve"> The blue cells must be filled in by yourself</t>
  </si>
  <si>
    <t xml:space="preserve"> The green cells contain formulas and will be calculated automatically </t>
  </si>
  <si>
    <t>Domain</t>
  </si>
  <si>
    <t>Consortium leader</t>
  </si>
  <si>
    <t xml:space="preserve"> The blue cells must be filled in by yourself.</t>
  </si>
  <si>
    <t xml:space="preserve"> The green cells contain formulas and will be calculated automatically.</t>
  </si>
  <si>
    <t>Consortium partner:</t>
  </si>
  <si>
    <t xml:space="preserve">Caution! First fill in the 'basic information application' before you fill in the budget per partner. The consortium leader is always the Dutch partner. </t>
  </si>
  <si>
    <t xml:space="preserve">First fill in all partners before the budget per participant/applicant will be filled in. </t>
  </si>
  <si>
    <t>Consortium partner</t>
  </si>
  <si>
    <t>Costs for the purchase of upkeep of company assets needed to execute the project</t>
  </si>
  <si>
    <t>Costs of contractors</t>
  </si>
  <si>
    <t>Costs for travel</t>
  </si>
  <si>
    <t xml:space="preserve">Costs for the purchase of upkeep of company assets needed to execute the project </t>
  </si>
  <si>
    <t>3: Improvement of Identity and Access Management</t>
  </si>
  <si>
    <t>Grant budget</t>
  </si>
  <si>
    <t>€</t>
  </si>
  <si>
    <t>Budget The Netherlands - Ukraine Cybersecurity Fund</t>
  </si>
  <si>
    <r>
      <rPr>
        <b/>
        <sz val="10"/>
        <color theme="1"/>
        <rFont val="Verdana"/>
        <family val="2"/>
      </rPr>
      <t xml:space="preserve"> Budget format for your application for the grant 'the Netherlands - Ukraine Cybersecurity'</t>
    </r>
    <r>
      <rPr>
        <sz val="10"/>
        <color theme="1"/>
        <rFont val="Verdana"/>
        <family val="2"/>
      </rPr>
      <t xml:space="preserve">
The electronic version of this document contains formulas that automatically calculate the total per participant, the total of the project budget and the grant amount </t>
    </r>
  </si>
  <si>
    <r>
      <rPr>
        <b/>
        <u/>
        <sz val="10"/>
        <color theme="1"/>
        <rFont val="Verdana"/>
        <family val="2"/>
      </rPr>
      <t>Would you like your project to be eligible under the 'the Netherlands- Ukraine cybersecurity' grant? Fill in this budget format.</t>
    </r>
    <r>
      <rPr>
        <sz val="10"/>
        <color theme="1"/>
        <rFont val="Verdana"/>
        <family val="2"/>
      </rPr>
      <t xml:space="preserve">
</t>
    </r>
    <r>
      <rPr>
        <b/>
        <u/>
        <sz val="10"/>
        <color theme="1"/>
        <rFont val="Verdana"/>
        <family val="2"/>
      </rPr>
      <t>Instructions budget format</t>
    </r>
    <r>
      <rPr>
        <sz val="10"/>
        <color theme="1"/>
        <rFont val="Verdana"/>
        <family val="2"/>
      </rPr>
      <t xml:space="preserve">
For drawing the budget for a project of the 'Netherlands - Ukraine Cybersecurity' grant, you must follow the following steps:
</t>
    </r>
    <r>
      <rPr>
        <b/>
        <sz val="10"/>
        <color theme="1"/>
        <rFont val="Verdana"/>
        <family val="2"/>
      </rPr>
      <t xml:space="preserve">1) Primary data applicant:
</t>
    </r>
    <r>
      <rPr>
        <sz val="10"/>
        <color theme="1"/>
        <rFont val="Verdana"/>
        <family val="2"/>
      </rPr>
      <t xml:space="preserve">Fill in the primary data of the project including: project title, participants of the project (applicants) and duration.
</t>
    </r>
    <r>
      <rPr>
        <b/>
        <sz val="10"/>
        <color theme="1"/>
        <rFont val="Verdana"/>
        <family val="2"/>
      </rPr>
      <t xml:space="preserve">2) Budget per applicant/ participant
</t>
    </r>
    <r>
      <rPr>
        <sz val="10"/>
        <color theme="1"/>
        <rFont val="Verdana"/>
        <family val="2"/>
      </rPr>
      <t xml:space="preserve">Fill in the budget per applicant on the related tabs. You only have to fill in the blue cells, the other cells will be calculated accordingly. For more information about the costs see "Instructions budget format". 
</t>
    </r>
    <r>
      <rPr>
        <b/>
        <sz val="10"/>
        <color theme="1"/>
        <rFont val="Verdana"/>
        <family val="2"/>
      </rPr>
      <t xml:space="preserve">3) Overview project budget 
</t>
    </r>
    <r>
      <rPr>
        <sz val="10"/>
        <color theme="1"/>
        <rFont val="Verdana"/>
        <family val="2"/>
      </rPr>
      <t xml:space="preserve">In this worksheet you can find an overview of all applicants together with the total costs and the requested grant. </t>
    </r>
  </si>
  <si>
    <r>
      <rPr>
        <b/>
        <sz val="10"/>
        <color theme="1"/>
        <rFont val="Verdana"/>
        <family val="2"/>
      </rPr>
      <t>Project costs</t>
    </r>
    <r>
      <rPr>
        <sz val="10"/>
        <color theme="1"/>
        <rFont val="Verdana"/>
        <family val="2"/>
      </rPr>
      <t xml:space="preserve">
Only the cost items that you include in this budget, will be considered as project costs. Per participant you will deliver a sub-budget. The tab ‘Overview project budget’ provides the subsidial costs per participant.
Only enter this:
- Costs that are directly attributable to the project;
- Costs that are made after the grant is awarded and before the end of the project.
Check in the tab ‘overview project budget’ if:
- the minimum project grant is € 200.000;
- the maximum project grant is € 250.000;
 </t>
    </r>
  </si>
  <si>
    <r>
      <rPr>
        <b/>
        <sz val="10"/>
        <color theme="1"/>
        <rFont val="Verdana"/>
        <family val="2"/>
      </rPr>
      <t>The subsidable costs are:</t>
    </r>
    <r>
      <rPr>
        <sz val="10"/>
        <color theme="1"/>
        <rFont val="Verdana"/>
        <family val="2"/>
      </rPr>
      <t xml:space="preserve">
a. Personnel costs, including the costs that are connected to the deployment of researchers, technicians and other assisting personnel. The fixed rate per hour is €87,50, up to a maximum of €700,- per employee per day.
b. Costs for the purchase of upkeep of company assets needed to execute the project, such as the preparation of devices and equipment, excluding the costs for buildings and the ground for the runtime of the projects.
c. Costs of contractors, up to 10% of all subsidable costs.
d. Costs for travel, based on economy class conforming to the Daily Subsistence Allowance Rates of the UN.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</si>
</sst>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0_-;_-* #,##0\-;_-* &quot;-&quot;??_-;_-@_-"/>
    <numFmt numFmtId="165" formatCode="&quot;€&quot;\ #,##0.00_-"/>
    <numFmt numFmtId="166" formatCode="_ &quot;€&quot;\ * #,##0_ ;_ &quot;€&quot;\ * \-#,##0_ ;_ &quot;€&quot;\ * &quot;-&quot;??_ ;_ @_ "/>
    <numFmt numFmtId="167" formatCode="_ &quot;€&quot;\ * #,##0.0_ ;_ &quot;€&quot;\ * \-#,##0.0_ ;_ &quot;€&quot;\ * &quot;-&quot;??_ ;_ @_ "/>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9"/>
      <color indexed="8"/>
      <name val="Arial"/>
      <family val="2"/>
    </font>
    <font>
      <sz val="9"/>
      <name val="Arial"/>
      <family val="2"/>
    </font>
    <font>
      <b/>
      <sz val="9"/>
      <name val="Arial"/>
      <family val="2"/>
    </font>
    <font>
      <b/>
      <sz val="9"/>
      <color rgb="FFFF0000"/>
      <name val="Arial"/>
      <family val="2"/>
    </font>
    <font>
      <sz val="9"/>
      <color rgb="FFFF0000"/>
      <name val="Arial"/>
      <family val="2"/>
    </font>
    <font>
      <sz val="8"/>
      <name val="Calibri"/>
      <family val="2"/>
      <scheme val="minor"/>
    </font>
    <font>
      <b/>
      <sz val="20"/>
      <color theme="1"/>
      <name val="Calibri"/>
      <family val="2"/>
      <scheme val="minor"/>
    </font>
    <font>
      <sz val="9"/>
      <color theme="0"/>
      <name val="Arial"/>
      <family val="2"/>
    </font>
    <font>
      <b/>
      <sz val="14"/>
      <name val="Arial"/>
      <family val="2"/>
    </font>
    <font>
      <sz val="9"/>
      <color indexed="81"/>
      <name val="Tahoma"/>
      <family val="2"/>
    </font>
    <font>
      <b/>
      <sz val="12"/>
      <color theme="1"/>
      <name val="Calibri"/>
      <family val="2"/>
      <scheme val="minor"/>
    </font>
    <font>
      <sz val="10"/>
      <color theme="1"/>
      <name val="Arial"/>
      <family val="2"/>
    </font>
    <font>
      <b/>
      <sz val="10"/>
      <color indexed="8"/>
      <name val="Arial"/>
      <family val="2"/>
    </font>
    <font>
      <sz val="10"/>
      <name val="Arial"/>
      <family val="2"/>
    </font>
    <font>
      <i/>
      <sz val="10"/>
      <color theme="1"/>
      <name val="Arial"/>
      <family val="2"/>
    </font>
    <font>
      <b/>
      <sz val="10"/>
      <color rgb="FFFF0000"/>
      <name val="Arial"/>
      <family val="2"/>
    </font>
    <font>
      <b/>
      <sz val="10"/>
      <name val="Arial"/>
      <family val="2"/>
    </font>
    <font>
      <b/>
      <sz val="11"/>
      <name val="Arial"/>
      <family val="2"/>
    </font>
    <font>
      <b/>
      <sz val="12"/>
      <color indexed="8"/>
      <name val="Arial"/>
      <family val="2"/>
    </font>
    <font>
      <b/>
      <sz val="11"/>
      <color rgb="FF0070C0"/>
      <name val="Calibri"/>
      <family val="2"/>
      <scheme val="minor"/>
    </font>
    <font>
      <b/>
      <sz val="9"/>
      <color rgb="FF0070C0"/>
      <name val="Arial"/>
      <family val="2"/>
    </font>
    <font>
      <b/>
      <sz val="10"/>
      <color rgb="FF0070C0"/>
      <name val="Arial"/>
      <family val="2"/>
    </font>
    <font>
      <b/>
      <sz val="20"/>
      <color rgb="FF007BC7"/>
      <name val="RijksoverheidSansHeadingTT"/>
      <family val="2"/>
    </font>
    <font>
      <b/>
      <sz val="9"/>
      <color rgb="FF000000"/>
      <name val="Arial"/>
      <family val="2"/>
    </font>
    <font>
      <sz val="10"/>
      <color theme="1"/>
      <name val="Verdana"/>
      <family val="2"/>
    </font>
    <font>
      <b/>
      <sz val="10"/>
      <color theme="1"/>
      <name val="Verdana"/>
      <family val="2"/>
    </font>
    <font>
      <b/>
      <u/>
      <sz val="10"/>
      <color theme="1"/>
      <name val="Verdana"/>
      <family val="2"/>
    </font>
    <font>
      <sz val="10"/>
      <color theme="1"/>
      <name val="Calibri"/>
      <family val="2"/>
      <scheme val="minor"/>
    </font>
    <font>
      <b/>
      <sz val="10"/>
      <color rgb="FF0070C0"/>
      <name val="Verdana"/>
      <family val="2"/>
    </font>
    <font>
      <sz val="10"/>
      <color rgb="FFFF0000"/>
      <name val="Verdana"/>
      <family val="2"/>
    </font>
    <font>
      <b/>
      <sz val="10"/>
      <color rgb="FFFF0000"/>
      <name val="Verdana"/>
      <family val="2"/>
    </font>
    <font>
      <sz val="10"/>
      <name val="Verdana"/>
      <family val="2"/>
    </font>
    <font>
      <sz val="9"/>
      <color rgb="FFFBFBFB"/>
      <name val="Arial"/>
      <family val="2"/>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DDEBF7"/>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thin">
        <color indexed="64"/>
      </bottom>
      <diagonal/>
    </border>
    <border>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dotted">
        <color indexed="64"/>
      </top>
      <bottom style="dotted">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65">
    <xf numFmtId="0" fontId="0" fillId="0" borderId="0" xfId="0"/>
    <xf numFmtId="164" fontId="8" fillId="2" borderId="0" xfId="1" applyNumberFormat="1" applyFont="1" applyFill="1" applyBorder="1" applyAlignment="1" applyProtection="1">
      <alignment horizontal="left" vertical="center"/>
    </xf>
    <xf numFmtId="164" fontId="9" fillId="2" borderId="0" xfId="1" applyNumberFormat="1" applyFont="1" applyFill="1" applyBorder="1" applyAlignment="1" applyProtection="1">
      <alignment horizontal="left" vertical="center"/>
    </xf>
    <xf numFmtId="0" fontId="6" fillId="2" borderId="0" xfId="0" applyFont="1" applyFill="1" applyAlignment="1">
      <alignment vertical="center" wrapText="1"/>
    </xf>
    <xf numFmtId="164" fontId="5" fillId="2" borderId="0" xfId="1" applyNumberFormat="1" applyFont="1" applyFill="1" applyBorder="1" applyAlignment="1" applyProtection="1">
      <alignment vertical="center"/>
    </xf>
    <xf numFmtId="0" fontId="6" fillId="0" borderId="0" xfId="0" applyFont="1" applyAlignment="1">
      <alignment vertical="center"/>
    </xf>
    <xf numFmtId="0" fontId="6" fillId="2" borderId="0" xfId="0" applyFont="1" applyFill="1" applyAlignment="1">
      <alignment vertical="center"/>
    </xf>
    <xf numFmtId="0" fontId="7" fillId="2" borderId="0" xfId="0" applyFont="1" applyFill="1" applyAlignment="1">
      <alignment vertical="center"/>
    </xf>
    <xf numFmtId="164" fontId="5" fillId="0" borderId="14" xfId="1" applyNumberFormat="1" applyFont="1" applyFill="1" applyBorder="1" applyAlignment="1" applyProtection="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left" vertical="center" wrapText="1"/>
    </xf>
    <xf numFmtId="0" fontId="6" fillId="2" borderId="0" xfId="0" applyFont="1" applyFill="1" applyAlignment="1">
      <alignment horizontal="left" vertical="center"/>
    </xf>
    <xf numFmtId="49" fontId="7" fillId="2" borderId="0" xfId="0" applyNumberFormat="1" applyFont="1" applyFill="1" applyAlignment="1">
      <alignment horizontal="left" vertical="center" wrapText="1"/>
    </xf>
    <xf numFmtId="0" fontId="6" fillId="0" borderId="1" xfId="0" applyFont="1" applyBorder="1" applyAlignment="1">
      <alignment vertical="center"/>
    </xf>
    <xf numFmtId="0" fontId="7" fillId="2" borderId="1" xfId="0" applyFont="1" applyFill="1" applyBorder="1" applyAlignment="1">
      <alignment horizontal="left" vertical="center"/>
    </xf>
    <xf numFmtId="0" fontId="11" fillId="0" borderId="0" xfId="0" applyFont="1"/>
    <xf numFmtId="0" fontId="0" fillId="0" borderId="0" xfId="0" applyAlignment="1">
      <alignment horizontal="center"/>
    </xf>
    <xf numFmtId="0" fontId="2" fillId="0" borderId="0" xfId="0" applyFont="1"/>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4" xfId="0" applyFont="1" applyFill="1" applyBorder="1" applyAlignment="1">
      <alignment vertical="center"/>
    </xf>
    <xf numFmtId="0" fontId="7" fillId="0" borderId="0" xfId="0" applyFont="1" applyAlignment="1">
      <alignment horizontal="center" vertical="center"/>
    </xf>
    <xf numFmtId="0" fontId="6" fillId="0" borderId="0" xfId="0" applyFont="1" applyAlignment="1">
      <alignment vertical="center" wrapText="1"/>
    </xf>
    <xf numFmtId="0" fontId="13" fillId="2" borderId="0" xfId="0" applyFont="1" applyFill="1" applyAlignment="1">
      <alignment vertical="center"/>
    </xf>
    <xf numFmtId="0" fontId="7" fillId="2" borderId="8" xfId="0" applyFont="1" applyFill="1" applyBorder="1" applyAlignment="1">
      <alignment horizontal="right" vertical="center"/>
    </xf>
    <xf numFmtId="0" fontId="6" fillId="0" borderId="9" xfId="0" applyFont="1" applyBorder="1" applyAlignment="1">
      <alignment vertical="center"/>
    </xf>
    <xf numFmtId="9" fontId="0" fillId="0" borderId="26" xfId="3" applyFont="1" applyBorder="1" applyProtection="1"/>
    <xf numFmtId="0" fontId="2" fillId="0" borderId="27" xfId="0" applyFont="1" applyBorder="1"/>
    <xf numFmtId="0" fontId="2" fillId="0" borderId="8" xfId="0" applyFont="1" applyBorder="1"/>
    <xf numFmtId="0" fontId="2" fillId="0" borderId="29" xfId="0" applyFont="1" applyBorder="1"/>
    <xf numFmtId="0" fontId="9" fillId="2" borderId="0" xfId="1" applyNumberFormat="1" applyFont="1" applyFill="1" applyBorder="1" applyAlignment="1" applyProtection="1">
      <alignment horizontal="left" vertical="center"/>
    </xf>
    <xf numFmtId="0" fontId="0" fillId="3" borderId="14" xfId="0" applyFill="1" applyBorder="1" applyAlignment="1">
      <alignment horizontal="left" vertical="top" wrapText="1"/>
    </xf>
    <xf numFmtId="166" fontId="6" fillId="5" borderId="0" xfId="2" applyNumberFormat="1" applyFont="1" applyFill="1" applyBorder="1" applyAlignment="1" applyProtection="1">
      <alignment vertical="center"/>
    </xf>
    <xf numFmtId="0" fontId="9" fillId="2" borderId="3" xfId="0" applyFont="1" applyFill="1" applyBorder="1" applyAlignment="1">
      <alignment vertical="center"/>
    </xf>
    <xf numFmtId="3" fontId="6" fillId="0" borderId="0" xfId="0" applyNumberFormat="1" applyFont="1" applyAlignment="1">
      <alignment vertical="center"/>
    </xf>
    <xf numFmtId="0" fontId="6" fillId="2" borderId="3" xfId="0" applyFont="1" applyFill="1" applyBorder="1" applyAlignment="1">
      <alignment vertical="center"/>
    </xf>
    <xf numFmtId="166" fontId="6" fillId="4" borderId="0" xfId="2" applyNumberFormat="1" applyFont="1" applyFill="1" applyBorder="1" applyAlignment="1" applyProtection="1">
      <alignment vertical="center"/>
    </xf>
    <xf numFmtId="164" fontId="5" fillId="7" borderId="14" xfId="1" applyNumberFormat="1" applyFont="1" applyFill="1" applyBorder="1" applyAlignment="1" applyProtection="1">
      <alignment vertical="center"/>
    </xf>
    <xf numFmtId="166" fontId="6" fillId="2" borderId="0" xfId="0" applyNumberFormat="1" applyFont="1" applyFill="1" applyAlignment="1">
      <alignment horizontal="left" vertical="center"/>
    </xf>
    <xf numFmtId="9" fontId="6" fillId="2" borderId="0" xfId="0" applyNumberFormat="1" applyFont="1" applyFill="1" applyAlignment="1">
      <alignment vertical="center"/>
    </xf>
    <xf numFmtId="44" fontId="6" fillId="0" borderId="0" xfId="2" applyFont="1" applyFill="1" applyBorder="1" applyAlignment="1" applyProtection="1">
      <alignment vertical="center"/>
    </xf>
    <xf numFmtId="9" fontId="6" fillId="0" borderId="0" xfId="0" applyNumberFormat="1" applyFont="1" applyAlignment="1">
      <alignment vertical="center"/>
    </xf>
    <xf numFmtId="0" fontId="0" fillId="0" borderId="0" xfId="0" applyAlignment="1">
      <alignment horizontal="left"/>
    </xf>
    <xf numFmtId="0" fontId="2" fillId="0" borderId="31" xfId="0" applyFont="1" applyBorder="1"/>
    <xf numFmtId="0" fontId="0" fillId="0" borderId="32" xfId="0" applyBorder="1"/>
    <xf numFmtId="0" fontId="7" fillId="2" borderId="2" xfId="0" applyFont="1" applyFill="1" applyBorder="1" applyAlignment="1">
      <alignment vertical="center"/>
    </xf>
    <xf numFmtId="0" fontId="6" fillId="2" borderId="3" xfId="0" applyFont="1" applyFill="1" applyBorder="1" applyAlignment="1">
      <alignment vertical="center" wrapText="1"/>
    </xf>
    <xf numFmtId="0" fontId="6" fillId="2" borderId="6" xfId="0" applyFont="1" applyFill="1" applyBorder="1" applyAlignment="1">
      <alignment vertical="center"/>
    </xf>
    <xf numFmtId="0" fontId="12" fillId="2" borderId="4" xfId="0" applyFont="1" applyFill="1" applyBorder="1" applyAlignment="1">
      <alignment vertical="center"/>
    </xf>
    <xf numFmtId="0" fontId="7" fillId="2" borderId="0" xfId="0" applyFont="1" applyFill="1"/>
    <xf numFmtId="0" fontId="7" fillId="2" borderId="0" xfId="0" applyFont="1" applyFill="1" applyAlignment="1">
      <alignment horizontal="right"/>
    </xf>
    <xf numFmtId="166" fontId="7" fillId="4" borderId="0" xfId="2" applyNumberFormat="1" applyFont="1" applyFill="1" applyBorder="1" applyProtection="1"/>
    <xf numFmtId="165" fontId="7" fillId="2" borderId="0" xfId="0" applyNumberFormat="1" applyFont="1" applyFill="1"/>
    <xf numFmtId="166" fontId="7" fillId="5" borderId="0" xfId="2" applyNumberFormat="1" applyFont="1" applyFill="1" applyBorder="1" applyProtection="1"/>
    <xf numFmtId="9" fontId="0" fillId="0" borderId="0" xfId="3" applyFont="1" applyBorder="1" applyProtection="1"/>
    <xf numFmtId="9" fontId="0" fillId="0" borderId="0" xfId="3" applyFont="1" applyProtection="1"/>
    <xf numFmtId="164" fontId="17" fillId="0" borderId="23" xfId="1" applyNumberFormat="1" applyFont="1" applyFill="1" applyBorder="1" applyAlignment="1" applyProtection="1">
      <alignment horizontal="left" vertical="top"/>
    </xf>
    <xf numFmtId="0" fontId="17" fillId="4" borderId="24" xfId="1" applyNumberFormat="1" applyFont="1" applyFill="1" applyBorder="1" applyAlignment="1" applyProtection="1">
      <alignment vertical="center"/>
    </xf>
    <xf numFmtId="43" fontId="17" fillId="0" borderId="0" xfId="1" applyFont="1" applyFill="1" applyBorder="1" applyAlignment="1" applyProtection="1">
      <alignment vertical="center"/>
    </xf>
    <xf numFmtId="164" fontId="17" fillId="8" borderId="0" xfId="1" applyNumberFormat="1" applyFont="1" applyFill="1" applyBorder="1" applyAlignment="1" applyProtection="1">
      <alignment horizontal="left" vertical="top" wrapText="1"/>
    </xf>
    <xf numFmtId="164" fontId="17" fillId="2" borderId="0" xfId="1" applyNumberFormat="1" applyFont="1" applyFill="1" applyBorder="1" applyAlignment="1" applyProtection="1">
      <alignment horizontal="left" vertical="center"/>
    </xf>
    <xf numFmtId="164" fontId="17" fillId="2" borderId="0" xfId="1" applyNumberFormat="1" applyFont="1" applyFill="1" applyBorder="1" applyAlignment="1" applyProtection="1">
      <alignment vertical="center" wrapText="1"/>
    </xf>
    <xf numFmtId="164" fontId="17" fillId="2" borderId="0" xfId="1" applyNumberFormat="1" applyFont="1" applyFill="1" applyBorder="1" applyAlignment="1" applyProtection="1">
      <alignment horizontal="center" vertical="center"/>
    </xf>
    <xf numFmtId="165" fontId="17" fillId="2" borderId="0" xfId="1" applyNumberFormat="1" applyFont="1" applyFill="1" applyBorder="1" applyAlignment="1" applyProtection="1">
      <alignment horizontal="center" vertical="center"/>
    </xf>
    <xf numFmtId="165" fontId="20" fillId="2" borderId="0"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center" vertical="center"/>
    </xf>
    <xf numFmtId="165" fontId="17" fillId="8" borderId="0" xfId="1" applyNumberFormat="1" applyFont="1" applyFill="1" applyBorder="1" applyAlignment="1" applyProtection="1">
      <alignment horizontal="center" vertical="center"/>
    </xf>
    <xf numFmtId="165" fontId="17" fillId="2" borderId="3" xfId="1" applyNumberFormat="1" applyFont="1" applyFill="1" applyBorder="1" applyAlignment="1" applyProtection="1">
      <alignment horizontal="center" vertical="center"/>
    </xf>
    <xf numFmtId="164" fontId="3" fillId="6" borderId="13" xfId="1" applyNumberFormat="1" applyFont="1" applyFill="1" applyBorder="1" applyAlignment="1" applyProtection="1">
      <alignment vertical="center"/>
      <protection locked="0"/>
    </xf>
    <xf numFmtId="164" fontId="3" fillId="6" borderId="11" xfId="1" applyNumberFormat="1" applyFont="1" applyFill="1" applyBorder="1" applyAlignment="1" applyProtection="1">
      <alignment vertical="center"/>
      <protection locked="0"/>
    </xf>
    <xf numFmtId="166" fontId="3" fillId="6" borderId="11" xfId="2" applyNumberFormat="1" applyFont="1" applyFill="1" applyBorder="1" applyAlignment="1" applyProtection="1">
      <alignment vertical="center"/>
      <protection locked="0"/>
    </xf>
    <xf numFmtId="3" fontId="3" fillId="6" borderId="11" xfId="1" applyNumberFormat="1" applyFont="1" applyFill="1" applyBorder="1" applyAlignment="1" applyProtection="1">
      <alignment horizontal="center" vertical="center"/>
      <protection locked="0"/>
    </xf>
    <xf numFmtId="166" fontId="3" fillId="2" borderId="0" xfId="2" applyNumberFormat="1" applyFont="1" applyFill="1" applyBorder="1" applyAlignment="1" applyProtection="1">
      <alignment vertical="center"/>
    </xf>
    <xf numFmtId="166" fontId="3" fillId="8" borderId="0" xfId="2" applyNumberFormat="1" applyFont="1" applyFill="1" applyBorder="1" applyAlignment="1" applyProtection="1">
      <alignment vertical="center"/>
    </xf>
    <xf numFmtId="164" fontId="3" fillId="2" borderId="0" xfId="1" applyNumberFormat="1" applyFont="1" applyFill="1" applyBorder="1" applyAlignment="1" applyProtection="1">
      <alignment vertical="center"/>
    </xf>
    <xf numFmtId="2" fontId="3" fillId="2" borderId="0" xfId="1" applyNumberFormat="1" applyFont="1" applyFill="1" applyBorder="1" applyAlignment="1" applyProtection="1">
      <alignment vertical="center"/>
    </xf>
    <xf numFmtId="3" fontId="3" fillId="2" borderId="0" xfId="1" applyNumberFormat="1" applyFont="1" applyFill="1" applyBorder="1" applyAlignment="1" applyProtection="1">
      <alignment horizontal="right" vertical="center"/>
    </xf>
    <xf numFmtId="2" fontId="3" fillId="2" borderId="3" xfId="1" applyNumberFormat="1" applyFont="1" applyFill="1" applyBorder="1" applyAlignment="1" applyProtection="1">
      <alignment vertical="center"/>
    </xf>
    <xf numFmtId="164" fontId="17" fillId="2" borderId="0" xfId="1" applyNumberFormat="1" applyFont="1" applyFill="1" applyBorder="1" applyAlignment="1" applyProtection="1">
      <alignment vertical="center"/>
    </xf>
    <xf numFmtId="1" fontId="17" fillId="2" borderId="0" xfId="1" applyNumberFormat="1" applyFont="1" applyFill="1" applyBorder="1" applyAlignment="1" applyProtection="1">
      <alignment vertical="center"/>
    </xf>
    <xf numFmtId="3" fontId="17" fillId="2" borderId="0" xfId="1" applyNumberFormat="1" applyFont="1" applyFill="1" applyBorder="1" applyAlignment="1" applyProtection="1">
      <alignment vertical="center"/>
    </xf>
    <xf numFmtId="1" fontId="17" fillId="2" borderId="3" xfId="1" applyNumberFormat="1" applyFont="1" applyFill="1" applyBorder="1" applyAlignment="1" applyProtection="1">
      <alignment vertical="center"/>
    </xf>
    <xf numFmtId="0" fontId="21" fillId="2" borderId="0" xfId="1" applyNumberFormat="1" applyFont="1" applyFill="1" applyBorder="1" applyAlignment="1" applyProtection="1">
      <alignment horizontal="left" vertical="top" wrapText="1"/>
    </xf>
    <xf numFmtId="166" fontId="3" fillId="2" borderId="0" xfId="2" applyNumberFormat="1" applyFont="1" applyFill="1" applyBorder="1" applyAlignment="1" applyProtection="1">
      <alignment horizontal="right" vertical="center"/>
    </xf>
    <xf numFmtId="164" fontId="3" fillId="2" borderId="3" xfId="1" applyNumberFormat="1" applyFont="1" applyFill="1" applyBorder="1" applyAlignment="1" applyProtection="1">
      <alignment vertical="center"/>
    </xf>
    <xf numFmtId="164" fontId="17" fillId="2" borderId="4" xfId="1" applyNumberFormat="1" applyFont="1" applyFill="1" applyBorder="1" applyAlignment="1" applyProtection="1">
      <alignment vertical="center"/>
    </xf>
    <xf numFmtId="165" fontId="17" fillId="2" borderId="4" xfId="1" applyNumberFormat="1" applyFont="1" applyFill="1" applyBorder="1" applyAlignment="1" applyProtection="1">
      <alignment vertical="center"/>
    </xf>
    <xf numFmtId="164" fontId="3" fillId="2" borderId="4" xfId="1" applyNumberFormat="1" applyFont="1" applyFill="1" applyBorder="1" applyAlignment="1" applyProtection="1">
      <alignment horizontal="right" vertical="center"/>
    </xf>
    <xf numFmtId="165" fontId="17" fillId="2" borderId="6" xfId="1" applyNumberFormat="1" applyFont="1" applyFill="1" applyBorder="1" applyAlignment="1" applyProtection="1">
      <alignment vertical="center"/>
    </xf>
    <xf numFmtId="3" fontId="17" fillId="0" borderId="4" xfId="1" applyNumberFormat="1" applyFont="1" applyFill="1" applyBorder="1" applyAlignment="1" applyProtection="1">
      <alignment vertical="center"/>
    </xf>
    <xf numFmtId="3" fontId="17" fillId="0" borderId="0" xfId="1" applyNumberFormat="1" applyFont="1" applyFill="1" applyBorder="1" applyAlignment="1" applyProtection="1">
      <alignment vertical="center"/>
    </xf>
    <xf numFmtId="164" fontId="17" fillId="0" borderId="0" xfId="1" applyNumberFormat="1" applyFont="1" applyFill="1" applyBorder="1" applyAlignment="1" applyProtection="1">
      <alignment vertical="center"/>
    </xf>
    <xf numFmtId="165" fontId="17" fillId="2" borderId="0" xfId="1" applyNumberFormat="1" applyFont="1" applyFill="1" applyBorder="1" applyAlignment="1" applyProtection="1">
      <alignment vertical="center"/>
    </xf>
    <xf numFmtId="44" fontId="3" fillId="6" borderId="11" xfId="2" applyFont="1" applyFill="1" applyBorder="1" applyAlignment="1" applyProtection="1">
      <alignment vertical="center"/>
      <protection locked="0"/>
    </xf>
    <xf numFmtId="3" fontId="3" fillId="6" borderId="11" xfId="1" applyNumberFormat="1" applyFont="1" applyFill="1" applyBorder="1" applyAlignment="1" applyProtection="1">
      <alignment vertical="center"/>
      <protection locked="0"/>
    </xf>
    <xf numFmtId="164" fontId="3" fillId="2" borderId="0" xfId="1" applyNumberFormat="1" applyFont="1" applyFill="1" applyBorder="1" applyAlignment="1" applyProtection="1">
      <alignment horizontal="left" vertical="center"/>
    </xf>
    <xf numFmtId="4" fontId="3" fillId="2" borderId="0" xfId="1" applyNumberFormat="1" applyFont="1" applyFill="1" applyBorder="1" applyAlignment="1" applyProtection="1">
      <alignment vertical="center"/>
    </xf>
    <xf numFmtId="3" fontId="3" fillId="2" borderId="0" xfId="1" applyNumberFormat="1" applyFont="1" applyFill="1" applyBorder="1" applyAlignment="1" applyProtection="1">
      <alignment vertical="center"/>
    </xf>
    <xf numFmtId="4" fontId="3" fillId="0" borderId="3" xfId="1" applyNumberFormat="1" applyFont="1" applyFill="1" applyBorder="1" applyAlignment="1" applyProtection="1">
      <alignment vertical="center"/>
    </xf>
    <xf numFmtId="164" fontId="17" fillId="2" borderId="4" xfId="1" quotePrefix="1" applyNumberFormat="1" applyFont="1" applyFill="1" applyBorder="1" applyAlignment="1" applyProtection="1">
      <alignment vertical="center"/>
    </xf>
    <xf numFmtId="4" fontId="17" fillId="2" borderId="4" xfId="1" applyNumberFormat="1" applyFont="1" applyFill="1" applyBorder="1" applyAlignment="1" applyProtection="1">
      <alignment vertical="center"/>
    </xf>
    <xf numFmtId="166" fontId="17" fillId="4" borderId="5" xfId="2" applyNumberFormat="1" applyFont="1" applyFill="1" applyBorder="1" applyAlignment="1" applyProtection="1">
      <alignment vertical="center"/>
    </xf>
    <xf numFmtId="166" fontId="17" fillId="8" borderId="4" xfId="2" applyNumberFormat="1" applyFont="1" applyFill="1" applyBorder="1" applyAlignment="1" applyProtection="1">
      <alignment vertical="center"/>
    </xf>
    <xf numFmtId="4" fontId="17" fillId="2" borderId="6" xfId="1" applyNumberFormat="1" applyFont="1" applyFill="1" applyBorder="1" applyAlignment="1" applyProtection="1">
      <alignment vertical="center"/>
    </xf>
    <xf numFmtId="165" fontId="3" fillId="2" borderId="0" xfId="1" applyNumberFormat="1" applyFont="1" applyFill="1" applyBorder="1" applyAlignment="1" applyProtection="1">
      <alignment vertical="center"/>
    </xf>
    <xf numFmtId="165" fontId="3" fillId="8" borderId="0" xfId="1" applyNumberFormat="1" applyFont="1" applyFill="1" applyBorder="1" applyAlignment="1" applyProtection="1">
      <alignment vertical="center"/>
    </xf>
    <xf numFmtId="164" fontId="3" fillId="6" borderId="30" xfId="1" applyNumberFormat="1" applyFont="1" applyFill="1" applyBorder="1" applyAlignment="1" applyProtection="1">
      <alignment vertical="center"/>
      <protection locked="0"/>
    </xf>
    <xf numFmtId="3" fontId="3" fillId="2" borderId="0" xfId="1" applyNumberFormat="1" applyFont="1" applyFill="1" applyBorder="1" applyAlignment="1" applyProtection="1">
      <alignment horizontal="left" vertical="center"/>
    </xf>
    <xf numFmtId="3" fontId="3" fillId="8" borderId="0" xfId="1" applyNumberFormat="1" applyFont="1" applyFill="1" applyBorder="1" applyAlignment="1" applyProtection="1">
      <alignment horizontal="left" vertical="center"/>
    </xf>
    <xf numFmtId="165" fontId="3" fillId="2" borderId="3" xfId="1" applyNumberFormat="1" applyFont="1" applyFill="1" applyBorder="1" applyAlignment="1" applyProtection="1">
      <alignment vertical="center"/>
    </xf>
    <xf numFmtId="165" fontId="17" fillId="8" borderId="0" xfId="1" applyNumberFormat="1" applyFont="1" applyFill="1" applyBorder="1" applyAlignment="1" applyProtection="1">
      <alignment vertical="center"/>
    </xf>
    <xf numFmtId="165" fontId="20" fillId="8" borderId="0" xfId="1" applyNumberFormat="1" applyFont="1" applyFill="1" applyBorder="1" applyAlignment="1" applyProtection="1">
      <alignment horizontal="center" vertical="center"/>
    </xf>
    <xf numFmtId="165" fontId="17" fillId="0" borderId="3"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 fontId="3" fillId="8" borderId="0" xfId="1" applyNumberFormat="1" applyFont="1" applyFill="1" applyBorder="1" applyAlignment="1" applyProtection="1">
      <alignment vertical="center"/>
    </xf>
    <xf numFmtId="164" fontId="3" fillId="2" borderId="0" xfId="1" applyNumberFormat="1" applyFont="1" applyFill="1" applyBorder="1" applyAlignment="1" applyProtection="1">
      <alignment horizontal="right" vertical="center"/>
    </xf>
    <xf numFmtId="166" fontId="17" fillId="0" borderId="0" xfId="2" applyNumberFormat="1" applyFont="1" applyFill="1" applyBorder="1" applyAlignment="1" applyProtection="1">
      <alignment vertical="center"/>
    </xf>
    <xf numFmtId="166" fontId="17" fillId="8" borderId="0" xfId="2" applyNumberFormat="1" applyFont="1" applyFill="1" applyBorder="1" applyAlignment="1" applyProtection="1">
      <alignment vertical="center"/>
    </xf>
    <xf numFmtId="165" fontId="17" fillId="0" borderId="0" xfId="1" applyNumberFormat="1" applyFont="1" applyFill="1" applyBorder="1" applyAlignment="1" applyProtection="1">
      <alignment vertical="center"/>
    </xf>
    <xf numFmtId="164" fontId="3" fillId="0" borderId="0" xfId="1" applyNumberFormat="1" applyFont="1" applyFill="1" applyBorder="1" applyAlignment="1" applyProtection="1">
      <alignment horizontal="right" vertical="center"/>
    </xf>
    <xf numFmtId="164" fontId="17" fillId="0" borderId="12" xfId="1" applyNumberFormat="1" applyFont="1" applyFill="1" applyBorder="1" applyAlignment="1" applyProtection="1">
      <alignment vertical="center"/>
    </xf>
    <xf numFmtId="164" fontId="17" fillId="8" borderId="12" xfId="1" applyNumberFormat="1" applyFont="1" applyFill="1" applyBorder="1" applyAlignment="1" applyProtection="1">
      <alignment vertical="center"/>
    </xf>
    <xf numFmtId="164" fontId="17" fillId="0" borderId="15" xfId="1" applyNumberFormat="1" applyFont="1" applyFill="1" applyBorder="1" applyAlignment="1" applyProtection="1">
      <alignment vertical="center"/>
    </xf>
    <xf numFmtId="164" fontId="17" fillId="2" borderId="9" xfId="1" applyNumberFormat="1" applyFont="1" applyFill="1" applyBorder="1" applyAlignment="1" applyProtection="1">
      <alignment vertical="center"/>
    </xf>
    <xf numFmtId="164" fontId="17" fillId="2" borderId="7" xfId="1" applyNumberFormat="1" applyFont="1" applyFill="1" applyBorder="1" applyAlignment="1" applyProtection="1">
      <alignment vertical="center"/>
    </xf>
    <xf numFmtId="165" fontId="17" fillId="2" borderId="7" xfId="1" applyNumberFormat="1" applyFont="1" applyFill="1" applyBorder="1" applyAlignment="1" applyProtection="1">
      <alignment vertical="center"/>
    </xf>
    <xf numFmtId="164" fontId="3" fillId="2" borderId="7" xfId="1" applyNumberFormat="1" applyFont="1" applyFill="1" applyBorder="1" applyAlignment="1" applyProtection="1">
      <alignment horizontal="right" vertical="center"/>
    </xf>
    <xf numFmtId="166" fontId="17" fillId="4" borderId="7" xfId="2" applyNumberFormat="1" applyFont="1" applyFill="1" applyBorder="1" applyAlignment="1" applyProtection="1">
      <alignment vertical="center"/>
    </xf>
    <xf numFmtId="166" fontId="17" fillId="8" borderId="7" xfId="2" applyNumberFormat="1" applyFont="1" applyFill="1" applyBorder="1" applyAlignment="1" applyProtection="1">
      <alignment vertical="center"/>
    </xf>
    <xf numFmtId="165" fontId="17" fillId="2" borderId="16" xfId="1" applyNumberFormat="1" applyFont="1" applyFill="1" applyBorder="1" applyAlignment="1" applyProtection="1">
      <alignment vertical="center"/>
    </xf>
    <xf numFmtId="165" fontId="17" fillId="0" borderId="3" xfId="1" applyNumberFormat="1" applyFont="1" applyFill="1" applyBorder="1" applyAlignment="1" applyProtection="1">
      <alignment vertical="center"/>
    </xf>
    <xf numFmtId="164" fontId="17" fillId="0" borderId="9" xfId="1" applyNumberFormat="1" applyFont="1" applyFill="1" applyBorder="1" applyAlignment="1" applyProtection="1">
      <alignment vertical="center"/>
    </xf>
    <xf numFmtId="164" fontId="17" fillId="0" borderId="7" xfId="1" applyNumberFormat="1" applyFont="1" applyFill="1" applyBorder="1" applyAlignment="1" applyProtection="1">
      <alignment vertical="center"/>
    </xf>
    <xf numFmtId="9" fontId="17" fillId="4" borderId="7" xfId="3" applyFont="1" applyFill="1" applyBorder="1" applyAlignment="1" applyProtection="1">
      <alignment horizontal="center" vertical="center"/>
    </xf>
    <xf numFmtId="9" fontId="17" fillId="8" borderId="7" xfId="3" applyFont="1" applyFill="1" applyBorder="1" applyAlignment="1" applyProtection="1">
      <alignment horizontal="center" vertical="center"/>
    </xf>
    <xf numFmtId="9" fontId="17" fillId="0" borderId="0" xfId="3" applyFont="1" applyFill="1" applyBorder="1" applyAlignment="1" applyProtection="1">
      <alignment horizontal="center" vertical="center"/>
    </xf>
    <xf numFmtId="9" fontId="17" fillId="8" borderId="0" xfId="3" applyFont="1" applyFill="1" applyBorder="1" applyAlignment="1" applyProtection="1">
      <alignment horizontal="center" vertical="center"/>
    </xf>
    <xf numFmtId="165" fontId="17" fillId="2" borderId="0" xfId="1" applyNumberFormat="1" applyFont="1" applyFill="1" applyBorder="1" applyAlignment="1" applyProtection="1">
      <alignment horizontal="center" vertical="center" wrapText="1"/>
    </xf>
    <xf numFmtId="165" fontId="17" fillId="0" borderId="3" xfId="1" applyNumberFormat="1" applyFont="1" applyFill="1" applyBorder="1" applyAlignment="1" applyProtection="1">
      <alignment horizontal="center" vertical="center" wrapText="1"/>
    </xf>
    <xf numFmtId="9" fontId="17" fillId="0" borderId="16" xfId="3" applyFont="1" applyFill="1" applyBorder="1" applyAlignment="1" applyProtection="1">
      <alignment horizontal="center" vertical="center"/>
    </xf>
    <xf numFmtId="164" fontId="17" fillId="0" borderId="10" xfId="1" applyNumberFormat="1" applyFont="1" applyFill="1" applyBorder="1" applyAlignment="1" applyProtection="1">
      <alignment vertical="center"/>
    </xf>
    <xf numFmtId="164" fontId="17" fillId="0" borderId="4" xfId="1" applyNumberFormat="1" applyFont="1" applyFill="1" applyBorder="1" applyAlignment="1" applyProtection="1">
      <alignment vertical="center"/>
    </xf>
    <xf numFmtId="164" fontId="3" fillId="0" borderId="4" xfId="1" applyNumberFormat="1" applyFont="1" applyFill="1" applyBorder="1" applyAlignment="1" applyProtection="1">
      <alignment horizontal="right" vertical="center"/>
    </xf>
    <xf numFmtId="166" fontId="17" fillId="0" borderId="4" xfId="2" applyNumberFormat="1" applyFont="1" applyFill="1" applyBorder="1" applyAlignment="1" applyProtection="1">
      <alignment vertical="center"/>
    </xf>
    <xf numFmtId="165" fontId="17" fillId="0" borderId="6" xfId="1" applyNumberFormat="1" applyFont="1" applyFill="1" applyBorder="1" applyAlignment="1" applyProtection="1">
      <alignment vertical="center"/>
    </xf>
    <xf numFmtId="164" fontId="23" fillId="2" borderId="21" xfId="1" applyNumberFormat="1" applyFont="1" applyFill="1" applyBorder="1" applyAlignment="1" applyProtection="1">
      <alignment vertical="center"/>
    </xf>
    <xf numFmtId="0" fontId="16" fillId="0" borderId="0" xfId="0" applyFont="1"/>
    <xf numFmtId="164" fontId="3" fillId="0" borderId="0" xfId="1" applyNumberFormat="1" applyFont="1" applyFill="1" applyBorder="1" applyAlignment="1" applyProtection="1">
      <alignment vertical="center"/>
    </xf>
    <xf numFmtId="165" fontId="3" fillId="0" borderId="0" xfId="1" applyNumberFormat="1" applyFont="1" applyFill="1" applyBorder="1" applyAlignment="1" applyProtection="1">
      <alignment vertical="center"/>
    </xf>
    <xf numFmtId="0" fontId="18" fillId="0" borderId="0" xfId="0" applyFont="1" applyAlignment="1">
      <alignment vertical="center"/>
    </xf>
    <xf numFmtId="0" fontId="16" fillId="9" borderId="14" xfId="0" applyFont="1" applyFill="1" applyBorder="1"/>
    <xf numFmtId="0" fontId="19" fillId="0" borderId="0" xfId="0" applyFont="1" applyAlignment="1">
      <alignment horizontal="left"/>
    </xf>
    <xf numFmtId="0" fontId="16" fillId="7" borderId="14" xfId="0" applyFont="1" applyFill="1" applyBorder="1"/>
    <xf numFmtId="0" fontId="18" fillId="2" borderId="0" xfId="0" applyFont="1" applyFill="1" applyAlignment="1">
      <alignment vertical="center"/>
    </xf>
    <xf numFmtId="164" fontId="3" fillId="8" borderId="0" xfId="1" applyNumberFormat="1" applyFont="1" applyFill="1" applyBorder="1" applyAlignment="1" applyProtection="1">
      <alignment horizontal="left" vertical="top" wrapText="1"/>
    </xf>
    <xf numFmtId="164" fontId="20" fillId="8" borderId="0" xfId="1" applyNumberFormat="1" applyFont="1" applyFill="1" applyBorder="1" applyAlignment="1" applyProtection="1">
      <alignment horizontal="left" vertical="top" wrapText="1"/>
    </xf>
    <xf numFmtId="0" fontId="16" fillId="8" borderId="17" xfId="0" applyFont="1" applyFill="1" applyBorder="1"/>
    <xf numFmtId="0" fontId="18" fillId="2" borderId="0" xfId="0" applyFont="1" applyFill="1" applyAlignment="1">
      <alignment vertical="center" wrapText="1"/>
    </xf>
    <xf numFmtId="0" fontId="21" fillId="2" borderId="3" xfId="0" applyFont="1" applyFill="1" applyBorder="1" applyAlignment="1">
      <alignment vertical="center" wrapText="1"/>
    </xf>
    <xf numFmtId="2" fontId="3" fillId="0" borderId="0" xfId="1" applyNumberFormat="1" applyFont="1" applyFill="1" applyBorder="1" applyAlignment="1" applyProtection="1">
      <alignment vertical="center"/>
    </xf>
    <xf numFmtId="2" fontId="3" fillId="0" borderId="3" xfId="1" applyNumberFormat="1" applyFont="1" applyFill="1" applyBorder="1" applyAlignment="1" applyProtection="1">
      <alignment vertical="center"/>
    </xf>
    <xf numFmtId="0" fontId="16" fillId="0" borderId="0" xfId="0" applyFont="1" applyAlignment="1">
      <alignment horizontal="left" vertical="center" indent="2"/>
    </xf>
    <xf numFmtId="4" fontId="3" fillId="0" borderId="0" xfId="1" applyNumberFormat="1" applyFont="1" applyFill="1" applyBorder="1" applyAlignment="1" applyProtection="1">
      <alignment vertical="center"/>
    </xf>
    <xf numFmtId="164" fontId="3" fillId="0" borderId="3" xfId="1" applyNumberFormat="1" applyFont="1" applyFill="1" applyBorder="1" applyAlignment="1" applyProtection="1">
      <alignment vertical="center"/>
    </xf>
    <xf numFmtId="0" fontId="18" fillId="0" borderId="3" xfId="0" applyFont="1" applyBorder="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21" fillId="8" borderId="0" xfId="0" applyFont="1" applyFill="1" applyAlignment="1">
      <alignment vertical="center"/>
    </xf>
    <xf numFmtId="0" fontId="7" fillId="2" borderId="9" xfId="0" applyFont="1" applyFill="1" applyBorder="1" applyAlignment="1">
      <alignment horizontal="center" vertical="top" wrapText="1"/>
    </xf>
    <xf numFmtId="0" fontId="7" fillId="2" borderId="0" xfId="0" applyFont="1" applyFill="1" applyAlignment="1">
      <alignment horizontal="center" vertical="top" wrapText="1"/>
    </xf>
    <xf numFmtId="164" fontId="17" fillId="2" borderId="18" xfId="1" applyNumberFormat="1" applyFont="1" applyFill="1" applyBorder="1" applyAlignment="1" applyProtection="1">
      <alignment vertical="center"/>
    </xf>
    <xf numFmtId="164" fontId="3" fillId="6" borderId="33" xfId="1" applyNumberFormat="1" applyFont="1" applyFill="1" applyBorder="1" applyAlignment="1" applyProtection="1">
      <alignment vertical="center"/>
      <protection locked="0"/>
    </xf>
    <xf numFmtId="0" fontId="2" fillId="8" borderId="0" xfId="0" applyFont="1" applyFill="1"/>
    <xf numFmtId="164" fontId="3" fillId="8" borderId="0" xfId="1" applyNumberFormat="1" applyFont="1" applyFill="1" applyBorder="1" applyAlignment="1" applyProtection="1">
      <alignment vertical="center"/>
      <protection locked="0"/>
    </xf>
    <xf numFmtId="0" fontId="0" fillId="8" borderId="0" xfId="0" applyFill="1" applyAlignment="1">
      <alignment horizontal="center"/>
    </xf>
    <xf numFmtId="164" fontId="17" fillId="6" borderId="35" xfId="1" applyNumberFormat="1" applyFont="1" applyFill="1" applyBorder="1" applyAlignment="1" applyProtection="1">
      <alignment vertical="center"/>
      <protection locked="0"/>
    </xf>
    <xf numFmtId="164" fontId="5" fillId="8" borderId="0" xfId="1" applyNumberFormat="1" applyFont="1" applyFill="1" applyBorder="1" applyAlignment="1" applyProtection="1">
      <alignment vertical="center"/>
    </xf>
    <xf numFmtId="0" fontId="6" fillId="8" borderId="0" xfId="0" applyFont="1" applyFill="1" applyAlignment="1">
      <alignment horizontal="left" vertical="top" wrapText="1"/>
    </xf>
    <xf numFmtId="0" fontId="6" fillId="8" borderId="0" xfId="0" applyFont="1" applyFill="1" applyAlignment="1">
      <alignment vertical="center"/>
    </xf>
    <xf numFmtId="165" fontId="17" fillId="2" borderId="18" xfId="1" applyNumberFormat="1" applyFont="1" applyFill="1" applyBorder="1" applyAlignment="1" applyProtection="1">
      <alignment vertical="center"/>
    </xf>
    <xf numFmtId="165" fontId="17" fillId="2" borderId="19" xfId="1" applyNumberFormat="1" applyFont="1" applyFill="1" applyBorder="1" applyAlignment="1" applyProtection="1">
      <alignment vertical="center"/>
    </xf>
    <xf numFmtId="164" fontId="23" fillId="2" borderId="18" xfId="1" applyNumberFormat="1" applyFont="1" applyFill="1" applyBorder="1" applyAlignment="1" applyProtection="1">
      <alignment vertical="center"/>
    </xf>
    <xf numFmtId="164" fontId="23" fillId="0" borderId="20" xfId="1" applyNumberFormat="1" applyFont="1" applyFill="1" applyBorder="1" applyAlignment="1" applyProtection="1">
      <alignment vertical="center"/>
    </xf>
    <xf numFmtId="0" fontId="25" fillId="2" borderId="0" xfId="0" applyFont="1" applyFill="1" applyAlignment="1">
      <alignment vertical="center"/>
    </xf>
    <xf numFmtId="0" fontId="24" fillId="0" borderId="0" xfId="0" applyFont="1" applyAlignment="1">
      <alignment horizontal="left"/>
    </xf>
    <xf numFmtId="0" fontId="26" fillId="0" borderId="0" xfId="0" applyFont="1"/>
    <xf numFmtId="0" fontId="25" fillId="2" borderId="0" xfId="0" applyFont="1" applyFill="1" applyAlignment="1">
      <alignment vertical="center" wrapText="1"/>
    </xf>
    <xf numFmtId="164" fontId="3" fillId="8" borderId="0" xfId="1" applyNumberFormat="1" applyFont="1" applyFill="1" applyBorder="1" applyAlignment="1" applyProtection="1">
      <alignment horizontal="left" vertical="center"/>
    </xf>
    <xf numFmtId="164" fontId="17" fillId="8" borderId="0" xfId="1" applyNumberFormat="1" applyFont="1" applyFill="1" applyBorder="1" applyAlignment="1" applyProtection="1">
      <alignment horizontal="left" vertical="center"/>
    </xf>
    <xf numFmtId="164" fontId="17" fillId="8" borderId="9" xfId="1" applyNumberFormat="1" applyFont="1" applyFill="1" applyBorder="1" applyAlignment="1" applyProtection="1">
      <alignment horizontal="left" vertical="center"/>
    </xf>
    <xf numFmtId="164" fontId="17" fillId="8" borderId="10" xfId="1" applyNumberFormat="1" applyFont="1" applyFill="1" applyBorder="1" applyAlignment="1" applyProtection="1">
      <alignment horizontal="left" vertical="center"/>
    </xf>
    <xf numFmtId="0" fontId="16" fillId="8" borderId="9" xfId="0" applyFont="1" applyFill="1" applyBorder="1"/>
    <xf numFmtId="0" fontId="16" fillId="8" borderId="10" xfId="0" applyFont="1" applyFill="1" applyBorder="1"/>
    <xf numFmtId="0" fontId="16" fillId="8" borderId="0" xfId="0" applyFont="1" applyFill="1"/>
    <xf numFmtId="164" fontId="17" fillId="0" borderId="25" xfId="1" applyNumberFormat="1" applyFont="1" applyFill="1" applyBorder="1" applyAlignment="1" applyProtection="1">
      <alignment horizontal="left" vertical="top"/>
    </xf>
    <xf numFmtId="9" fontId="17" fillId="8" borderId="0" xfId="3" applyFont="1" applyFill="1" applyBorder="1" applyAlignment="1" applyProtection="1">
      <alignment vertical="center"/>
    </xf>
    <xf numFmtId="0" fontId="17" fillId="8" borderId="0" xfId="1" applyNumberFormat="1" applyFont="1" applyFill="1" applyBorder="1" applyAlignment="1" applyProtection="1">
      <alignment vertical="center"/>
      <protection locked="0"/>
    </xf>
    <xf numFmtId="14" fontId="3" fillId="6" borderId="34" xfId="1" applyNumberFormat="1" applyFont="1" applyFill="1" applyBorder="1" applyAlignment="1" applyProtection="1">
      <alignment vertical="center"/>
      <protection locked="0"/>
    </xf>
    <xf numFmtId="0" fontId="0" fillId="8" borderId="0" xfId="0" applyFill="1"/>
    <xf numFmtId="9" fontId="0" fillId="8" borderId="0" xfId="0" applyNumberFormat="1" applyFill="1"/>
    <xf numFmtId="164" fontId="4" fillId="6" borderId="37" xfId="1" applyNumberFormat="1" applyFont="1" applyFill="1" applyBorder="1" applyAlignment="1" applyProtection="1">
      <alignment vertical="center"/>
      <protection locked="0"/>
    </xf>
    <xf numFmtId="164" fontId="4" fillId="6" borderId="38" xfId="1" applyNumberFormat="1" applyFont="1" applyFill="1" applyBorder="1" applyAlignment="1" applyProtection="1">
      <alignment vertical="center"/>
      <protection locked="0"/>
    </xf>
    <xf numFmtId="164" fontId="17" fillId="8" borderId="0" xfId="1" applyNumberFormat="1" applyFont="1" applyFill="1" applyBorder="1" applyAlignment="1" applyProtection="1">
      <alignment horizontal="left" vertical="top"/>
    </xf>
    <xf numFmtId="0" fontId="17" fillId="8" borderId="0" xfId="1" applyNumberFormat="1" applyFont="1" applyFill="1" applyBorder="1" applyAlignment="1" applyProtection="1">
      <alignment horizontal="left" vertical="center"/>
    </xf>
    <xf numFmtId="0" fontId="17" fillId="4" borderId="36" xfId="1" applyNumberFormat="1" applyFont="1" applyFill="1" applyBorder="1" applyAlignment="1" applyProtection="1">
      <alignment vertical="center"/>
    </xf>
    <xf numFmtId="164" fontId="3" fillId="8" borderId="0" xfId="1" applyNumberFormat="1" applyFont="1" applyFill="1" applyBorder="1" applyAlignment="1" applyProtection="1">
      <alignment horizontal="right" vertical="center"/>
    </xf>
    <xf numFmtId="0" fontId="0" fillId="0" borderId="0" xfId="0" applyAlignment="1">
      <alignment horizontal="left" indent="1"/>
    </xf>
    <xf numFmtId="0" fontId="27" fillId="0" borderId="0" xfId="0" applyFont="1" applyAlignment="1">
      <alignment horizontal="left" indent="1"/>
    </xf>
    <xf numFmtId="0" fontId="15" fillId="0" borderId="0" xfId="0" applyFont="1" applyAlignment="1">
      <alignment horizontal="left" indent="1"/>
    </xf>
    <xf numFmtId="164" fontId="3" fillId="2" borderId="8" xfId="1" applyNumberFormat="1" applyFont="1" applyFill="1" applyBorder="1" applyAlignment="1" applyProtection="1">
      <alignment vertical="center"/>
      <protection locked="0"/>
    </xf>
    <xf numFmtId="164" fontId="3" fillId="2" borderId="1" xfId="1" applyNumberFormat="1" applyFont="1" applyFill="1" applyBorder="1" applyAlignment="1" applyProtection="1">
      <alignment vertical="center"/>
      <protection locked="0"/>
    </xf>
    <xf numFmtId="164" fontId="3" fillId="2" borderId="2" xfId="1" applyNumberFormat="1" applyFont="1" applyFill="1" applyBorder="1" applyAlignment="1" applyProtection="1">
      <alignment vertical="center"/>
      <protection locked="0"/>
    </xf>
    <xf numFmtId="164" fontId="3" fillId="2" borderId="9" xfId="1" applyNumberFormat="1" applyFont="1" applyFill="1" applyBorder="1" applyAlignment="1" applyProtection="1">
      <alignment vertical="center"/>
      <protection locked="0"/>
    </xf>
    <xf numFmtId="164" fontId="3" fillId="2" borderId="0" xfId="1" applyNumberFormat="1" applyFont="1" applyFill="1" applyBorder="1" applyAlignment="1" applyProtection="1">
      <alignment vertical="center"/>
      <protection locked="0"/>
    </xf>
    <xf numFmtId="164" fontId="3" fillId="2" borderId="3" xfId="1" applyNumberFormat="1" applyFont="1" applyFill="1" applyBorder="1" applyAlignment="1" applyProtection="1">
      <alignment vertical="center"/>
      <protection locked="0"/>
    </xf>
    <xf numFmtId="164" fontId="3" fillId="2" borderId="10" xfId="1" applyNumberFormat="1" applyFont="1" applyFill="1" applyBorder="1" applyAlignment="1" applyProtection="1">
      <alignment vertical="center"/>
      <protection locked="0"/>
    </xf>
    <xf numFmtId="164" fontId="3" fillId="2" borderId="4" xfId="1" applyNumberFormat="1" applyFont="1" applyFill="1" applyBorder="1" applyAlignment="1" applyProtection="1">
      <alignment vertical="center"/>
      <protection locked="0"/>
    </xf>
    <xf numFmtId="164" fontId="3" fillId="2" borderId="6" xfId="1" applyNumberFormat="1" applyFont="1" applyFill="1" applyBorder="1" applyAlignment="1" applyProtection="1">
      <alignment vertical="center"/>
      <protection locked="0"/>
    </xf>
    <xf numFmtId="167" fontId="3" fillId="6" borderId="11" xfId="2" applyNumberFormat="1" applyFont="1" applyFill="1" applyBorder="1" applyAlignment="1" applyProtection="1">
      <alignment vertical="center"/>
      <protection locked="0"/>
    </xf>
    <xf numFmtId="0" fontId="2" fillId="0" borderId="14" xfId="0" applyFont="1" applyBorder="1"/>
    <xf numFmtId="0" fontId="0" fillId="0" borderId="39" xfId="0" applyBorder="1"/>
    <xf numFmtId="0" fontId="2" fillId="0" borderId="28" xfId="0" applyFont="1" applyBorder="1"/>
    <xf numFmtId="164" fontId="28" fillId="6" borderId="14" xfId="1" applyNumberFormat="1" applyFont="1" applyFill="1" applyBorder="1" applyAlignment="1" applyProtection="1">
      <alignment vertical="center"/>
      <protection locked="0"/>
    </xf>
    <xf numFmtId="0" fontId="29" fillId="0" borderId="0" xfId="0" applyFont="1"/>
    <xf numFmtId="0" fontId="29" fillId="0" borderId="0" xfId="0" applyFont="1" applyAlignment="1">
      <alignment horizontal="left" wrapText="1"/>
    </xf>
    <xf numFmtId="0" fontId="29" fillId="9" borderId="14" xfId="0" applyFont="1" applyFill="1" applyBorder="1"/>
    <xf numFmtId="0" fontId="29" fillId="7" borderId="14" xfId="0" applyFont="1" applyFill="1" applyBorder="1"/>
    <xf numFmtId="0" fontId="29" fillId="0" borderId="0" xfId="0" applyFont="1" applyAlignment="1">
      <alignment horizontal="left" vertical="top" wrapText="1"/>
    </xf>
    <xf numFmtId="0" fontId="30" fillId="0" borderId="0" xfId="0" applyFont="1" applyAlignment="1">
      <alignment vertical="top"/>
    </xf>
    <xf numFmtId="0" fontId="33" fillId="0" borderId="0" xfId="0" applyFont="1"/>
    <xf numFmtId="0" fontId="29" fillId="0" borderId="0" xfId="0" applyFont="1" applyAlignment="1">
      <alignment horizontal="left"/>
    </xf>
    <xf numFmtId="0" fontId="33" fillId="0" borderId="0" xfId="0" applyFont="1" applyAlignment="1">
      <alignment horizontal="left" vertical="center" wrapText="1"/>
    </xf>
    <xf numFmtId="0" fontId="34" fillId="0" borderId="0" xfId="0" applyFont="1"/>
    <xf numFmtId="0" fontId="35" fillId="0" borderId="0" xfId="0" applyFont="1"/>
    <xf numFmtId="0" fontId="37" fillId="8" borderId="4" xfId="0" applyFont="1" applyFill="1" applyBorder="1" applyAlignment="1">
      <alignment vertical="center"/>
    </xf>
    <xf numFmtId="0" fontId="29" fillId="0" borderId="0" xfId="0" applyFont="1" applyAlignment="1">
      <alignment horizontal="left" wrapText="1"/>
    </xf>
    <xf numFmtId="0" fontId="29" fillId="0" borderId="0" xfId="0" applyFont="1" applyAlignment="1">
      <alignment horizontal="left"/>
    </xf>
    <xf numFmtId="0" fontId="36" fillId="0" borderId="0" xfId="0" applyFont="1" applyAlignment="1">
      <alignment horizontal="left" wrapText="1"/>
    </xf>
    <xf numFmtId="0" fontId="29" fillId="0" borderId="0" xfId="0" applyFont="1" applyAlignment="1">
      <alignment horizontal="left" vertical="top" wrapText="1"/>
    </xf>
    <xf numFmtId="0" fontId="32" fillId="0" borderId="0" xfId="0" applyFont="1" applyAlignment="1">
      <alignment horizontal="left" wrapText="1"/>
    </xf>
    <xf numFmtId="0" fontId="18" fillId="6" borderId="30" xfId="0" applyFont="1" applyFill="1" applyBorder="1" applyAlignment="1" applyProtection="1">
      <alignment vertical="center"/>
      <protection locked="0"/>
    </xf>
    <xf numFmtId="0" fontId="18" fillId="6" borderId="13" xfId="0" applyFont="1" applyFill="1" applyBorder="1" applyAlignment="1" applyProtection="1">
      <alignment vertical="center"/>
      <protection locked="0"/>
    </xf>
    <xf numFmtId="0" fontId="22" fillId="2" borderId="0" xfId="0" applyFont="1" applyFill="1" applyAlignment="1">
      <alignment horizontal="center" vertical="center"/>
    </xf>
    <xf numFmtId="164" fontId="3" fillId="6" borderId="13" xfId="1" applyNumberFormat="1" applyFont="1" applyFill="1" applyBorder="1" applyAlignment="1" applyProtection="1">
      <alignment vertical="center"/>
      <protection locked="0"/>
    </xf>
    <xf numFmtId="0" fontId="18" fillId="6" borderId="11" xfId="0" applyFont="1" applyFill="1" applyBorder="1" applyAlignment="1" applyProtection="1">
      <alignment vertical="center"/>
      <protection locked="0"/>
    </xf>
    <xf numFmtId="164" fontId="3" fillId="6" borderId="30" xfId="1" applyNumberFormat="1" applyFont="1" applyFill="1" applyBorder="1" applyAlignment="1" applyProtection="1">
      <alignment vertical="center"/>
      <protection locked="0"/>
    </xf>
    <xf numFmtId="164" fontId="17" fillId="3" borderId="8" xfId="1" applyNumberFormat="1" applyFont="1" applyFill="1" applyBorder="1" applyAlignment="1" applyProtection="1">
      <alignment horizontal="left" vertical="top" wrapText="1"/>
    </xf>
    <xf numFmtId="164" fontId="17" fillId="3" borderId="2" xfId="1" applyNumberFormat="1" applyFont="1" applyFill="1" applyBorder="1" applyAlignment="1" applyProtection="1">
      <alignment horizontal="left" vertical="top" wrapText="1"/>
    </xf>
    <xf numFmtId="164" fontId="17" fillId="3" borderId="9" xfId="1" applyNumberFormat="1" applyFont="1" applyFill="1" applyBorder="1" applyAlignment="1" applyProtection="1">
      <alignment horizontal="left" vertical="top" wrapText="1"/>
    </xf>
    <xf numFmtId="164" fontId="17" fillId="3" borderId="3" xfId="1" applyNumberFormat="1" applyFont="1" applyFill="1" applyBorder="1" applyAlignment="1" applyProtection="1">
      <alignment horizontal="left" vertical="top" wrapText="1"/>
    </xf>
    <xf numFmtId="164" fontId="17" fillId="3" borderId="10" xfId="1" applyNumberFormat="1" applyFont="1" applyFill="1" applyBorder="1" applyAlignment="1" applyProtection="1">
      <alignment horizontal="left" vertical="top" wrapText="1"/>
    </xf>
    <xf numFmtId="164" fontId="17" fillId="3" borderId="6" xfId="1" applyNumberFormat="1" applyFont="1" applyFill="1" applyBorder="1" applyAlignment="1" applyProtection="1">
      <alignment horizontal="left" vertical="top" wrapText="1"/>
    </xf>
    <xf numFmtId="164" fontId="23" fillId="2" borderId="18" xfId="1" applyNumberFormat="1" applyFont="1" applyFill="1" applyBorder="1" applyAlignment="1" applyProtection="1">
      <alignment vertical="center"/>
    </xf>
    <xf numFmtId="164" fontId="23" fillId="2" borderId="19" xfId="1" applyNumberFormat="1" applyFont="1" applyFill="1" applyBorder="1" applyAlignment="1" applyProtection="1">
      <alignment vertical="center"/>
    </xf>
    <xf numFmtId="0" fontId="22" fillId="2" borderId="22" xfId="0" applyFont="1" applyFill="1" applyBorder="1" applyAlignment="1">
      <alignment horizontal="center" vertical="center"/>
    </xf>
    <xf numFmtId="0" fontId="6" fillId="3" borderId="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cellXfs>
  <cellStyles count="6">
    <cellStyle name="Komma" xfId="1" builtinId="3"/>
    <cellStyle name="Komma 2" xfId="4" xr:uid="{CE978E3F-4F60-48F8-8E02-DAE85BC0B125}"/>
    <cellStyle name="Procent" xfId="3" builtinId="5"/>
    <cellStyle name="Standaard" xfId="0" builtinId="0"/>
    <cellStyle name="Valuta" xfId="2" builtinId="4"/>
    <cellStyle name="Valuta 2" xfId="5" xr:uid="{7D7599F0-9BB5-4103-967B-C833981FC946}"/>
  </cellStyles>
  <dxfs count="4">
    <dxf>
      <font>
        <condense val="0"/>
        <extend val="0"/>
        <color indexed="8"/>
      </font>
    </dxf>
    <dxf>
      <fill>
        <patternFill>
          <bgColor indexed="13"/>
        </patternFill>
      </fill>
    </dxf>
    <dxf>
      <font>
        <condense val="0"/>
        <extend val="0"/>
        <color indexed="8"/>
      </font>
    </dxf>
    <dxf>
      <fill>
        <patternFill>
          <bgColor indexed="13"/>
        </patternFill>
      </fill>
    </dxf>
  </dxfs>
  <tableStyles count="0" defaultTableStyle="TableStyleMedium2" defaultPivotStyle="PivotStyleLight16"/>
  <colors>
    <mruColors>
      <color rgb="FFFBFBFB"/>
      <color rgb="FF007BC7"/>
      <color rgb="FFCCFFCC"/>
      <color rgb="FF92D050"/>
      <color rgb="FFE2EFDA"/>
      <color rgb="FFE0E9F4"/>
      <color rgb="FF99CCFF"/>
      <color rgb="FFDDF7E8"/>
      <color rgb="FFF7F2D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0</xdr:row>
      <xdr:rowOff>0</xdr:rowOff>
    </xdr:from>
    <xdr:to>
      <xdr:col>9</xdr:col>
      <xdr:colOff>552450</xdr:colOff>
      <xdr:row>0</xdr:row>
      <xdr:rowOff>1579052</xdr:rowOff>
    </xdr:to>
    <xdr:pic>
      <xdr:nvPicPr>
        <xdr:cNvPr id="2" name="Afbeelding 1">
          <a:extLst>
            <a:ext uri="{FF2B5EF4-FFF2-40B4-BE49-F238E27FC236}">
              <a16:creationId xmlns:a16="http://schemas.microsoft.com/office/drawing/2014/main" id="{24E806C3-2338-D0E6-EE4E-F992DD7DC5F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0"/>
          <a:ext cx="5114925" cy="157905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2790825</xdr:colOff>
      <xdr:row>0</xdr:row>
      <xdr:rowOff>0</xdr:rowOff>
    </xdr:from>
    <xdr:to>
      <xdr:col>2</xdr:col>
      <xdr:colOff>3257550</xdr:colOff>
      <xdr:row>0</xdr:row>
      <xdr:rowOff>1333500</xdr:rowOff>
    </xdr:to>
    <xdr:pic>
      <xdr:nvPicPr>
        <xdr:cNvPr id="3" name="Afbeelding 2">
          <a:extLst>
            <a:ext uri="{FF2B5EF4-FFF2-40B4-BE49-F238E27FC236}">
              <a16:creationId xmlns:a16="http://schemas.microsoft.com/office/drawing/2014/main" id="{347A624B-CE8E-448D-978C-43770A62210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0"/>
          <a:ext cx="466725" cy="1333500"/>
        </a:xfrm>
        <a:prstGeom prst="rect">
          <a:avLst/>
        </a:prstGeom>
        <a:noFill/>
        <a:ln>
          <a:noFill/>
        </a:ln>
      </xdr:spPr>
    </xdr:pic>
    <xdr:clientData/>
  </xdr:twoCellAnchor>
  <xdr:twoCellAnchor editAs="oneCell">
    <xdr:from>
      <xdr:col>2</xdr:col>
      <xdr:colOff>3248024</xdr:colOff>
      <xdr:row>0</xdr:row>
      <xdr:rowOff>0</xdr:rowOff>
    </xdr:from>
    <xdr:to>
      <xdr:col>2</xdr:col>
      <xdr:colOff>5572125</xdr:colOff>
      <xdr:row>1</xdr:row>
      <xdr:rowOff>147980</xdr:rowOff>
    </xdr:to>
    <xdr:pic>
      <xdr:nvPicPr>
        <xdr:cNvPr id="5" name="Afbeelding 4">
          <a:extLst>
            <a:ext uri="{FF2B5EF4-FFF2-40B4-BE49-F238E27FC236}">
              <a16:creationId xmlns:a16="http://schemas.microsoft.com/office/drawing/2014/main" id="{CC501BA1-DA93-49E7-9AF3-794AAA1C55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199" y="0"/>
          <a:ext cx="2324101" cy="160530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2p0620.cicwp.nl\8142-Userdata_P$\agnl\data%20-%20R-schijf%20op%20Fil07\IN\Taakveld%20projecten\Programmas\R&amp;D%20Mobiliteitssectoren\Voorbeeld%20formats\Format%20Begroting%20R&amp;D%20Mobiliteitssecto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Toelichting"/>
      <sheetName val="Toelichting kostenposten"/>
      <sheetName val="Penvoerder-aanvrager 1"/>
      <sheetName val="Aanvrager 2"/>
      <sheetName val="Aanvrager 3"/>
      <sheetName val="Aanvrager 4"/>
      <sheetName val="Aanvrager 5"/>
      <sheetName val="Aanvrager 6"/>
      <sheetName val="Aanvrager 7"/>
      <sheetName val="Totaalbegroting"/>
      <sheetName val="Specificatie apparatuu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760F-CB00-4724-9AE4-D8476376FEC0}">
  <sheetPr codeName="Blad1"/>
  <dimension ref="A1:M47"/>
  <sheetViews>
    <sheetView showGridLines="0" zoomScaleNormal="100" workbookViewId="0">
      <selection activeCell="A7" sqref="A7:XFD29"/>
    </sheetView>
  </sheetViews>
  <sheetFormatPr defaultColWidth="0" defaultRowHeight="15" zeroHeight="1" x14ac:dyDescent="0.25"/>
  <cols>
    <col min="1" max="1" width="9.140625" style="207" customWidth="1"/>
    <col min="2" max="13" width="9.140625" customWidth="1"/>
    <col min="14" max="16384" width="9.140625" hidden="1"/>
  </cols>
  <sheetData>
    <row r="1" spans="1:1" ht="140.25" customHeight="1" x14ac:dyDescent="0.25"/>
    <row r="2" spans="1:1" ht="27" x14ac:dyDescent="0.45">
      <c r="A2" s="208" t="s">
        <v>69</v>
      </c>
    </row>
    <row r="3" spans="1:1" x14ac:dyDescent="0.25">
      <c r="A3" s="207" t="s">
        <v>18</v>
      </c>
    </row>
    <row r="4" spans="1:1" x14ac:dyDescent="0.25"/>
    <row r="5" spans="1:1" x14ac:dyDescent="0.25"/>
    <row r="6" spans="1:1" x14ac:dyDescent="0.25"/>
    <row r="47" spans="1:1" ht="20.25" hidden="1" customHeight="1" x14ac:dyDescent="0.25">
      <c r="A47" s="209"/>
    </row>
  </sheetData>
  <sheetProtection algorithmName="SHA-512" hashValue="Yf/IPZQ3TN1E9kkflFhWiG7owMCBUKRiPf7AuuTAHJd+BhbMh01n6bjHdfInlf0vg+PU+wXThOq4qDajsgveNQ==" saltValue="FxY1IANc1oh5+IoZhFnuxA==" spinCount="100000" sheet="1" objects="1" scenarios="1"/>
  <customSheetViews>
    <customSheetView guid="{0FB312B1-C847-4AEE-B520-9119A74AA10E}" showGridLines="0">
      <selection activeCell="R22" sqref="R22"/>
      <pageMargins left="0" right="0" top="0" bottom="0" header="0" footer="0"/>
      <headerFooter>
        <oddHeader>&amp;L&amp;"Calibri"&amp;10&amp;K000000 Intern gebruik&amp;1#_x000D_</oddHeader>
        <oddFooter>&amp;L_x000D_&amp;1#&amp;"Calibri"&amp;10&amp;K000000 Intern gebruik</oddFooter>
      </headerFooter>
    </customSheetView>
    <customSheetView guid="{DA38D98D-64BF-48A9-B1C9-BECCDCD9C7D7}" showGridLines="0">
      <selection activeCell="P19" sqref="P19"/>
      <pageMargins left="0" right="0" top="0" bottom="0" header="0" footer="0"/>
      <headerFooter>
        <oddHeader>&amp;L&amp;"Calibri"&amp;10&amp;K000000 Intern gebruik&amp;1#_x000D_</oddHeader>
        <oddFooter>&amp;L_x000D_&amp;1#&amp;"Calibri"&amp;10&amp;K000000 Intern gebruik</oddFooter>
      </headerFooter>
    </customSheetView>
    <customSheetView guid="{83BCCC09-8AC8-4304-9213-3ECE2DC16AD8}" showGridLines="0">
      <selection activeCell="R22" sqref="R22"/>
      <pageMargins left="0" right="0" top="0" bottom="0" header="0" footer="0"/>
      <headerFooter>
        <oddHeader>&amp;L&amp;"Calibri"&amp;10&amp;K000000 Intern gebruik&amp;1#_x000D_</oddHeader>
        <oddFooter>&amp;L_x000D_&amp;1#&amp;"Calibri"&amp;10&amp;K000000 Intern gebruik</oddFooter>
      </headerFooter>
    </customSheetView>
  </customSheetViews>
  <pageMargins left="0.7" right="0.7" top="0.75" bottom="0.75" header="0.3" footer="0.3"/>
  <pageSetup paperSize="9" scale="74"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374E0-44A8-489D-99CC-26F912D8EE85}">
  <sheetPr>
    <pageSetUpPr fitToPage="1"/>
  </sheetPr>
  <dimension ref="A1:F31"/>
  <sheetViews>
    <sheetView showGridLines="0" tabSelected="1" topLeftCell="A6" zoomScale="80" zoomScaleNormal="80" workbookViewId="0">
      <selection activeCell="B9" sqref="B9:C9"/>
    </sheetView>
  </sheetViews>
  <sheetFormatPr defaultColWidth="0" defaultRowHeight="12.75" zeroHeight="1" x14ac:dyDescent="0.2"/>
  <cols>
    <col min="1" max="1" width="1.5703125" style="224" customWidth="1"/>
    <col min="2" max="2" width="8" style="224" customWidth="1"/>
    <col min="3" max="3" width="89.140625" style="224" customWidth="1"/>
    <col min="4" max="4" width="10.7109375" style="224" customWidth="1"/>
    <col min="5" max="5" width="20.7109375" style="224" hidden="1" customWidth="1"/>
    <col min="6" max="6" width="55.5703125" style="224" hidden="1" customWidth="1"/>
    <col min="7" max="16384" width="9.140625" style="224" hidden="1"/>
  </cols>
  <sheetData>
    <row r="1" spans="2:6" ht="114.75" customHeight="1" x14ac:dyDescent="0.2"/>
    <row r="2" spans="2:6" ht="83.25" customHeight="1" x14ac:dyDescent="0.2">
      <c r="B2" s="236" t="s">
        <v>70</v>
      </c>
      <c r="C2" s="236"/>
    </row>
    <row r="3" spans="2:6" ht="15" customHeight="1" thickBot="1" x14ac:dyDescent="0.25">
      <c r="B3" s="225"/>
      <c r="C3" s="225"/>
    </row>
    <row r="4" spans="2:6" ht="13.5" thickBot="1" x14ac:dyDescent="0.25">
      <c r="B4" s="226"/>
      <c r="C4" s="224" t="s">
        <v>52</v>
      </c>
    </row>
    <row r="5" spans="2:6" ht="13.5" thickBot="1" x14ac:dyDescent="0.25">
      <c r="B5" s="227"/>
      <c r="C5" s="224" t="s">
        <v>53</v>
      </c>
    </row>
    <row r="6" spans="2:6" ht="15" customHeight="1" x14ac:dyDescent="0.2"/>
    <row r="7" spans="2:6" ht="213.95" customHeight="1" x14ac:dyDescent="0.2">
      <c r="B7" s="239" t="s">
        <v>71</v>
      </c>
      <c r="C7" s="239"/>
    </row>
    <row r="8" spans="2:6" ht="15" customHeight="1" x14ac:dyDescent="0.2">
      <c r="B8" s="228"/>
      <c r="C8" s="228"/>
    </row>
    <row r="9" spans="2:6" ht="149.25" customHeight="1" x14ac:dyDescent="0.2">
      <c r="B9" s="239" t="s">
        <v>72</v>
      </c>
      <c r="C9" s="239"/>
    </row>
    <row r="10" spans="2:6" ht="15" customHeight="1" x14ac:dyDescent="0.2">
      <c r="B10" s="240"/>
      <c r="C10" s="236"/>
    </row>
    <row r="11" spans="2:6" ht="92.1" customHeight="1" x14ac:dyDescent="0.2">
      <c r="B11" s="239" t="s">
        <v>73</v>
      </c>
      <c r="C11" s="239"/>
    </row>
    <row r="12" spans="2:6" x14ac:dyDescent="0.2"/>
    <row r="13" spans="2:6" ht="21" customHeight="1" x14ac:dyDescent="0.2">
      <c r="B13" s="229"/>
    </row>
    <row r="14" spans="2:6" x14ac:dyDescent="0.2">
      <c r="F14" s="230"/>
    </row>
    <row r="20" spans="2:6" ht="261.75" hidden="1" customHeight="1" x14ac:dyDescent="0.2">
      <c r="B20" s="236"/>
      <c r="C20" s="237"/>
      <c r="E20" s="231"/>
      <c r="F20" s="232"/>
    </row>
    <row r="21" spans="2:6" hidden="1" x14ac:dyDescent="0.2">
      <c r="B21" s="236"/>
      <c r="C21" s="237"/>
      <c r="D21" s="233"/>
    </row>
    <row r="22" spans="2:6" hidden="1" x14ac:dyDescent="0.2">
      <c r="B22" s="236"/>
      <c r="C22" s="237"/>
    </row>
    <row r="24" spans="2:6" ht="11.25" hidden="1" customHeight="1" x14ac:dyDescent="0.2">
      <c r="B24" s="233"/>
    </row>
    <row r="26" spans="2:6" hidden="1" x14ac:dyDescent="0.2">
      <c r="B26" s="234"/>
    </row>
    <row r="27" spans="2:6" hidden="1" x14ac:dyDescent="0.2">
      <c r="B27" s="233"/>
    </row>
    <row r="31" spans="2:6" hidden="1" x14ac:dyDescent="0.2">
      <c r="B31" s="238"/>
      <c r="C31" s="237"/>
    </row>
  </sheetData>
  <sheetProtection algorithmName="SHA-512" hashValue="c15eGI1ujgR6Wos32yN0c3o/nt/8vzss4kHgbXcRb/FzFwSac8zKiX3CH7V7MkwsWSCUy/01zusX1F1neEebrA==" saltValue="Ew2jRNDLmKWg12/k5Gjqvw==" spinCount="100000" sheet="1" objects="1" scenarios="1"/>
  <mergeCells count="9">
    <mergeCell ref="B21:C21"/>
    <mergeCell ref="B22:C22"/>
    <mergeCell ref="B31:C31"/>
    <mergeCell ref="B2:C2"/>
    <mergeCell ref="B7:C7"/>
    <mergeCell ref="B9:C9"/>
    <mergeCell ref="B10:C10"/>
    <mergeCell ref="B20:C20"/>
    <mergeCell ref="B11:C11"/>
  </mergeCells>
  <pageMargins left="0.70866141732283472" right="0.70866141732283472" top="0.74803149606299213" bottom="0.74803149606299213" header="0.31496062992125984" footer="0.31496062992125984"/>
  <pageSetup paperSize="9" scale="90"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7B57-BB6A-4472-82A0-EB5909005FEC}">
  <sheetPr codeName="Blad5">
    <pageSetUpPr fitToPage="1"/>
  </sheetPr>
  <dimension ref="A1:X20"/>
  <sheetViews>
    <sheetView showGridLines="0" zoomScale="90" zoomScaleNormal="90" workbookViewId="0">
      <selection activeCell="C13" sqref="C13"/>
    </sheetView>
  </sheetViews>
  <sheetFormatPr defaultColWidth="0" defaultRowHeight="15" zeroHeight="1" x14ac:dyDescent="0.25"/>
  <cols>
    <col min="1" max="1" width="4.5703125" customWidth="1"/>
    <col min="2" max="2" width="33.85546875" customWidth="1"/>
    <col min="3" max="3" width="49.140625" bestFit="1" customWidth="1"/>
    <col min="4" max="4" width="41.42578125" style="17" customWidth="1"/>
    <col min="5" max="5" width="9.140625" customWidth="1"/>
    <col min="6" max="6" width="9.140625" hidden="1" customWidth="1"/>
    <col min="7" max="7" width="11.7109375" hidden="1" customWidth="1"/>
    <col min="8" max="8" width="14.5703125" hidden="1" customWidth="1"/>
    <col min="9" max="12" width="9.140625" hidden="1" customWidth="1"/>
    <col min="13" max="13" width="6.5703125" hidden="1" customWidth="1"/>
    <col min="14" max="14" width="9.5703125" hidden="1" customWidth="1"/>
    <col min="15" max="16" width="6.5703125" hidden="1" customWidth="1"/>
    <col min="17" max="17" width="10.5703125" hidden="1" customWidth="1"/>
    <col min="18" max="19" width="6.5703125" hidden="1" customWidth="1"/>
    <col min="20" max="20" width="10" hidden="1" customWidth="1"/>
    <col min="21" max="24" width="6.5703125" hidden="1" customWidth="1"/>
    <col min="25" max="16384" width="9.140625" hidden="1"/>
  </cols>
  <sheetData>
    <row r="1" spans="1:23" ht="26.25" x14ac:dyDescent="0.4">
      <c r="B1" s="16" t="s">
        <v>23</v>
      </c>
    </row>
    <row r="2" spans="1:23" ht="15.75" thickBot="1" x14ac:dyDescent="0.3"/>
    <row r="3" spans="1:23" ht="50.25" customHeight="1" thickBot="1" x14ac:dyDescent="0.3">
      <c r="A3" t="s">
        <v>0</v>
      </c>
      <c r="B3" s="18" t="s">
        <v>24</v>
      </c>
      <c r="D3" s="32" t="s">
        <v>60</v>
      </c>
    </row>
    <row r="4" spans="1:23" ht="15.75" customHeight="1" thickBot="1" x14ac:dyDescent="0.3">
      <c r="B4" s="18"/>
    </row>
    <row r="5" spans="1:23" ht="15" customHeight="1" x14ac:dyDescent="0.25">
      <c r="B5" s="28" t="s">
        <v>19</v>
      </c>
      <c r="C5" s="172"/>
      <c r="D5" s="185"/>
    </row>
    <row r="6" spans="1:23" x14ac:dyDescent="0.25">
      <c r="B6" s="30" t="s">
        <v>20</v>
      </c>
      <c r="C6" s="198"/>
      <c r="D6" s="185"/>
    </row>
    <row r="7" spans="1:23" x14ac:dyDescent="0.25">
      <c r="B7" s="30" t="s">
        <v>21</v>
      </c>
      <c r="C7" s="198"/>
      <c r="D7" s="185"/>
    </row>
    <row r="8" spans="1:23" ht="15.75" thickBot="1" x14ac:dyDescent="0.3">
      <c r="B8" s="44" t="s">
        <v>54</v>
      </c>
      <c r="C8" s="176" t="s">
        <v>66</v>
      </c>
    </row>
    <row r="9" spans="1:23" x14ac:dyDescent="0.25">
      <c r="B9" s="173"/>
      <c r="C9" s="174"/>
      <c r="D9" s="175"/>
    </row>
    <row r="10" spans="1:23" ht="15.75" thickBot="1" x14ac:dyDescent="0.3">
      <c r="B10" s="18"/>
      <c r="D10" s="199"/>
      <c r="E10" s="199"/>
    </row>
    <row r="11" spans="1:23" ht="15.75" thickBot="1" x14ac:dyDescent="0.3">
      <c r="A11" t="s">
        <v>1</v>
      </c>
      <c r="B11" s="29" t="s">
        <v>51</v>
      </c>
      <c r="C11" s="222" t="s">
        <v>22</v>
      </c>
      <c r="D11" s="199"/>
      <c r="E11" s="199"/>
    </row>
    <row r="12" spans="1:23" x14ac:dyDescent="0.25">
      <c r="B12" s="45" t="s">
        <v>55</v>
      </c>
      <c r="C12" s="201"/>
      <c r="D12" s="199"/>
      <c r="E12" s="200"/>
      <c r="G12" s="27"/>
      <c r="H12" s="27"/>
      <c r="J12" s="27"/>
      <c r="K12" s="27"/>
      <c r="L12" s="55"/>
      <c r="M12" s="27"/>
      <c r="N12" s="27"/>
      <c r="O12" s="55"/>
      <c r="P12" s="27"/>
      <c r="Q12" s="27"/>
      <c r="R12" s="55"/>
      <c r="S12" s="27"/>
      <c r="T12" s="27"/>
      <c r="U12" s="55"/>
      <c r="V12" s="27"/>
      <c r="W12" s="27"/>
    </row>
    <row r="13" spans="1:23" ht="15.75" thickBot="1" x14ac:dyDescent="0.3">
      <c r="B13" s="221" t="s">
        <v>61</v>
      </c>
      <c r="C13" s="202"/>
      <c r="D13" s="199"/>
      <c r="E13" s="200"/>
      <c r="G13" s="27"/>
      <c r="H13" s="27"/>
      <c r="J13" s="27"/>
      <c r="K13" s="27"/>
      <c r="L13" s="55"/>
      <c r="M13" s="27"/>
      <c r="N13" s="27"/>
      <c r="O13" s="55"/>
      <c r="P13" s="27"/>
      <c r="Q13" s="27"/>
      <c r="R13" s="55"/>
      <c r="S13" s="27"/>
      <c r="T13" s="27"/>
      <c r="U13" s="55"/>
      <c r="V13" s="27"/>
      <c r="W13" s="27"/>
    </row>
    <row r="14" spans="1:23" ht="15.75" thickBot="1" x14ac:dyDescent="0.3">
      <c r="D14" s="175"/>
      <c r="E14" s="199"/>
    </row>
    <row r="15" spans="1:23" ht="15.75" thickBot="1" x14ac:dyDescent="0.3">
      <c r="A15" t="s">
        <v>11</v>
      </c>
      <c r="B15" s="220" t="s">
        <v>67</v>
      </c>
      <c r="C15" s="223" t="s">
        <v>68</v>
      </c>
      <c r="D15" s="175"/>
      <c r="E15" s="199"/>
      <c r="V15" s="56"/>
    </row>
    <row r="16" spans="1:23" x14ac:dyDescent="0.25">
      <c r="D16" s="175"/>
      <c r="E16" s="199"/>
    </row>
    <row r="17" spans="4:5" hidden="1" x14ac:dyDescent="0.25">
      <c r="D17" s="175"/>
      <c r="E17" s="199"/>
    </row>
    <row r="18" spans="4:5" x14ac:dyDescent="0.25"/>
    <row r="19" spans="4:5" x14ac:dyDescent="0.25"/>
    <row r="20" spans="4:5" x14ac:dyDescent="0.25"/>
  </sheetData>
  <sheetProtection algorithmName="SHA-512" hashValue="pah93b4/hLo+yyhq2V8XiKyv4qKJ6BnyusTm3Punuda9/4tyVGFywS0MzL96PHNbT9mJWg0XM1YO/9/lrGxYWg==" saltValue="oh/j2uAbm4sXz2HupagHaQ==" spinCount="100000" sheet="1" objects="1" scenarios="1"/>
  <dataConsolidate/>
  <customSheetViews>
    <customSheetView guid="{0FB312B1-C847-4AEE-B520-9119A74AA10E}" showGridLines="0" hiddenColumns="1">
      <selection activeCell="R36" sqref="R36"/>
      <pageMargins left="0" right="0" top="0" bottom="0" header="0" footer="0"/>
      <pageSetup paperSize="9" orientation="portrait" r:id="rId1"/>
      <headerFooter>
        <oddHeader>&amp;L&amp;"Calibri"&amp;10&amp;K000000 Intern gebruik&amp;1#_x000D_</oddHeader>
        <oddFooter>&amp;L_x000D_&amp;1#&amp;"Calibri"&amp;10&amp;K000000 Intern gebruik</oddFooter>
      </headerFooter>
    </customSheetView>
    <customSheetView guid="{DA38D98D-64BF-48A9-B1C9-BECCDCD9C7D7}" showGridLines="0" hiddenColumns="1">
      <selection activeCell="C6" sqref="C6"/>
      <pageMargins left="0" right="0" top="0" bottom="0" header="0" footer="0"/>
      <pageSetup paperSize="9" orientation="portrait" r:id="rId2"/>
      <headerFooter>
        <oddHeader>&amp;L&amp;"Calibri"&amp;10&amp;K000000 Intern gebruik&amp;1#_x000D_</oddHeader>
        <oddFooter>&amp;L_x000D_&amp;1#&amp;"Calibri"&amp;10&amp;K000000 Intern gebruik</oddFooter>
      </headerFooter>
    </customSheetView>
    <customSheetView guid="{83BCCC09-8AC8-4304-9213-3ECE2DC16AD8}" showGridLines="0" hiddenColumns="1">
      <selection activeCell="R36" sqref="R36"/>
      <pageMargins left="0" right="0" top="0" bottom="0" header="0" footer="0"/>
      <pageSetup paperSize="9" orientation="portrait" r:id="rId3"/>
      <headerFooter>
        <oddHeader>&amp;L&amp;"Calibri"&amp;10&amp;K000000 Intern gebruik&amp;1#_x000D_</oddHeader>
        <oddFooter>&amp;L_x000D_&amp;1#&amp;"Calibri"&amp;10&amp;K000000 Intern gebruik</oddFooter>
      </headerFooter>
    </customSheetView>
  </customSheetViews>
  <phoneticPr fontId="10" type="noConversion"/>
  <dataValidations xWindow="617" yWindow="461" count="2">
    <dataValidation type="date" allowBlank="1" showInputMessage="1" showErrorMessage="1" sqref="C6:C7 C9" xr:uid="{0D3E9BEB-2558-457B-AE14-3572A6C42D50}">
      <formula1>44927</formula1>
      <formula2>73050</formula2>
    </dataValidation>
    <dataValidation type="list" allowBlank="1" showInputMessage="1" showErrorMessage="1" promptTitle="Choose From" sqref="C8" xr:uid="{8E15DE05-08DF-4547-88B6-E1BCE9FB91FE}">
      <formula1>"1: Solutions for SOC-as-a-service and MSSPs, 2: Cloud Security, 3: Improvement of Identity and Access Management, 4: Optimalisation of Digital Forensics and Incident response"</formula1>
    </dataValidation>
  </dataValidations>
  <pageMargins left="0.7" right="0.7" top="0.75" bottom="0.75" header="0.3" footer="0.3"/>
  <pageSetup paperSize="9" scale="74"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477B-1FFE-48C5-B551-9F9F47D7B17B}">
  <sheetPr codeName="Blad7"/>
  <dimension ref="A1:AK149"/>
  <sheetViews>
    <sheetView showGridLines="0" zoomScale="80" zoomScaleNormal="80" workbookViewId="0">
      <selection activeCell="D4" sqref="D4"/>
    </sheetView>
  </sheetViews>
  <sheetFormatPr defaultColWidth="0" defaultRowHeight="12.75" zeroHeight="1" x14ac:dyDescent="0.2"/>
  <cols>
    <col min="1" max="1" width="3.5703125" style="147" bestFit="1" customWidth="1"/>
    <col min="2" max="2" width="3.5703125" style="188" customWidth="1"/>
    <col min="3" max="3" width="43" style="148" customWidth="1"/>
    <col min="4" max="4" width="54.140625" style="148" bestFit="1" customWidth="1"/>
    <col min="5" max="5" width="15.5703125" style="149" customWidth="1"/>
    <col min="6" max="6" width="5.5703125" style="149" customWidth="1"/>
    <col min="7" max="7" width="13.5703125" style="149" customWidth="1"/>
    <col min="8" max="8" width="14.7109375" style="149" customWidth="1"/>
    <col min="9" max="9" width="5.5703125" style="149" customWidth="1"/>
    <col min="10" max="10" width="24.7109375" style="149" customWidth="1"/>
    <col min="11" max="11" width="3.5703125" style="149" customWidth="1"/>
    <col min="12" max="12" width="94.85546875" style="147" customWidth="1"/>
    <col min="13" max="17" width="9.140625" style="147" hidden="1" customWidth="1"/>
    <col min="18" max="18" width="33.42578125" style="147" hidden="1" customWidth="1"/>
    <col min="19" max="19" width="9.7109375" style="147" hidden="1" customWidth="1"/>
    <col min="20" max="22" width="9.140625" style="147" hidden="1" customWidth="1"/>
    <col min="23" max="23" width="9.7109375" style="147" hidden="1" customWidth="1"/>
    <col min="24" max="24" width="7.7109375" style="147" hidden="1" customWidth="1"/>
    <col min="25" max="25" width="6" style="147" hidden="1" customWidth="1"/>
    <col min="26" max="27" width="9.140625" style="147" hidden="1" customWidth="1"/>
    <col min="28" max="29" width="6" style="147" hidden="1" customWidth="1"/>
    <col min="30" max="31" width="9.140625" style="147" hidden="1" customWidth="1"/>
    <col min="32" max="35" width="6" style="147" hidden="1" customWidth="1"/>
    <col min="36" max="36" width="9.7109375" style="147" hidden="1" customWidth="1"/>
    <col min="37" max="37" width="15.7109375" style="147" hidden="1" customWidth="1"/>
    <col min="38" max="16384" width="9.140625" style="147" hidden="1"/>
  </cols>
  <sheetData>
    <row r="1" spans="1:12" ht="13.5" thickBot="1" x14ac:dyDescent="0.25"/>
    <row r="2" spans="1:12" ht="16.5" customHeight="1" thickBot="1" x14ac:dyDescent="0.25">
      <c r="C2" s="57" t="s">
        <v>33</v>
      </c>
      <c r="D2" s="58">
        <f>+'Basic information application'!C5</f>
        <v>0</v>
      </c>
      <c r="E2" s="59"/>
      <c r="F2" s="150"/>
      <c r="G2" s="247" t="s">
        <v>34</v>
      </c>
      <c r="H2" s="248"/>
      <c r="I2" s="60"/>
      <c r="J2" s="60"/>
      <c r="K2" s="150"/>
    </row>
    <row r="3" spans="1:12" ht="16.5" customHeight="1" thickBot="1" x14ac:dyDescent="0.25">
      <c r="C3" s="195" t="s">
        <v>55</v>
      </c>
      <c r="D3" s="205">
        <f>+'Basic information application'!C12</f>
        <v>0</v>
      </c>
      <c r="E3" s="59"/>
      <c r="F3" s="150"/>
      <c r="G3" s="249"/>
      <c r="H3" s="250"/>
      <c r="I3" s="60"/>
      <c r="J3" s="151"/>
      <c r="K3" s="152" t="s">
        <v>56</v>
      </c>
    </row>
    <row r="4" spans="1:12" ht="16.5" customHeight="1" thickBot="1" x14ac:dyDescent="0.25">
      <c r="C4" s="203"/>
      <c r="D4" s="204"/>
      <c r="E4" s="59"/>
      <c r="F4" s="150"/>
      <c r="G4" s="249"/>
      <c r="H4" s="250"/>
      <c r="I4" s="60"/>
      <c r="J4" s="153"/>
      <c r="K4" s="152" t="s">
        <v>57</v>
      </c>
    </row>
    <row r="5" spans="1:12" ht="21.6" customHeight="1" thickBot="1" x14ac:dyDescent="0.25">
      <c r="B5" s="189"/>
      <c r="C5" s="60"/>
      <c r="D5" s="197"/>
      <c r="E5" s="196"/>
      <c r="F5" s="154"/>
      <c r="G5" s="251"/>
      <c r="H5" s="252"/>
      <c r="I5" s="155"/>
      <c r="J5" s="156"/>
      <c r="K5" s="154"/>
      <c r="L5" s="186"/>
    </row>
    <row r="6" spans="1:12" ht="13.5" thickBot="1" x14ac:dyDescent="0.25">
      <c r="C6" s="75"/>
      <c r="D6" s="75"/>
      <c r="E6" s="105"/>
      <c r="F6" s="105"/>
      <c r="G6" s="105"/>
      <c r="H6" s="105"/>
      <c r="I6" s="105"/>
      <c r="J6" s="105"/>
      <c r="K6" s="105"/>
    </row>
    <row r="7" spans="1:12" ht="16.5" thickBot="1" x14ac:dyDescent="0.25">
      <c r="A7" s="61" t="s">
        <v>0</v>
      </c>
      <c r="B7" s="157"/>
      <c r="C7" s="253" t="s">
        <v>32</v>
      </c>
      <c r="D7" s="253"/>
      <c r="E7" s="253"/>
      <c r="F7" s="253"/>
      <c r="G7" s="253"/>
      <c r="H7" s="253"/>
      <c r="I7" s="253"/>
      <c r="J7" s="253"/>
      <c r="K7" s="254"/>
    </row>
    <row r="8" spans="1:12" ht="33" customHeight="1" thickTop="1" x14ac:dyDescent="0.2">
      <c r="B8" s="190"/>
      <c r="C8" s="62"/>
      <c r="D8" s="158"/>
      <c r="E8" s="158"/>
      <c r="F8" s="158"/>
      <c r="G8" s="255"/>
      <c r="H8" s="255"/>
      <c r="I8" s="255"/>
      <c r="J8" s="255"/>
      <c r="K8" s="159"/>
    </row>
    <row r="9" spans="1:12" x14ac:dyDescent="0.2">
      <c r="B9" s="190"/>
      <c r="C9" s="63" t="s">
        <v>25</v>
      </c>
      <c r="D9" s="63" t="s">
        <v>26</v>
      </c>
      <c r="E9" s="64" t="s">
        <v>27</v>
      </c>
      <c r="F9" s="64"/>
      <c r="G9" s="63" t="s">
        <v>28</v>
      </c>
      <c r="H9" s="64" t="s">
        <v>29</v>
      </c>
      <c r="I9" s="65"/>
      <c r="J9" s="66" t="s">
        <v>30</v>
      </c>
      <c r="K9" s="68"/>
      <c r="L9" s="186"/>
    </row>
    <row r="10" spans="1:12" x14ac:dyDescent="0.2">
      <c r="B10" s="190"/>
      <c r="C10" s="69"/>
      <c r="D10" s="70"/>
      <c r="E10" s="219">
        <v>87.5</v>
      </c>
      <c r="F10" s="160"/>
      <c r="G10" s="72"/>
      <c r="H10" s="73">
        <f>$E10*G10</f>
        <v>0</v>
      </c>
      <c r="I10" s="73"/>
      <c r="J10" s="72"/>
      <c r="K10" s="161"/>
      <c r="L10" s="186"/>
    </row>
    <row r="11" spans="1:12" x14ac:dyDescent="0.2">
      <c r="B11" s="190"/>
      <c r="C11" s="69"/>
      <c r="D11" s="70"/>
      <c r="E11" s="219">
        <v>87.5</v>
      </c>
      <c r="F11" s="160"/>
      <c r="G11" s="72"/>
      <c r="H11" s="73">
        <f t="shared" ref="H11" si="0">$E11*G11</f>
        <v>0</v>
      </c>
      <c r="I11" s="73"/>
      <c r="J11" s="72"/>
      <c r="K11" s="161"/>
    </row>
    <row r="12" spans="1:12" x14ac:dyDescent="0.2">
      <c r="B12" s="190"/>
      <c r="C12" s="69"/>
      <c r="D12" s="70"/>
      <c r="E12" s="219">
        <v>87.5</v>
      </c>
      <c r="F12" s="160"/>
      <c r="G12" s="72"/>
      <c r="H12" s="73">
        <f>$E12*G12</f>
        <v>0</v>
      </c>
      <c r="I12" s="73"/>
      <c r="J12" s="72"/>
      <c r="K12" s="161"/>
      <c r="L12" s="186"/>
    </row>
    <row r="13" spans="1:12" x14ac:dyDescent="0.2">
      <c r="B13" s="190"/>
      <c r="C13" s="69"/>
      <c r="D13" s="70"/>
      <c r="E13" s="219">
        <v>87.5</v>
      </c>
      <c r="F13" s="160"/>
      <c r="G13" s="72"/>
      <c r="H13" s="73">
        <f t="shared" ref="H13:H19" si="1">$E13*G13</f>
        <v>0</v>
      </c>
      <c r="I13" s="73"/>
      <c r="J13" s="72"/>
      <c r="K13" s="161"/>
    </row>
    <row r="14" spans="1:12" x14ac:dyDescent="0.2">
      <c r="B14" s="190"/>
      <c r="C14" s="69"/>
      <c r="D14" s="70"/>
      <c r="E14" s="219">
        <v>87.5</v>
      </c>
      <c r="F14" s="160"/>
      <c r="G14" s="72"/>
      <c r="H14" s="73">
        <f t="shared" si="1"/>
        <v>0</v>
      </c>
      <c r="I14" s="73"/>
      <c r="J14" s="72"/>
      <c r="K14" s="161"/>
    </row>
    <row r="15" spans="1:12" x14ac:dyDescent="0.2">
      <c r="B15" s="190"/>
      <c r="C15" s="69"/>
      <c r="D15" s="70"/>
      <c r="E15" s="219">
        <v>87.5</v>
      </c>
      <c r="F15" s="160"/>
      <c r="G15" s="72"/>
      <c r="H15" s="73">
        <f t="shared" si="1"/>
        <v>0</v>
      </c>
      <c r="I15" s="73"/>
      <c r="J15" s="72"/>
      <c r="K15" s="161"/>
    </row>
    <row r="16" spans="1:12" x14ac:dyDescent="0.2">
      <c r="B16" s="190"/>
      <c r="C16" s="69"/>
      <c r="D16" s="70"/>
      <c r="E16" s="219">
        <v>87.5</v>
      </c>
      <c r="F16" s="160"/>
      <c r="G16" s="72"/>
      <c r="H16" s="73">
        <f t="shared" si="1"/>
        <v>0</v>
      </c>
      <c r="I16" s="73"/>
      <c r="J16" s="72"/>
      <c r="K16" s="161"/>
    </row>
    <row r="17" spans="2:18" x14ac:dyDescent="0.2">
      <c r="B17" s="190"/>
      <c r="C17" s="69"/>
      <c r="D17" s="70"/>
      <c r="E17" s="219">
        <v>87.5</v>
      </c>
      <c r="F17" s="160"/>
      <c r="G17" s="72"/>
      <c r="H17" s="73">
        <f t="shared" si="1"/>
        <v>0</v>
      </c>
      <c r="I17" s="73"/>
      <c r="J17" s="72"/>
      <c r="K17" s="161"/>
    </row>
    <row r="18" spans="2:18" x14ac:dyDescent="0.2">
      <c r="B18" s="190"/>
      <c r="C18" s="69"/>
      <c r="D18" s="70"/>
      <c r="E18" s="219">
        <v>87.5</v>
      </c>
      <c r="F18" s="160"/>
      <c r="G18" s="72"/>
      <c r="H18" s="73">
        <f t="shared" si="1"/>
        <v>0</v>
      </c>
      <c r="I18" s="73"/>
      <c r="J18" s="72"/>
      <c r="K18" s="161"/>
    </row>
    <row r="19" spans="2:18" x14ac:dyDescent="0.2">
      <c r="B19" s="190"/>
      <c r="C19" s="69"/>
      <c r="D19" s="70"/>
      <c r="E19" s="219">
        <v>87.5</v>
      </c>
      <c r="F19" s="160"/>
      <c r="G19" s="72"/>
      <c r="H19" s="73">
        <f t="shared" si="1"/>
        <v>0</v>
      </c>
      <c r="I19" s="73"/>
      <c r="J19" s="72"/>
      <c r="K19" s="161"/>
    </row>
    <row r="20" spans="2:18" x14ac:dyDescent="0.2">
      <c r="B20" s="190"/>
      <c r="C20" s="69"/>
      <c r="D20" s="70"/>
      <c r="E20" s="219">
        <v>87.5</v>
      </c>
      <c r="F20" s="160"/>
      <c r="G20" s="72"/>
      <c r="H20" s="73">
        <f t="shared" ref="H20" si="2">$E20*G20</f>
        <v>0</v>
      </c>
      <c r="I20" s="73"/>
      <c r="J20" s="72"/>
      <c r="K20" s="161"/>
    </row>
    <row r="21" spans="2:18" x14ac:dyDescent="0.2">
      <c r="B21" s="190"/>
      <c r="C21" s="69"/>
      <c r="D21" s="70"/>
      <c r="E21" s="219">
        <v>87.5</v>
      </c>
      <c r="F21" s="160"/>
      <c r="G21" s="72"/>
      <c r="H21" s="73">
        <f>$E21*G21</f>
        <v>0</v>
      </c>
      <c r="I21" s="73"/>
      <c r="J21" s="72"/>
      <c r="K21" s="161"/>
      <c r="R21" s="162"/>
    </row>
    <row r="22" spans="2:18" x14ac:dyDescent="0.2">
      <c r="B22" s="190"/>
      <c r="C22" s="69"/>
      <c r="D22" s="70"/>
      <c r="E22" s="219">
        <v>87.5</v>
      </c>
      <c r="F22" s="160"/>
      <c r="G22" s="72"/>
      <c r="H22" s="73">
        <f t="shared" ref="H22:H26" si="3">$E22*G22</f>
        <v>0</v>
      </c>
      <c r="I22" s="73"/>
      <c r="J22" s="72"/>
      <c r="K22" s="161"/>
    </row>
    <row r="23" spans="2:18" x14ac:dyDescent="0.2">
      <c r="B23" s="190"/>
      <c r="C23" s="69"/>
      <c r="D23" s="70"/>
      <c r="E23" s="219">
        <v>87.5</v>
      </c>
      <c r="F23" s="160"/>
      <c r="G23" s="72"/>
      <c r="H23" s="73">
        <f t="shared" si="3"/>
        <v>0</v>
      </c>
      <c r="I23" s="73"/>
      <c r="J23" s="72"/>
      <c r="K23" s="161"/>
    </row>
    <row r="24" spans="2:18" x14ac:dyDescent="0.2">
      <c r="B24" s="190"/>
      <c r="C24" s="69"/>
      <c r="D24" s="70"/>
      <c r="E24" s="219">
        <v>87.5</v>
      </c>
      <c r="F24" s="160"/>
      <c r="G24" s="72"/>
      <c r="H24" s="73">
        <f t="shared" si="3"/>
        <v>0</v>
      </c>
      <c r="I24" s="73"/>
      <c r="J24" s="72"/>
      <c r="K24" s="161"/>
    </row>
    <row r="25" spans="2:18" x14ac:dyDescent="0.2">
      <c r="B25" s="190"/>
      <c r="C25" s="69"/>
      <c r="D25" s="70"/>
      <c r="E25" s="219">
        <v>87.5</v>
      </c>
      <c r="F25" s="160"/>
      <c r="G25" s="72"/>
      <c r="H25" s="73">
        <f t="shared" si="3"/>
        <v>0</v>
      </c>
      <c r="I25" s="73"/>
      <c r="J25" s="72"/>
      <c r="K25" s="161"/>
    </row>
    <row r="26" spans="2:18" x14ac:dyDescent="0.2">
      <c r="B26" s="190"/>
      <c r="C26" s="69"/>
      <c r="D26" s="70"/>
      <c r="E26" s="219">
        <v>87.5</v>
      </c>
      <c r="F26" s="160"/>
      <c r="G26" s="72"/>
      <c r="H26" s="73">
        <f t="shared" si="3"/>
        <v>0</v>
      </c>
      <c r="I26" s="73"/>
      <c r="J26" s="72"/>
      <c r="K26" s="161"/>
    </row>
    <row r="27" spans="2:18" x14ac:dyDescent="0.2">
      <c r="B27" s="190"/>
      <c r="C27" s="69"/>
      <c r="D27" s="70"/>
      <c r="E27" s="219">
        <v>87.5</v>
      </c>
      <c r="F27" s="160"/>
      <c r="G27" s="72"/>
      <c r="H27" s="73">
        <f t="shared" ref="H27:H29" si="4">$E27*G27</f>
        <v>0</v>
      </c>
      <c r="I27" s="73"/>
      <c r="J27" s="72"/>
      <c r="K27" s="161"/>
      <c r="R27" s="162"/>
    </row>
    <row r="28" spans="2:18" x14ac:dyDescent="0.2">
      <c r="B28" s="190"/>
      <c r="C28" s="69"/>
      <c r="D28" s="70"/>
      <c r="E28" s="219">
        <v>87.5</v>
      </c>
      <c r="F28" s="160"/>
      <c r="G28" s="72"/>
      <c r="H28" s="73">
        <f t="shared" si="4"/>
        <v>0</v>
      </c>
      <c r="I28" s="73"/>
      <c r="J28" s="72"/>
      <c r="K28" s="161"/>
    </row>
    <row r="29" spans="2:18" x14ac:dyDescent="0.2">
      <c r="B29" s="190"/>
      <c r="C29" s="69"/>
      <c r="D29" s="70"/>
      <c r="E29" s="219">
        <v>87.5</v>
      </c>
      <c r="F29" s="160"/>
      <c r="G29" s="72"/>
      <c r="H29" s="73">
        <f t="shared" si="4"/>
        <v>0</v>
      </c>
      <c r="I29" s="73"/>
      <c r="J29" s="72"/>
      <c r="K29" s="161"/>
    </row>
    <row r="30" spans="2:18" x14ac:dyDescent="0.2">
      <c r="B30" s="190"/>
      <c r="C30" s="75"/>
      <c r="D30" s="75"/>
      <c r="E30" s="76"/>
      <c r="F30" s="76"/>
      <c r="G30" s="77"/>
      <c r="H30" s="73"/>
      <c r="I30" s="73"/>
      <c r="J30" s="73"/>
      <c r="K30" s="78"/>
    </row>
    <row r="31" spans="2:18" x14ac:dyDescent="0.2">
      <c r="B31" s="190"/>
      <c r="C31" s="79"/>
      <c r="D31" s="79"/>
      <c r="E31" s="80"/>
      <c r="F31" s="80"/>
      <c r="G31" s="80"/>
      <c r="H31" s="81"/>
      <c r="I31" s="81"/>
      <c r="J31" s="81"/>
      <c r="K31" s="82"/>
    </row>
    <row r="32" spans="2:18" ht="13.5" thickBot="1" x14ac:dyDescent="0.25">
      <c r="B32" s="190"/>
      <c r="C32" s="79"/>
      <c r="D32" s="79"/>
      <c r="E32" s="75"/>
      <c r="F32" s="75"/>
      <c r="G32" s="83"/>
      <c r="H32" s="84"/>
      <c r="I32" s="84"/>
      <c r="J32" s="84"/>
      <c r="K32" s="85"/>
      <c r="L32" s="186"/>
    </row>
    <row r="33" spans="1:11" ht="13.5" thickBot="1" x14ac:dyDescent="0.25">
      <c r="B33" s="191"/>
      <c r="C33" s="86"/>
      <c r="D33" s="86"/>
      <c r="E33" s="87"/>
      <c r="F33" s="87"/>
      <c r="G33" s="88" t="s">
        <v>31</v>
      </c>
      <c r="H33" s="102">
        <f>SUM(H10:H29)</f>
        <v>0</v>
      </c>
      <c r="I33" s="103"/>
      <c r="J33" s="103"/>
      <c r="K33" s="89"/>
    </row>
    <row r="34" spans="1:11" ht="13.5" thickBot="1" x14ac:dyDescent="0.25">
      <c r="B34" s="189"/>
      <c r="C34" s="79"/>
      <c r="D34" s="79"/>
      <c r="E34" s="79"/>
      <c r="F34" s="79"/>
      <c r="G34" s="88"/>
      <c r="H34" s="90"/>
      <c r="I34" s="91"/>
      <c r="J34" s="91"/>
      <c r="K34" s="79"/>
    </row>
    <row r="35" spans="1:11" ht="16.5" thickBot="1" x14ac:dyDescent="0.25">
      <c r="A35" s="61" t="s">
        <v>1</v>
      </c>
      <c r="B35" s="157"/>
      <c r="C35" s="182" t="s">
        <v>62</v>
      </c>
      <c r="D35" s="171"/>
      <c r="E35" s="180"/>
      <c r="F35" s="180"/>
      <c r="G35" s="180"/>
      <c r="H35" s="180"/>
      <c r="I35" s="180"/>
      <c r="J35" s="180"/>
      <c r="K35" s="181"/>
    </row>
    <row r="36" spans="1:11" ht="45.75" customHeight="1" thickTop="1" x14ac:dyDescent="0.2">
      <c r="A36" s="61"/>
      <c r="B36" s="192"/>
      <c r="C36" s="75"/>
      <c r="D36" s="79"/>
      <c r="E36" s="93"/>
      <c r="F36" s="93"/>
      <c r="G36" s="243"/>
      <c r="H36" s="243"/>
      <c r="I36" s="243"/>
      <c r="J36" s="243"/>
      <c r="K36" s="159"/>
    </row>
    <row r="37" spans="1:11" x14ac:dyDescent="0.2">
      <c r="A37" s="61"/>
      <c r="B37" s="190"/>
      <c r="C37" s="63" t="s">
        <v>35</v>
      </c>
      <c r="D37" s="63"/>
      <c r="E37" s="64" t="s">
        <v>36</v>
      </c>
      <c r="F37" s="64"/>
      <c r="G37" s="63" t="s">
        <v>37</v>
      </c>
      <c r="H37" s="64" t="s">
        <v>29</v>
      </c>
      <c r="I37" s="65"/>
      <c r="J37" s="66" t="s">
        <v>30</v>
      </c>
      <c r="K37" s="68"/>
    </row>
    <row r="38" spans="1:11" x14ac:dyDescent="0.2">
      <c r="A38" s="61"/>
      <c r="B38" s="190"/>
      <c r="C38" s="244"/>
      <c r="D38" s="245"/>
      <c r="E38" s="94"/>
      <c r="F38" s="163"/>
      <c r="G38" s="95"/>
      <c r="H38" s="73">
        <f>$E38*G38</f>
        <v>0</v>
      </c>
      <c r="I38" s="73"/>
      <c r="J38" s="72"/>
      <c r="K38" s="99"/>
    </row>
    <row r="39" spans="1:11" x14ac:dyDescent="0.2">
      <c r="A39" s="61"/>
      <c r="B39" s="190"/>
      <c r="C39" s="244"/>
      <c r="D39" s="245"/>
      <c r="E39" s="94"/>
      <c r="F39" s="163"/>
      <c r="G39" s="95"/>
      <c r="H39" s="73">
        <f t="shared" ref="H39:H57" si="5">$E39*G39</f>
        <v>0</v>
      </c>
      <c r="I39" s="73"/>
      <c r="J39" s="72"/>
      <c r="K39" s="99"/>
    </row>
    <row r="40" spans="1:11" x14ac:dyDescent="0.2">
      <c r="A40" s="61"/>
      <c r="B40" s="190"/>
      <c r="C40" s="244"/>
      <c r="D40" s="245"/>
      <c r="E40" s="94"/>
      <c r="F40" s="163"/>
      <c r="G40" s="95"/>
      <c r="H40" s="73">
        <f t="shared" si="5"/>
        <v>0</v>
      </c>
      <c r="I40" s="73"/>
      <c r="J40" s="72"/>
      <c r="K40" s="99"/>
    </row>
    <row r="41" spans="1:11" x14ac:dyDescent="0.2">
      <c r="A41" s="61"/>
      <c r="B41" s="190"/>
      <c r="C41" s="244"/>
      <c r="D41" s="245"/>
      <c r="E41" s="94"/>
      <c r="F41" s="163"/>
      <c r="G41" s="95"/>
      <c r="H41" s="73">
        <f t="shared" si="5"/>
        <v>0</v>
      </c>
      <c r="I41" s="73"/>
      <c r="J41" s="72"/>
      <c r="K41" s="99"/>
    </row>
    <row r="42" spans="1:11" x14ac:dyDescent="0.2">
      <c r="A42" s="61"/>
      <c r="B42" s="190"/>
      <c r="C42" s="244"/>
      <c r="D42" s="245"/>
      <c r="E42" s="94"/>
      <c r="F42" s="163"/>
      <c r="G42" s="95"/>
      <c r="H42" s="73">
        <f t="shared" si="5"/>
        <v>0</v>
      </c>
      <c r="I42" s="73"/>
      <c r="J42" s="72"/>
      <c r="K42" s="99"/>
    </row>
    <row r="43" spans="1:11" x14ac:dyDescent="0.2">
      <c r="A43" s="61"/>
      <c r="B43" s="190"/>
      <c r="C43" s="244"/>
      <c r="D43" s="245"/>
      <c r="E43" s="94"/>
      <c r="F43" s="163"/>
      <c r="G43" s="95"/>
      <c r="H43" s="73">
        <f t="shared" si="5"/>
        <v>0</v>
      </c>
      <c r="I43" s="73"/>
      <c r="J43" s="72"/>
      <c r="K43" s="99"/>
    </row>
    <row r="44" spans="1:11" x14ac:dyDescent="0.2">
      <c r="A44" s="61"/>
      <c r="B44" s="190"/>
      <c r="C44" s="244"/>
      <c r="D44" s="245"/>
      <c r="E44" s="94"/>
      <c r="F44" s="163"/>
      <c r="G44" s="95"/>
      <c r="H44" s="73">
        <f t="shared" si="5"/>
        <v>0</v>
      </c>
      <c r="I44" s="73"/>
      <c r="J44" s="72"/>
      <c r="K44" s="99"/>
    </row>
    <row r="45" spans="1:11" x14ac:dyDescent="0.2">
      <c r="A45" s="61"/>
      <c r="B45" s="190"/>
      <c r="C45" s="244"/>
      <c r="D45" s="245"/>
      <c r="E45" s="94"/>
      <c r="F45" s="163"/>
      <c r="G45" s="95"/>
      <c r="H45" s="73">
        <f t="shared" si="5"/>
        <v>0</v>
      </c>
      <c r="I45" s="73"/>
      <c r="J45" s="72"/>
      <c r="K45" s="99"/>
    </row>
    <row r="46" spans="1:11" x14ac:dyDescent="0.2">
      <c r="A46" s="61"/>
      <c r="B46" s="190"/>
      <c r="C46" s="244"/>
      <c r="D46" s="245"/>
      <c r="E46" s="94"/>
      <c r="F46" s="163"/>
      <c r="G46" s="95"/>
      <c r="H46" s="73">
        <f t="shared" si="5"/>
        <v>0</v>
      </c>
      <c r="I46" s="73"/>
      <c r="J46" s="72"/>
      <c r="K46" s="99"/>
    </row>
    <row r="47" spans="1:11" x14ac:dyDescent="0.2">
      <c r="A47" s="61"/>
      <c r="B47" s="190"/>
      <c r="C47" s="244"/>
      <c r="D47" s="245"/>
      <c r="E47" s="94"/>
      <c r="F47" s="163"/>
      <c r="G47" s="95"/>
      <c r="H47" s="73">
        <f t="shared" si="5"/>
        <v>0</v>
      </c>
      <c r="I47" s="73"/>
      <c r="J47" s="72"/>
      <c r="K47" s="99"/>
    </row>
    <row r="48" spans="1:11" x14ac:dyDescent="0.2">
      <c r="A48" s="61"/>
      <c r="B48" s="190"/>
      <c r="C48" s="244"/>
      <c r="D48" s="245"/>
      <c r="E48" s="94"/>
      <c r="F48" s="163"/>
      <c r="G48" s="95"/>
      <c r="H48" s="73">
        <f t="shared" si="5"/>
        <v>0</v>
      </c>
      <c r="I48" s="73"/>
      <c r="J48" s="72"/>
      <c r="K48" s="99"/>
    </row>
    <row r="49" spans="1:11" x14ac:dyDescent="0.2">
      <c r="A49" s="61"/>
      <c r="B49" s="190"/>
      <c r="C49" s="244"/>
      <c r="D49" s="245"/>
      <c r="E49" s="94"/>
      <c r="F49" s="163"/>
      <c r="G49" s="95"/>
      <c r="H49" s="73">
        <f t="shared" si="5"/>
        <v>0</v>
      </c>
      <c r="I49" s="73"/>
      <c r="J49" s="72"/>
      <c r="K49" s="99"/>
    </row>
    <row r="50" spans="1:11" x14ac:dyDescent="0.2">
      <c r="A50" s="61"/>
      <c r="B50" s="190"/>
      <c r="C50" s="244"/>
      <c r="D50" s="245"/>
      <c r="E50" s="94"/>
      <c r="F50" s="163"/>
      <c r="G50" s="95"/>
      <c r="H50" s="73">
        <f t="shared" si="5"/>
        <v>0</v>
      </c>
      <c r="I50" s="73"/>
      <c r="J50" s="72"/>
      <c r="K50" s="99"/>
    </row>
    <row r="51" spans="1:11" x14ac:dyDescent="0.2">
      <c r="A51" s="61"/>
      <c r="B51" s="190"/>
      <c r="C51" s="244"/>
      <c r="D51" s="245"/>
      <c r="E51" s="94"/>
      <c r="F51" s="163"/>
      <c r="G51" s="95"/>
      <c r="H51" s="73">
        <f t="shared" si="5"/>
        <v>0</v>
      </c>
      <c r="I51" s="73"/>
      <c r="J51" s="72"/>
      <c r="K51" s="99"/>
    </row>
    <row r="52" spans="1:11" x14ac:dyDescent="0.2">
      <c r="A52" s="61"/>
      <c r="B52" s="190"/>
      <c r="C52" s="244"/>
      <c r="D52" s="245"/>
      <c r="E52" s="94"/>
      <c r="F52" s="163"/>
      <c r="G52" s="95"/>
      <c r="H52" s="73">
        <f t="shared" si="5"/>
        <v>0</v>
      </c>
      <c r="I52" s="73"/>
      <c r="J52" s="72"/>
      <c r="K52" s="99"/>
    </row>
    <row r="53" spans="1:11" x14ac:dyDescent="0.2">
      <c r="A53" s="61"/>
      <c r="B53" s="190"/>
      <c r="C53" s="244"/>
      <c r="D53" s="245"/>
      <c r="E53" s="94"/>
      <c r="F53" s="163"/>
      <c r="G53" s="95"/>
      <c r="H53" s="73">
        <f t="shared" si="5"/>
        <v>0</v>
      </c>
      <c r="I53" s="73"/>
      <c r="J53" s="72"/>
      <c r="K53" s="99"/>
    </row>
    <row r="54" spans="1:11" x14ac:dyDescent="0.2">
      <c r="A54" s="61"/>
      <c r="B54" s="190"/>
      <c r="C54" s="244"/>
      <c r="D54" s="245"/>
      <c r="E54" s="94"/>
      <c r="F54" s="163"/>
      <c r="G54" s="95"/>
      <c r="H54" s="73">
        <f t="shared" si="5"/>
        <v>0</v>
      </c>
      <c r="I54" s="73"/>
      <c r="J54" s="72"/>
      <c r="K54" s="99"/>
    </row>
    <row r="55" spans="1:11" x14ac:dyDescent="0.2">
      <c r="A55" s="61"/>
      <c r="B55" s="190"/>
      <c r="C55" s="244"/>
      <c r="D55" s="245"/>
      <c r="E55" s="94"/>
      <c r="F55" s="163"/>
      <c r="G55" s="95"/>
      <c r="H55" s="73">
        <f t="shared" si="5"/>
        <v>0</v>
      </c>
      <c r="I55" s="73"/>
      <c r="J55" s="72"/>
      <c r="K55" s="99"/>
    </row>
    <row r="56" spans="1:11" x14ac:dyDescent="0.2">
      <c r="A56" s="96"/>
      <c r="B56" s="190"/>
      <c r="C56" s="244"/>
      <c r="D56" s="245"/>
      <c r="E56" s="94"/>
      <c r="F56" s="163"/>
      <c r="G56" s="95"/>
      <c r="H56" s="73">
        <f t="shared" si="5"/>
        <v>0</v>
      </c>
      <c r="I56" s="73"/>
      <c r="J56" s="72"/>
      <c r="K56" s="99"/>
    </row>
    <row r="57" spans="1:11" x14ac:dyDescent="0.2">
      <c r="A57" s="96"/>
      <c r="B57" s="190"/>
      <c r="C57" s="244"/>
      <c r="D57" s="245"/>
      <c r="E57" s="94"/>
      <c r="F57" s="163"/>
      <c r="G57" s="95"/>
      <c r="H57" s="73">
        <f t="shared" si="5"/>
        <v>0</v>
      </c>
      <c r="I57" s="73"/>
      <c r="J57" s="72"/>
      <c r="K57" s="99"/>
    </row>
    <row r="58" spans="1:11" ht="13.5" thickBot="1" x14ac:dyDescent="0.25">
      <c r="A58" s="96"/>
      <c r="B58" s="192"/>
      <c r="C58" s="75"/>
      <c r="D58" s="75"/>
      <c r="E58" s="97"/>
      <c r="F58" s="97"/>
      <c r="G58" s="98"/>
      <c r="H58" s="73"/>
      <c r="I58" s="73"/>
      <c r="J58" s="73"/>
      <c r="K58" s="99"/>
    </row>
    <row r="59" spans="1:11" ht="13.5" thickBot="1" x14ac:dyDescent="0.25">
      <c r="A59" s="61"/>
      <c r="B59" s="193"/>
      <c r="C59" s="100"/>
      <c r="D59" s="100"/>
      <c r="E59" s="101"/>
      <c r="F59" s="101"/>
      <c r="G59" s="88" t="s">
        <v>31</v>
      </c>
      <c r="H59" s="102">
        <f>SUM(H38:H57)</f>
        <v>0</v>
      </c>
      <c r="I59" s="103"/>
      <c r="J59" s="103"/>
      <c r="K59" s="104"/>
    </row>
    <row r="60" spans="1:11" ht="13.5" thickBot="1" x14ac:dyDescent="0.25">
      <c r="A60" s="61"/>
      <c r="B60" s="194"/>
      <c r="C60" s="75"/>
      <c r="D60" s="75"/>
      <c r="E60" s="105"/>
      <c r="F60" s="105"/>
      <c r="G60" s="105"/>
      <c r="H60" s="105"/>
      <c r="I60" s="106"/>
      <c r="J60" s="106"/>
      <c r="K60" s="105"/>
    </row>
    <row r="61" spans="1:11" ht="16.5" thickBot="1" x14ac:dyDescent="0.25">
      <c r="A61" s="61" t="s">
        <v>11</v>
      </c>
      <c r="B61" s="157"/>
      <c r="C61" s="182" t="s">
        <v>63</v>
      </c>
      <c r="D61" s="171"/>
      <c r="E61" s="180"/>
      <c r="F61" s="180"/>
      <c r="G61" s="180"/>
      <c r="H61" s="180"/>
      <c r="I61" s="180"/>
      <c r="J61" s="180"/>
      <c r="K61" s="181"/>
    </row>
    <row r="62" spans="1:11" ht="33.75" customHeight="1" thickTop="1" x14ac:dyDescent="0.2">
      <c r="A62" s="61"/>
      <c r="B62" s="192"/>
      <c r="C62" s="79"/>
      <c r="D62" s="75"/>
      <c r="E62" s="93"/>
      <c r="F62" s="105"/>
      <c r="G62" s="147"/>
      <c r="H62" s="243"/>
      <c r="I62" s="243"/>
      <c r="J62" s="243"/>
      <c r="K62" s="159"/>
    </row>
    <row r="63" spans="1:11" x14ac:dyDescent="0.2">
      <c r="A63" s="61"/>
      <c r="B63" s="190"/>
      <c r="C63" s="63" t="s">
        <v>35</v>
      </c>
      <c r="D63" s="63"/>
      <c r="E63" s="64"/>
      <c r="F63" s="64"/>
      <c r="G63" s="63"/>
      <c r="H63" s="64" t="s">
        <v>29</v>
      </c>
      <c r="I63" s="112"/>
      <c r="J63" s="66" t="s">
        <v>30</v>
      </c>
      <c r="K63" s="113"/>
    </row>
    <row r="64" spans="1:11" x14ac:dyDescent="0.2">
      <c r="A64" s="61"/>
      <c r="B64" s="190"/>
      <c r="C64" s="246"/>
      <c r="D64" s="246"/>
      <c r="E64" s="244"/>
      <c r="F64" s="150"/>
      <c r="G64" s="75"/>
      <c r="H64" s="71"/>
      <c r="I64" s="74"/>
      <c r="J64" s="72"/>
      <c r="K64" s="165"/>
    </row>
    <row r="65" spans="1:11" x14ac:dyDescent="0.2">
      <c r="A65" s="61"/>
      <c r="B65" s="190"/>
      <c r="C65" s="107"/>
      <c r="D65" s="107"/>
      <c r="E65" s="69"/>
      <c r="F65" s="150"/>
      <c r="G65" s="75"/>
      <c r="H65" s="71">
        <v>0</v>
      </c>
      <c r="I65" s="74"/>
      <c r="J65" s="72"/>
      <c r="K65" s="165"/>
    </row>
    <row r="66" spans="1:11" x14ac:dyDescent="0.2">
      <c r="A66" s="61"/>
      <c r="B66" s="190"/>
      <c r="C66" s="107"/>
      <c r="D66" s="107"/>
      <c r="E66" s="69"/>
      <c r="F66" s="150"/>
      <c r="G66" s="75"/>
      <c r="H66" s="71">
        <v>0</v>
      </c>
      <c r="I66" s="74"/>
      <c r="J66" s="72"/>
      <c r="K66" s="165"/>
    </row>
    <row r="67" spans="1:11" x14ac:dyDescent="0.2">
      <c r="A67" s="61"/>
      <c r="B67" s="190"/>
      <c r="C67" s="107"/>
      <c r="D67" s="107"/>
      <c r="E67" s="69"/>
      <c r="F67" s="150"/>
      <c r="G67" s="75"/>
      <c r="H67" s="71">
        <v>0</v>
      </c>
      <c r="I67" s="74"/>
      <c r="J67" s="72"/>
      <c r="K67" s="165"/>
    </row>
    <row r="68" spans="1:11" x14ac:dyDescent="0.2">
      <c r="A68" s="61"/>
      <c r="B68" s="190"/>
      <c r="C68" s="107"/>
      <c r="D68" s="107"/>
      <c r="E68" s="69"/>
      <c r="F68" s="150"/>
      <c r="G68" s="75"/>
      <c r="H68" s="71">
        <v>0</v>
      </c>
      <c r="I68" s="74"/>
      <c r="J68" s="72"/>
      <c r="K68" s="165"/>
    </row>
    <row r="69" spans="1:11" x14ac:dyDescent="0.2">
      <c r="A69" s="61"/>
      <c r="B69" s="190"/>
      <c r="C69" s="107"/>
      <c r="D69" s="107"/>
      <c r="E69" s="69"/>
      <c r="F69" s="150"/>
      <c r="G69" s="75"/>
      <c r="H69" s="71">
        <v>0</v>
      </c>
      <c r="I69" s="74"/>
      <c r="J69" s="72"/>
      <c r="K69" s="165"/>
    </row>
    <row r="70" spans="1:11" x14ac:dyDescent="0.2">
      <c r="A70" s="61"/>
      <c r="B70" s="190"/>
      <c r="C70" s="107"/>
      <c r="D70" s="107"/>
      <c r="E70" s="69"/>
      <c r="F70" s="150"/>
      <c r="G70" s="75"/>
      <c r="H70" s="71">
        <v>0</v>
      </c>
      <c r="I70" s="74"/>
      <c r="J70" s="72"/>
      <c r="K70" s="165"/>
    </row>
    <row r="71" spans="1:11" x14ac:dyDescent="0.2">
      <c r="A71" s="61"/>
      <c r="B71" s="190"/>
      <c r="C71" s="107"/>
      <c r="D71" s="107"/>
      <c r="E71" s="69"/>
      <c r="F71" s="150"/>
      <c r="G71" s="75"/>
      <c r="H71" s="71">
        <v>0</v>
      </c>
      <c r="I71" s="74"/>
      <c r="J71" s="72"/>
      <c r="K71" s="165"/>
    </row>
    <row r="72" spans="1:11" x14ac:dyDescent="0.2">
      <c r="A72" s="61"/>
      <c r="B72" s="190"/>
      <c r="C72" s="107"/>
      <c r="D72" s="107"/>
      <c r="E72" s="69"/>
      <c r="F72" s="150"/>
      <c r="G72" s="75"/>
      <c r="H72" s="71">
        <v>0</v>
      </c>
      <c r="I72" s="74"/>
      <c r="J72" s="72"/>
      <c r="K72" s="165"/>
    </row>
    <row r="73" spans="1:11" x14ac:dyDescent="0.2">
      <c r="A73" s="61"/>
      <c r="B73" s="190"/>
      <c r="C73" s="246"/>
      <c r="D73" s="246"/>
      <c r="E73" s="244"/>
      <c r="F73" s="150"/>
      <c r="G73" s="75"/>
      <c r="H73" s="71">
        <v>0</v>
      </c>
      <c r="I73" s="74"/>
      <c r="J73" s="72"/>
      <c r="K73" s="165"/>
    </row>
    <row r="74" spans="1:11" x14ac:dyDescent="0.2">
      <c r="A74" s="61"/>
      <c r="B74" s="190"/>
      <c r="C74" s="246"/>
      <c r="D74" s="246"/>
      <c r="E74" s="244"/>
      <c r="F74" s="148"/>
      <c r="G74" s="75"/>
      <c r="H74" s="71">
        <v>0</v>
      </c>
      <c r="I74" s="74"/>
      <c r="J74" s="72"/>
      <c r="K74" s="164"/>
    </row>
    <row r="75" spans="1:11" x14ac:dyDescent="0.2">
      <c r="A75" s="61"/>
      <c r="B75" s="190"/>
      <c r="C75" s="246"/>
      <c r="D75" s="246"/>
      <c r="E75" s="244"/>
      <c r="F75" s="148"/>
      <c r="G75" s="75"/>
      <c r="H75" s="71">
        <v>0</v>
      </c>
      <c r="I75" s="74"/>
      <c r="J75" s="72"/>
      <c r="K75" s="164"/>
    </row>
    <row r="76" spans="1:11" x14ac:dyDescent="0.2">
      <c r="A76" s="61"/>
      <c r="B76" s="190"/>
      <c r="C76" s="246"/>
      <c r="D76" s="246"/>
      <c r="E76" s="244"/>
      <c r="F76" s="150"/>
      <c r="G76" s="75"/>
      <c r="H76" s="71">
        <v>0</v>
      </c>
      <c r="I76" s="74"/>
      <c r="J76" s="72"/>
      <c r="K76" s="165"/>
    </row>
    <row r="77" spans="1:11" x14ac:dyDescent="0.2">
      <c r="A77" s="61"/>
      <c r="B77" s="190"/>
      <c r="C77" s="246"/>
      <c r="D77" s="246"/>
      <c r="E77" s="244"/>
      <c r="F77" s="150"/>
      <c r="G77" s="75"/>
      <c r="H77" s="71">
        <v>0</v>
      </c>
      <c r="I77" s="74"/>
      <c r="J77" s="72"/>
      <c r="K77" s="165"/>
    </row>
    <row r="78" spans="1:11" x14ac:dyDescent="0.2">
      <c r="A78" s="61"/>
      <c r="B78" s="190"/>
      <c r="C78" s="246"/>
      <c r="D78" s="246"/>
      <c r="E78" s="244"/>
      <c r="F78" s="148"/>
      <c r="G78" s="75"/>
      <c r="H78" s="71">
        <v>0</v>
      </c>
      <c r="I78" s="74"/>
      <c r="J78" s="72"/>
      <c r="K78" s="164"/>
    </row>
    <row r="79" spans="1:11" x14ac:dyDescent="0.2">
      <c r="A79" s="61"/>
      <c r="B79" s="190"/>
      <c r="C79" s="246"/>
      <c r="D79" s="246"/>
      <c r="E79" s="244"/>
      <c r="F79" s="148"/>
      <c r="G79" s="75"/>
      <c r="H79" s="71">
        <v>0</v>
      </c>
      <c r="I79" s="74"/>
      <c r="J79" s="72"/>
      <c r="K79" s="164"/>
    </row>
    <row r="80" spans="1:11" x14ac:dyDescent="0.2">
      <c r="A80" s="61"/>
      <c r="B80" s="190"/>
      <c r="C80" s="246"/>
      <c r="D80" s="246"/>
      <c r="E80" s="244"/>
      <c r="F80" s="148"/>
      <c r="G80" s="75"/>
      <c r="H80" s="71">
        <v>0</v>
      </c>
      <c r="I80" s="74"/>
      <c r="J80" s="72"/>
      <c r="K80" s="164"/>
    </row>
    <row r="81" spans="1:11" x14ac:dyDescent="0.2">
      <c r="A81" s="61"/>
      <c r="B81" s="190"/>
      <c r="C81" s="241"/>
      <c r="D81" s="241"/>
      <c r="E81" s="242"/>
      <c r="F81" s="150"/>
      <c r="G81" s="75"/>
      <c r="H81" s="71">
        <v>0</v>
      </c>
      <c r="I81" s="74"/>
      <c r="J81" s="72"/>
      <c r="K81" s="165"/>
    </row>
    <row r="82" spans="1:11" x14ac:dyDescent="0.2">
      <c r="A82" s="61"/>
      <c r="B82" s="190"/>
      <c r="C82" s="241"/>
      <c r="D82" s="241"/>
      <c r="E82" s="242"/>
      <c r="F82" s="150"/>
      <c r="G82" s="75"/>
      <c r="H82" s="71">
        <v>0</v>
      </c>
      <c r="I82" s="74"/>
      <c r="J82" s="72"/>
      <c r="K82" s="165"/>
    </row>
    <row r="83" spans="1:11" x14ac:dyDescent="0.2">
      <c r="A83" s="96"/>
      <c r="B83" s="190"/>
      <c r="C83" s="241"/>
      <c r="D83" s="241"/>
      <c r="E83" s="242"/>
      <c r="F83" s="150"/>
      <c r="G83" s="75"/>
      <c r="H83" s="71">
        <v>0</v>
      </c>
      <c r="I83" s="74"/>
      <c r="J83" s="72"/>
      <c r="K83" s="165"/>
    </row>
    <row r="84" spans="1:11" ht="13.5" thickBot="1" x14ac:dyDescent="0.25">
      <c r="A84" s="96"/>
      <c r="B84" s="192"/>
      <c r="C84" s="75"/>
      <c r="D84" s="75"/>
      <c r="E84" s="105"/>
      <c r="F84" s="105"/>
      <c r="G84" s="75"/>
      <c r="H84" s="114"/>
      <c r="I84" s="115"/>
      <c r="J84" s="115"/>
      <c r="K84" s="110"/>
    </row>
    <row r="85" spans="1:11" ht="13.5" thickBot="1" x14ac:dyDescent="0.25">
      <c r="A85" s="61"/>
      <c r="B85" s="193"/>
      <c r="C85" s="86"/>
      <c r="D85" s="86"/>
      <c r="E85" s="87"/>
      <c r="F85" s="87"/>
      <c r="G85" s="88" t="s">
        <v>31</v>
      </c>
      <c r="H85" s="102">
        <f>SUM(H64:H83)</f>
        <v>0</v>
      </c>
      <c r="I85" s="103"/>
      <c r="J85" s="103"/>
      <c r="K85" s="89"/>
    </row>
    <row r="86" spans="1:11" ht="13.5" thickBot="1" x14ac:dyDescent="0.25">
      <c r="A86" s="61"/>
      <c r="B86" s="194"/>
      <c r="C86" s="79"/>
      <c r="D86" s="79"/>
      <c r="E86" s="93"/>
      <c r="F86" s="93"/>
      <c r="G86" s="116"/>
      <c r="H86" s="117"/>
      <c r="I86" s="118"/>
      <c r="J86" s="118"/>
      <c r="K86" s="93"/>
    </row>
    <row r="87" spans="1:11" ht="16.5" thickBot="1" x14ac:dyDescent="0.25">
      <c r="A87" s="61" t="s">
        <v>12</v>
      </c>
      <c r="B87" s="157"/>
      <c r="C87" s="182" t="s">
        <v>64</v>
      </c>
      <c r="D87" s="171"/>
      <c r="E87" s="180"/>
      <c r="F87" s="180"/>
      <c r="G87" s="180"/>
      <c r="H87" s="180"/>
      <c r="I87" s="180"/>
      <c r="J87" s="180"/>
      <c r="K87" s="181"/>
    </row>
    <row r="88" spans="1:11" ht="15.75" thickTop="1" x14ac:dyDescent="0.2">
      <c r="A88" s="61"/>
      <c r="B88" s="192"/>
      <c r="C88" s="75"/>
      <c r="D88" s="75"/>
      <c r="E88" s="105"/>
      <c r="F88" s="105"/>
      <c r="G88" s="147"/>
      <c r="H88" s="243"/>
      <c r="I88" s="243"/>
      <c r="J88" s="243"/>
      <c r="K88" s="159"/>
    </row>
    <row r="89" spans="1:11" x14ac:dyDescent="0.2">
      <c r="A89" s="61"/>
      <c r="B89" s="190"/>
      <c r="C89" s="63" t="s">
        <v>35</v>
      </c>
      <c r="D89" s="63"/>
      <c r="E89" s="64"/>
      <c r="F89" s="64"/>
      <c r="G89" s="63"/>
      <c r="H89" s="64" t="s">
        <v>29</v>
      </c>
      <c r="I89" s="65"/>
      <c r="J89" s="66" t="s">
        <v>30</v>
      </c>
      <c r="K89" s="68"/>
    </row>
    <row r="90" spans="1:11" x14ac:dyDescent="0.2">
      <c r="A90" s="96"/>
      <c r="B90" s="190"/>
      <c r="C90" s="246"/>
      <c r="D90" s="246"/>
      <c r="E90" s="244"/>
      <c r="F90" s="64"/>
      <c r="G90" s="150"/>
      <c r="H90" s="71"/>
      <c r="I90" s="74"/>
      <c r="J90" s="72"/>
      <c r="K90" s="85"/>
    </row>
    <row r="91" spans="1:11" x14ac:dyDescent="0.2">
      <c r="A91" s="96"/>
      <c r="B91" s="190"/>
      <c r="C91" s="107"/>
      <c r="D91" s="107"/>
      <c r="E91" s="69"/>
      <c r="F91" s="64"/>
      <c r="G91" s="150"/>
      <c r="H91" s="71">
        <v>0</v>
      </c>
      <c r="I91" s="74"/>
      <c r="J91" s="72"/>
      <c r="K91" s="85"/>
    </row>
    <row r="92" spans="1:11" x14ac:dyDescent="0.2">
      <c r="A92" s="96"/>
      <c r="B92" s="190"/>
      <c r="C92" s="107"/>
      <c r="D92" s="107"/>
      <c r="E92" s="69"/>
      <c r="F92" s="64"/>
      <c r="G92" s="150"/>
      <c r="H92" s="71">
        <v>0</v>
      </c>
      <c r="I92" s="74"/>
      <c r="J92" s="72"/>
      <c r="K92" s="85"/>
    </row>
    <row r="93" spans="1:11" x14ac:dyDescent="0.2">
      <c r="A93" s="96"/>
      <c r="B93" s="190"/>
      <c r="C93" s="107"/>
      <c r="D93" s="107"/>
      <c r="E93" s="69"/>
      <c r="F93" s="64"/>
      <c r="G93" s="150"/>
      <c r="H93" s="71">
        <v>0</v>
      </c>
      <c r="I93" s="74"/>
      <c r="J93" s="72"/>
      <c r="K93" s="85"/>
    </row>
    <row r="94" spans="1:11" x14ac:dyDescent="0.2">
      <c r="A94" s="96"/>
      <c r="B94" s="190"/>
      <c r="C94" s="107"/>
      <c r="D94" s="107"/>
      <c r="E94" s="69"/>
      <c r="F94" s="64"/>
      <c r="G94" s="150"/>
      <c r="H94" s="71">
        <v>0</v>
      </c>
      <c r="I94" s="74"/>
      <c r="J94" s="72"/>
      <c r="K94" s="85"/>
    </row>
    <row r="95" spans="1:11" x14ac:dyDescent="0.2">
      <c r="A95" s="96"/>
      <c r="B95" s="190"/>
      <c r="C95" s="107"/>
      <c r="D95" s="107"/>
      <c r="E95" s="69"/>
      <c r="F95" s="64"/>
      <c r="G95" s="150"/>
      <c r="H95" s="71">
        <v>0</v>
      </c>
      <c r="I95" s="74"/>
      <c r="J95" s="72"/>
      <c r="K95" s="85"/>
    </row>
    <row r="96" spans="1:11" x14ac:dyDescent="0.2">
      <c r="A96" s="96"/>
      <c r="B96" s="190"/>
      <c r="C96" s="107"/>
      <c r="D96" s="107"/>
      <c r="E96" s="69"/>
      <c r="F96" s="64"/>
      <c r="G96" s="150"/>
      <c r="H96" s="71">
        <v>0</v>
      </c>
      <c r="I96" s="74"/>
      <c r="J96" s="72"/>
      <c r="K96" s="85"/>
    </row>
    <row r="97" spans="1:11" x14ac:dyDescent="0.2">
      <c r="A97" s="96"/>
      <c r="B97" s="190"/>
      <c r="C97" s="107"/>
      <c r="D97" s="107"/>
      <c r="E97" s="69"/>
      <c r="F97" s="64"/>
      <c r="G97" s="150"/>
      <c r="H97" s="71">
        <v>0</v>
      </c>
      <c r="I97" s="74"/>
      <c r="J97" s="72"/>
      <c r="K97" s="85"/>
    </row>
    <row r="98" spans="1:11" x14ac:dyDescent="0.2">
      <c r="A98" s="96"/>
      <c r="B98" s="190"/>
      <c r="C98" s="107"/>
      <c r="D98" s="107"/>
      <c r="E98" s="69"/>
      <c r="F98" s="64"/>
      <c r="G98" s="150"/>
      <c r="H98" s="71">
        <v>0</v>
      </c>
      <c r="I98" s="74"/>
      <c r="J98" s="72"/>
      <c r="K98" s="85"/>
    </row>
    <row r="99" spans="1:11" x14ac:dyDescent="0.2">
      <c r="A99" s="96"/>
      <c r="B99" s="190"/>
      <c r="C99" s="107"/>
      <c r="D99" s="107"/>
      <c r="E99" s="69"/>
      <c r="F99" s="64"/>
      <c r="G99" s="150"/>
      <c r="H99" s="71">
        <v>0</v>
      </c>
      <c r="I99" s="74"/>
      <c r="J99" s="72"/>
      <c r="K99" s="85"/>
    </row>
    <row r="100" spans="1:11" x14ac:dyDescent="0.2">
      <c r="A100" s="96"/>
      <c r="B100" s="190"/>
      <c r="C100" s="107"/>
      <c r="D100" s="107"/>
      <c r="E100" s="69"/>
      <c r="F100" s="64"/>
      <c r="G100" s="150"/>
      <c r="H100" s="71">
        <v>0</v>
      </c>
      <c r="I100" s="74"/>
      <c r="J100" s="72"/>
      <c r="K100" s="85"/>
    </row>
    <row r="101" spans="1:11" x14ac:dyDescent="0.2">
      <c r="A101" s="96"/>
      <c r="B101" s="190"/>
      <c r="C101" s="107"/>
      <c r="D101" s="107"/>
      <c r="E101" s="69"/>
      <c r="F101" s="64"/>
      <c r="G101" s="150"/>
      <c r="H101" s="71">
        <v>0</v>
      </c>
      <c r="I101" s="74"/>
      <c r="J101" s="72"/>
      <c r="K101" s="85"/>
    </row>
    <row r="102" spans="1:11" x14ac:dyDescent="0.2">
      <c r="A102" s="96"/>
      <c r="B102" s="190"/>
      <c r="C102" s="107"/>
      <c r="D102" s="107"/>
      <c r="E102" s="69"/>
      <c r="F102" s="64"/>
      <c r="G102" s="150"/>
      <c r="H102" s="71">
        <v>0</v>
      </c>
      <c r="I102" s="74"/>
      <c r="J102" s="72"/>
      <c r="K102" s="85"/>
    </row>
    <row r="103" spans="1:11" x14ac:dyDescent="0.2">
      <c r="A103" s="96"/>
      <c r="B103" s="190"/>
      <c r="C103" s="241"/>
      <c r="D103" s="241"/>
      <c r="E103" s="242"/>
      <c r="F103" s="64"/>
      <c r="G103" s="75"/>
      <c r="H103" s="71">
        <v>0</v>
      </c>
      <c r="I103" s="74"/>
      <c r="J103" s="72"/>
      <c r="K103" s="85"/>
    </row>
    <row r="104" spans="1:11" x14ac:dyDescent="0.2">
      <c r="A104" s="96"/>
      <c r="B104" s="190"/>
      <c r="C104" s="241"/>
      <c r="D104" s="241"/>
      <c r="E104" s="242"/>
      <c r="F104" s="64"/>
      <c r="G104" s="75"/>
      <c r="H104" s="71">
        <v>0</v>
      </c>
      <c r="I104" s="74"/>
      <c r="J104" s="72"/>
      <c r="K104" s="85"/>
    </row>
    <row r="105" spans="1:11" x14ac:dyDescent="0.2">
      <c r="A105" s="96"/>
      <c r="B105" s="190"/>
      <c r="C105" s="241"/>
      <c r="D105" s="241"/>
      <c r="E105" s="242"/>
      <c r="F105" s="64"/>
      <c r="G105" s="75"/>
      <c r="H105" s="71">
        <v>0</v>
      </c>
      <c r="I105" s="74"/>
      <c r="J105" s="72"/>
      <c r="K105" s="85"/>
    </row>
    <row r="106" spans="1:11" x14ac:dyDescent="0.2">
      <c r="A106" s="96"/>
      <c r="B106" s="190"/>
      <c r="C106" s="241"/>
      <c r="D106" s="241"/>
      <c r="E106" s="242"/>
      <c r="F106" s="64"/>
      <c r="G106" s="75"/>
      <c r="H106" s="71">
        <v>0</v>
      </c>
      <c r="I106" s="74"/>
      <c r="J106" s="72"/>
      <c r="K106" s="85"/>
    </row>
    <row r="107" spans="1:11" x14ac:dyDescent="0.2">
      <c r="A107" s="96"/>
      <c r="B107" s="190"/>
      <c r="C107" s="246"/>
      <c r="D107" s="246"/>
      <c r="E107" s="244"/>
      <c r="F107" s="64"/>
      <c r="G107" s="150"/>
      <c r="H107" s="71">
        <v>0</v>
      </c>
      <c r="I107" s="74"/>
      <c r="J107" s="72"/>
      <c r="K107" s="85"/>
    </row>
    <row r="108" spans="1:11" x14ac:dyDescent="0.2">
      <c r="A108" s="96"/>
      <c r="B108" s="190"/>
      <c r="C108" s="241"/>
      <c r="D108" s="241"/>
      <c r="E108" s="242"/>
      <c r="F108" s="64"/>
      <c r="G108" s="75"/>
      <c r="H108" s="71">
        <v>0</v>
      </c>
      <c r="I108" s="74"/>
      <c r="J108" s="72"/>
      <c r="K108" s="85"/>
    </row>
    <row r="109" spans="1:11" x14ac:dyDescent="0.2">
      <c r="A109" s="96"/>
      <c r="B109" s="190"/>
      <c r="C109" s="241"/>
      <c r="D109" s="241"/>
      <c r="E109" s="242"/>
      <c r="F109" s="64"/>
      <c r="G109" s="148"/>
      <c r="H109" s="71">
        <v>0</v>
      </c>
      <c r="I109" s="74"/>
      <c r="J109" s="72"/>
      <c r="K109" s="164"/>
    </row>
    <row r="110" spans="1:11" ht="13.5" thickBot="1" x14ac:dyDescent="0.25">
      <c r="A110" s="96"/>
      <c r="B110" s="192"/>
      <c r="C110" s="75"/>
      <c r="D110" s="75"/>
      <c r="E110" s="105"/>
      <c r="F110" s="105"/>
      <c r="G110" s="75"/>
      <c r="H110" s="108"/>
      <c r="I110" s="109"/>
      <c r="J110" s="109"/>
      <c r="K110" s="110"/>
    </row>
    <row r="111" spans="1:11" ht="13.5" thickBot="1" x14ac:dyDescent="0.25">
      <c r="A111" s="61"/>
      <c r="B111" s="193"/>
      <c r="C111" s="86"/>
      <c r="D111" s="86"/>
      <c r="E111" s="87"/>
      <c r="F111" s="87"/>
      <c r="G111" s="88" t="s">
        <v>31</v>
      </c>
      <c r="H111" s="102">
        <f>SUM(H90:H109)</f>
        <v>0</v>
      </c>
      <c r="I111" s="103"/>
      <c r="J111" s="103"/>
      <c r="K111" s="89"/>
    </row>
    <row r="112" spans="1:11" x14ac:dyDescent="0.2">
      <c r="A112" s="61"/>
      <c r="B112" s="194"/>
      <c r="C112" s="79"/>
      <c r="D112" s="79"/>
      <c r="E112" s="93"/>
      <c r="F112" s="93"/>
      <c r="G112" s="116"/>
      <c r="H112" s="117"/>
      <c r="I112" s="118"/>
      <c r="J112" s="118"/>
      <c r="K112" s="93"/>
    </row>
    <row r="113" spans="1:11" ht="13.5" thickBot="1" x14ac:dyDescent="0.25">
      <c r="A113" s="61"/>
      <c r="B113" s="194"/>
      <c r="C113" s="79"/>
      <c r="D113" s="79"/>
      <c r="E113" s="93"/>
      <c r="F113" s="93"/>
      <c r="G113" s="93"/>
      <c r="H113" s="93"/>
      <c r="I113" s="111"/>
      <c r="J113" s="111"/>
      <c r="K113" s="93"/>
    </row>
    <row r="114" spans="1:11" ht="15.75" x14ac:dyDescent="0.2">
      <c r="A114" s="61" t="s">
        <v>17</v>
      </c>
      <c r="B114" s="194"/>
      <c r="C114" s="183" t="s">
        <v>38</v>
      </c>
      <c r="D114" s="121"/>
      <c r="E114" s="121"/>
      <c r="F114" s="121"/>
      <c r="G114" s="121"/>
      <c r="H114" s="121"/>
      <c r="I114" s="122"/>
      <c r="J114" s="122"/>
      <c r="K114" s="123"/>
    </row>
    <row r="115" spans="1:11" ht="33.75" customHeight="1" x14ac:dyDescent="0.2">
      <c r="B115" s="189"/>
      <c r="C115" s="124"/>
      <c r="D115" s="75"/>
      <c r="E115" s="93"/>
      <c r="F115" s="105"/>
      <c r="G115" s="166"/>
      <c r="H115" s="167"/>
      <c r="I115" s="168"/>
      <c r="J115" s="168"/>
      <c r="K115" s="159"/>
    </row>
    <row r="116" spans="1:11" x14ac:dyDescent="0.2">
      <c r="B116" s="189"/>
      <c r="C116" s="124"/>
      <c r="D116" s="79"/>
      <c r="E116" s="93"/>
      <c r="F116" s="93"/>
      <c r="G116" s="120"/>
      <c r="H116" s="64" t="s">
        <v>29</v>
      </c>
      <c r="I116" s="67"/>
      <c r="J116" s="67"/>
      <c r="K116" s="113"/>
    </row>
    <row r="117" spans="1:11" ht="15.75" x14ac:dyDescent="0.2">
      <c r="B117" s="189"/>
      <c r="C117" s="146" t="s">
        <v>39</v>
      </c>
      <c r="D117" s="125"/>
      <c r="E117" s="126"/>
      <c r="F117" s="126"/>
      <c r="G117" s="127" t="s">
        <v>31</v>
      </c>
      <c r="H117" s="128">
        <f>SUM(H33+H59+H111+H85)</f>
        <v>0</v>
      </c>
      <c r="I117" s="129"/>
      <c r="J117" s="129"/>
      <c r="K117" s="130"/>
    </row>
    <row r="118" spans="1:11" x14ac:dyDescent="0.2">
      <c r="B118" s="189"/>
      <c r="C118" s="124"/>
      <c r="D118" s="79"/>
      <c r="E118" s="93"/>
      <c r="F118" s="93"/>
      <c r="G118" s="116"/>
      <c r="H118" s="117"/>
      <c r="I118" s="118"/>
      <c r="J118" s="118"/>
      <c r="K118" s="131"/>
    </row>
    <row r="119" spans="1:11" x14ac:dyDescent="0.2">
      <c r="B119" s="189"/>
      <c r="C119" s="124"/>
      <c r="D119" s="79"/>
      <c r="E119" s="93"/>
      <c r="F119" s="93"/>
      <c r="G119" s="116"/>
      <c r="H119" s="117"/>
      <c r="I119" s="118"/>
      <c r="J119" s="118"/>
      <c r="K119" s="131"/>
    </row>
    <row r="120" spans="1:11" x14ac:dyDescent="0.2">
      <c r="B120" s="189"/>
      <c r="C120" s="132"/>
      <c r="D120" s="79"/>
      <c r="E120" s="93"/>
      <c r="F120" s="93"/>
      <c r="G120" s="116"/>
      <c r="H120" s="117" t="s">
        <v>13</v>
      </c>
      <c r="I120" s="118"/>
      <c r="J120" s="118"/>
      <c r="K120" s="131"/>
    </row>
    <row r="121" spans="1:11" ht="15.75" x14ac:dyDescent="0.2">
      <c r="B121" s="189"/>
      <c r="C121" s="146" t="s">
        <v>40</v>
      </c>
      <c r="D121" s="133"/>
      <c r="E121" s="133"/>
      <c r="F121" s="133"/>
      <c r="G121" s="133"/>
      <c r="H121" s="134" cm="1">
        <f t="array" ref="H121">IFERROR(_xlfn.IFS('Basic information application'!C8=Werkblad!A48,70%,'Basic information application'!C8=Werkblad!A49,50%), 100%)</f>
        <v>1</v>
      </c>
      <c r="I121" s="135"/>
      <c r="J121" s="135"/>
      <c r="K121" s="130"/>
    </row>
    <row r="122" spans="1:11" x14ac:dyDescent="0.2">
      <c r="B122" s="189"/>
      <c r="C122" s="132"/>
      <c r="D122" s="92"/>
      <c r="E122" s="92"/>
      <c r="F122" s="92"/>
      <c r="G122" s="92"/>
      <c r="H122" s="136"/>
      <c r="I122" s="137"/>
      <c r="J122" s="137"/>
      <c r="K122" s="131"/>
    </row>
    <row r="123" spans="1:11" x14ac:dyDescent="0.2">
      <c r="B123" s="189"/>
      <c r="C123" s="132"/>
      <c r="D123" s="92"/>
      <c r="E123" s="92"/>
      <c r="F123" s="92"/>
      <c r="G123" s="92"/>
      <c r="H123" s="136"/>
      <c r="I123" s="137"/>
      <c r="J123" s="137"/>
      <c r="K123" s="131"/>
    </row>
    <row r="124" spans="1:11" x14ac:dyDescent="0.2">
      <c r="B124" s="189"/>
      <c r="C124" s="124"/>
      <c r="D124" s="79"/>
      <c r="E124" s="93"/>
      <c r="F124" s="138"/>
      <c r="G124" s="120"/>
      <c r="H124" s="117" t="s">
        <v>41</v>
      </c>
      <c r="I124" s="118"/>
      <c r="J124" s="118"/>
      <c r="K124" s="139"/>
    </row>
    <row r="125" spans="1:11" ht="15.75" x14ac:dyDescent="0.2">
      <c r="B125" s="189"/>
      <c r="C125" s="146" t="s">
        <v>41</v>
      </c>
      <c r="D125" s="125"/>
      <c r="E125" s="126"/>
      <c r="F125" s="133"/>
      <c r="G125" s="127" t="s">
        <v>42</v>
      </c>
      <c r="H125" s="128">
        <f>H117*H121</f>
        <v>0</v>
      </c>
      <c r="I125" s="129"/>
      <c r="J125" s="129"/>
      <c r="K125" s="140"/>
    </row>
    <row r="126" spans="1:11" ht="13.5" thickBot="1" x14ac:dyDescent="0.25">
      <c r="B126" s="189"/>
      <c r="C126" s="141"/>
      <c r="D126" s="142"/>
      <c r="E126" s="142"/>
      <c r="F126" s="87"/>
      <c r="G126" s="143"/>
      <c r="H126" s="144"/>
      <c r="I126" s="103"/>
      <c r="J126" s="103"/>
      <c r="K126" s="145"/>
    </row>
    <row r="127" spans="1:11" x14ac:dyDescent="0.2">
      <c r="B127" s="189"/>
      <c r="C127" s="79"/>
      <c r="D127" s="79"/>
      <c r="E127" s="93"/>
      <c r="F127" s="93"/>
      <c r="G127" s="120"/>
      <c r="H127" s="117"/>
      <c r="I127" s="117"/>
      <c r="J127" s="117"/>
      <c r="K127" s="119"/>
    </row>
    <row r="128" spans="1:11" ht="13.5" thickBot="1" x14ac:dyDescent="0.25">
      <c r="C128" s="75"/>
      <c r="D128" s="75"/>
      <c r="E128" s="105"/>
      <c r="F128" s="105"/>
      <c r="G128" s="105"/>
      <c r="H128" s="105"/>
      <c r="I128" s="105"/>
      <c r="J128" s="105"/>
      <c r="K128" s="105"/>
    </row>
    <row r="129" spans="3:11" x14ac:dyDescent="0.2">
      <c r="C129" s="210" t="s">
        <v>43</v>
      </c>
      <c r="D129" s="211"/>
      <c r="E129" s="211"/>
      <c r="F129" s="211"/>
      <c r="G129" s="211"/>
      <c r="H129" s="211"/>
      <c r="I129" s="211"/>
      <c r="J129" s="211"/>
      <c r="K129" s="212"/>
    </row>
    <row r="130" spans="3:11" x14ac:dyDescent="0.2">
      <c r="C130" s="213"/>
      <c r="D130" s="214"/>
      <c r="E130" s="214"/>
      <c r="F130" s="214"/>
      <c r="G130" s="214"/>
      <c r="H130" s="214"/>
      <c r="I130" s="214"/>
      <c r="J130" s="214"/>
      <c r="K130" s="215"/>
    </row>
    <row r="131" spans="3:11" x14ac:dyDescent="0.2">
      <c r="C131" s="213"/>
      <c r="D131" s="214"/>
      <c r="E131" s="214"/>
      <c r="F131" s="214"/>
      <c r="G131" s="214"/>
      <c r="H131" s="214"/>
      <c r="I131" s="214"/>
      <c r="J131" s="214"/>
      <c r="K131" s="215"/>
    </row>
    <row r="132" spans="3:11" x14ac:dyDescent="0.2">
      <c r="C132" s="213"/>
      <c r="D132" s="214"/>
      <c r="E132" s="214"/>
      <c r="F132" s="214"/>
      <c r="G132" s="214"/>
      <c r="H132" s="214"/>
      <c r="I132" s="214"/>
      <c r="J132" s="214"/>
      <c r="K132" s="215"/>
    </row>
    <row r="133" spans="3:11" x14ac:dyDescent="0.2">
      <c r="C133" s="213"/>
      <c r="D133" s="214"/>
      <c r="E133" s="214"/>
      <c r="F133" s="214"/>
      <c r="G133" s="214"/>
      <c r="H133" s="214"/>
      <c r="I133" s="214"/>
      <c r="J133" s="214"/>
      <c r="K133" s="215"/>
    </row>
    <row r="134" spans="3:11" x14ac:dyDescent="0.2">
      <c r="C134" s="213"/>
      <c r="D134" s="214"/>
      <c r="E134" s="214"/>
      <c r="F134" s="214"/>
      <c r="G134" s="214"/>
      <c r="H134" s="214"/>
      <c r="I134" s="214"/>
      <c r="J134" s="214"/>
      <c r="K134" s="215"/>
    </row>
    <row r="135" spans="3:11" x14ac:dyDescent="0.2">
      <c r="C135" s="213"/>
      <c r="D135" s="214"/>
      <c r="E135" s="214"/>
      <c r="F135" s="214"/>
      <c r="G135" s="214"/>
      <c r="H135" s="214"/>
      <c r="I135" s="214"/>
      <c r="J135" s="214"/>
      <c r="K135" s="215"/>
    </row>
    <row r="136" spans="3:11" x14ac:dyDescent="0.2">
      <c r="C136" s="213"/>
      <c r="D136" s="214"/>
      <c r="E136" s="214"/>
      <c r="F136" s="214"/>
      <c r="G136" s="214"/>
      <c r="H136" s="214"/>
      <c r="I136" s="214"/>
      <c r="J136" s="214"/>
      <c r="K136" s="215"/>
    </row>
    <row r="137" spans="3:11" x14ac:dyDescent="0.2">
      <c r="C137" s="213"/>
      <c r="D137" s="214"/>
      <c r="E137" s="214"/>
      <c r="F137" s="214"/>
      <c r="G137" s="214"/>
      <c r="H137" s="214"/>
      <c r="I137" s="214"/>
      <c r="J137" s="214"/>
      <c r="K137" s="215"/>
    </row>
    <row r="138" spans="3:11" x14ac:dyDescent="0.2">
      <c r="C138" s="213"/>
      <c r="D138" s="214"/>
      <c r="E138" s="214"/>
      <c r="F138" s="214"/>
      <c r="G138" s="214"/>
      <c r="H138" s="214"/>
      <c r="I138" s="214"/>
      <c r="J138" s="214"/>
      <c r="K138" s="215"/>
    </row>
    <row r="139" spans="3:11" x14ac:dyDescent="0.2">
      <c r="C139" s="213"/>
      <c r="D139" s="214"/>
      <c r="E139" s="214"/>
      <c r="F139" s="214"/>
      <c r="G139" s="214"/>
      <c r="H139" s="214"/>
      <c r="I139" s="214"/>
      <c r="J139" s="214"/>
      <c r="K139" s="215"/>
    </row>
    <row r="140" spans="3:11" x14ac:dyDescent="0.2">
      <c r="C140" s="213"/>
      <c r="D140" s="214"/>
      <c r="E140" s="214"/>
      <c r="F140" s="214"/>
      <c r="G140" s="214"/>
      <c r="H140" s="214"/>
      <c r="I140" s="214"/>
      <c r="J140" s="214"/>
      <c r="K140" s="215"/>
    </row>
    <row r="141" spans="3:11" ht="13.5" thickBot="1" x14ac:dyDescent="0.25">
      <c r="C141" s="216"/>
      <c r="D141" s="217"/>
      <c r="E141" s="217"/>
      <c r="F141" s="217"/>
      <c r="G141" s="217"/>
      <c r="H141" s="217"/>
      <c r="I141" s="217"/>
      <c r="J141" s="217"/>
      <c r="K141" s="218"/>
    </row>
    <row r="142" spans="3:11" x14ac:dyDescent="0.2"/>
    <row r="143" spans="3:11" x14ac:dyDescent="0.2"/>
    <row r="144" spans="3:11" x14ac:dyDescent="0.2"/>
    <row r="145" x14ac:dyDescent="0.2"/>
    <row r="146" x14ac:dyDescent="0.2"/>
    <row r="147" x14ac:dyDescent="0.2"/>
    <row r="148" x14ac:dyDescent="0.2"/>
    <row r="149" x14ac:dyDescent="0.2"/>
  </sheetData>
  <sheetProtection algorithmName="SHA-512" hashValue="k/i2bIPMwVECcPDLoM4/R0NNKq2hnsihcykU05AYWRV9Zje0DEDF/4ZzN4mI8v2rlbtrfPuS8oS49FNSvVIQrQ==" saltValue="YUcTMyjP7rrUDAzJq40mng==" spinCount="100000" sheet="1" formatColumns="0"/>
  <customSheetViews>
    <customSheetView guid="{0FB312B1-C847-4AEE-B520-9119A74AA10E}" showGridLines="0" hiddenColumns="1" topLeftCell="A91">
      <selection activeCell="C6" sqref="C6"/>
      <pageMargins left="0" right="0" top="0" bottom="0" header="0" footer="0"/>
      <pageSetup paperSize="9" orientation="portrait" r:id="rId1"/>
      <headerFooter>
        <oddHeader>&amp;L&amp;"Calibri"&amp;10&amp;K000000 Intern gebruik&amp;1#_x000D_</oddHeader>
        <oddFooter>&amp;L_x000D_&amp;1#&amp;"Calibri"&amp;10&amp;K000000 Intern gebruik</oddFooter>
      </headerFooter>
    </customSheetView>
    <customSheetView guid="{DA38D98D-64BF-48A9-B1C9-BECCDCD9C7D7}" showGridLines="0" hiddenColumns="1" topLeftCell="A91">
      <selection activeCell="AG126" sqref="AG126"/>
      <pageMargins left="0" right="0" top="0" bottom="0" header="0" footer="0"/>
      <pageSetup paperSize="9" orientation="portrait" r:id="rId2"/>
      <headerFooter>
        <oddHeader>&amp;L&amp;"Calibri"&amp;10&amp;K000000 Intern gebruik&amp;1#_x000D_</oddHeader>
        <oddFooter>&amp;L_x000D_&amp;1#&amp;"Calibri"&amp;10&amp;K000000 Intern gebruik</oddFooter>
      </headerFooter>
    </customSheetView>
    <customSheetView guid="{83BCCC09-8AC8-4304-9213-3ECE2DC16AD8}" showGridLines="0" hiddenColumns="1" topLeftCell="A91">
      <selection activeCell="C6" sqref="C6"/>
      <pageMargins left="0" right="0" top="0" bottom="0" header="0" footer="0"/>
      <pageSetup paperSize="9" orientation="portrait" r:id="rId3"/>
      <headerFooter>
        <oddHeader>&amp;L&amp;"Calibri"&amp;10&amp;K000000 Intern gebruik&amp;1#_x000D_</oddHeader>
        <oddFooter>&amp;L_x000D_&amp;1#&amp;"Calibri"&amp;10&amp;K000000 Intern gebruik</oddFooter>
      </headerFooter>
    </customSheetView>
  </customSheetViews>
  <mergeCells count="46">
    <mergeCell ref="C76:E76"/>
    <mergeCell ref="C64:E64"/>
    <mergeCell ref="C73:E73"/>
    <mergeCell ref="C107:E107"/>
    <mergeCell ref="C106:E106"/>
    <mergeCell ref="C105:E105"/>
    <mergeCell ref="C83:E83"/>
    <mergeCell ref="C77:E77"/>
    <mergeCell ref="C78:E78"/>
    <mergeCell ref="C79:E79"/>
    <mergeCell ref="C75:E75"/>
    <mergeCell ref="C104:E104"/>
    <mergeCell ref="C103:E103"/>
    <mergeCell ref="C90:E90"/>
    <mergeCell ref="G2:H5"/>
    <mergeCell ref="H88:J88"/>
    <mergeCell ref="C7:K7"/>
    <mergeCell ref="G8:J8"/>
    <mergeCell ref="G36:J36"/>
    <mergeCell ref="C54:D54"/>
    <mergeCell ref="C50:D50"/>
    <mergeCell ref="C53:D53"/>
    <mergeCell ref="C51:D51"/>
    <mergeCell ref="C39:D39"/>
    <mergeCell ref="C40:D40"/>
    <mergeCell ref="C55:D55"/>
    <mergeCell ref="C38:D38"/>
    <mergeCell ref="C80:E80"/>
    <mergeCell ref="C81:E81"/>
    <mergeCell ref="C82:E82"/>
    <mergeCell ref="C109:E109"/>
    <mergeCell ref="C108:E108"/>
    <mergeCell ref="H62:J62"/>
    <mergeCell ref="C41:D41"/>
    <mergeCell ref="C42:D42"/>
    <mergeCell ref="C43:D43"/>
    <mergeCell ref="C44:D44"/>
    <mergeCell ref="C45:D45"/>
    <mergeCell ref="C46:D46"/>
    <mergeCell ref="C47:D47"/>
    <mergeCell ref="C48:D48"/>
    <mergeCell ref="C49:D49"/>
    <mergeCell ref="C52:D52"/>
    <mergeCell ref="C56:D56"/>
    <mergeCell ref="C57:D57"/>
    <mergeCell ref="C74:E74"/>
  </mergeCells>
  <phoneticPr fontId="10" type="noConversion"/>
  <conditionalFormatting sqref="C7">
    <cfRule type="cellIs" dxfId="3" priority="85" stopIfTrue="1" operator="equal">
      <formula>"Kies eerst uw systematiek voor de berekening van de subsidiabele kosten"</formula>
    </cfRule>
  </conditionalFormatting>
  <conditionalFormatting sqref="G32">
    <cfRule type="cellIs" dxfId="2" priority="83" stopIfTrue="1" operator="equal">
      <formula>"Opslag algemene kosten (50%)"</formula>
    </cfRule>
  </conditionalFormatting>
  <dataValidations xWindow="366" yWindow="586" count="1">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C90:E109" xr:uid="{F9156D47-405A-4191-BD5C-50A337423B12}"/>
  </dataValidations>
  <pageMargins left="0.70866141732283472" right="0.70866141732283472" top="0.74803149606299213" bottom="0.74803149606299213" header="0.31496062992125984" footer="0.31496062992125984"/>
  <pageSetup paperSize="9" scale="57" orientation="portrait" r:id="rId4"/>
  <rowBreaks count="1" manualBreakCount="1">
    <brk id="60" max="16383" man="1"/>
  </rowBreaks>
  <colBreaks count="1" manualBreakCount="1">
    <brk id="6" max="140" man="1"/>
  </colBreaks>
  <ignoredErrors>
    <ignoredError sqref="C118:H120 C116:G116 C122:H123 F5 C6:H6 C1:H1 F9 D8:F8 E2:F2 K1:XFD2 D7:H7 C31:H31 D125:F125 C48:H58 C36:F36 C73:H73 C62:F62 E35:H35 C115:F115 H115 C39:H40 C64:G64 K48:XFD64 C74:H78 C80:H84 C79:G79 D117:F117 D121:G121 C126:H128 C113:H113 D61:H61 K34:XFD40 H10:H14 K5 K9:K22 K6:K8 K113:XFD1048576 L3:XFD3 C13:D22 C26:D29 F26:H29 F15:H22 C34:H34 C32:F32 K26:K33 M26:XFD33 M5:XFD22 K73:XFD86 E4:F4 D37 C30:F30 C33:F33 F10:F14 C130:H1048576 D129:H129 E3:F3 F37 D63:G63 C86:H86 C85:F85 H85 C60:H60 C59:F59 H59 D114:H114 C124:G124 M4:XFD4 C38:D38 F38 H38" unlockedFormula="1"/>
  </ignoredErrors>
  <legacyDrawing r:id="rId5"/>
  <extLst>
    <ext xmlns:x14="http://schemas.microsoft.com/office/spreadsheetml/2009/9/main" uri="{CCE6A557-97BC-4b89-ADB6-D9C93CAAB3DF}">
      <x14:dataValidations xmlns:xm="http://schemas.microsoft.com/office/excel/2006/main" xWindow="366" yWindow="586" count="1">
        <x14:dataValidation type="list" allowBlank="1" showInputMessage="1" showErrorMessage="1" xr:uid="{D871D541-A232-4424-B95D-1E4D79D7F81B}">
          <x14:formula1>
            <xm:f>Werkblad!$A$11:$A$13</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B896-57C4-49C0-92E1-4DEB76028D69}">
  <dimension ref="A1:AK149"/>
  <sheetViews>
    <sheetView showGridLines="0" zoomScale="80" zoomScaleNormal="80" workbookViewId="0">
      <selection activeCell="J10" sqref="J10"/>
    </sheetView>
  </sheetViews>
  <sheetFormatPr defaultColWidth="0" defaultRowHeight="12.75" zeroHeight="1" x14ac:dyDescent="0.2"/>
  <cols>
    <col min="1" max="1" width="3.5703125" style="147" bestFit="1" customWidth="1"/>
    <col min="2" max="2" width="3.5703125" style="188" customWidth="1"/>
    <col min="3" max="3" width="43" style="148" customWidth="1"/>
    <col min="4" max="4" width="54.140625" style="148" bestFit="1" customWidth="1"/>
    <col min="5" max="5" width="15.5703125" style="149" customWidth="1"/>
    <col min="6" max="6" width="5.5703125" style="149" customWidth="1"/>
    <col min="7" max="7" width="13.5703125" style="149" customWidth="1"/>
    <col min="8" max="8" width="14.7109375" style="149" customWidth="1"/>
    <col min="9" max="9" width="5.5703125" style="149" customWidth="1"/>
    <col min="10" max="10" width="24.7109375" style="149" customWidth="1"/>
    <col min="11" max="11" width="3.5703125" style="149" customWidth="1"/>
    <col min="12" max="12" width="94.85546875" style="147" customWidth="1"/>
    <col min="13" max="17" width="9.140625" style="147" hidden="1" customWidth="1"/>
    <col min="18" max="18" width="33.42578125" style="147" hidden="1" customWidth="1"/>
    <col min="19" max="19" width="9.7109375" style="147" hidden="1" customWidth="1"/>
    <col min="20" max="22" width="9.140625" style="147" hidden="1" customWidth="1"/>
    <col min="23" max="23" width="9.7109375" style="147" hidden="1" customWidth="1"/>
    <col min="24" max="24" width="7.7109375" style="147" hidden="1" customWidth="1"/>
    <col min="25" max="25" width="6" style="147" hidden="1" customWidth="1"/>
    <col min="26" max="27" width="9.140625" style="147" hidden="1" customWidth="1"/>
    <col min="28" max="29" width="6" style="147" hidden="1" customWidth="1"/>
    <col min="30" max="31" width="9.140625" style="147" hidden="1" customWidth="1"/>
    <col min="32" max="35" width="6" style="147" hidden="1" customWidth="1"/>
    <col min="36" max="36" width="9.7109375" style="147" hidden="1" customWidth="1"/>
    <col min="37" max="37" width="15.7109375" style="147" hidden="1" customWidth="1"/>
    <col min="38" max="16384" width="9.140625" style="147" hidden="1"/>
  </cols>
  <sheetData>
    <row r="1" spans="1:11" ht="13.5" thickBot="1" x14ac:dyDescent="0.25"/>
    <row r="2" spans="1:11" ht="16.5" customHeight="1" thickBot="1" x14ac:dyDescent="0.25">
      <c r="C2" s="57" t="s">
        <v>33</v>
      </c>
      <c r="D2" s="58">
        <f>+'Basic information application'!C5</f>
        <v>0</v>
      </c>
      <c r="E2" s="59"/>
      <c r="F2" s="150"/>
      <c r="G2" s="247" t="s">
        <v>59</v>
      </c>
      <c r="H2" s="248"/>
      <c r="I2" s="60"/>
      <c r="J2" s="60"/>
      <c r="K2" s="150"/>
    </row>
    <row r="3" spans="1:11" ht="16.5" customHeight="1" thickBot="1" x14ac:dyDescent="0.25">
      <c r="C3" s="195" t="s">
        <v>58</v>
      </c>
      <c r="D3" s="205">
        <f>+'Basic information application'!C13</f>
        <v>0</v>
      </c>
      <c r="E3" s="59"/>
      <c r="F3" s="150"/>
      <c r="G3" s="249"/>
      <c r="H3" s="250"/>
      <c r="I3" s="60"/>
      <c r="J3" s="151"/>
      <c r="K3" s="152" t="s">
        <v>56</v>
      </c>
    </row>
    <row r="4" spans="1:11" ht="16.5" customHeight="1" thickBot="1" x14ac:dyDescent="0.25">
      <c r="C4" s="203"/>
      <c r="D4" s="204"/>
      <c r="E4" s="59"/>
      <c r="F4" s="150"/>
      <c r="G4" s="249"/>
      <c r="H4" s="250"/>
      <c r="I4" s="60"/>
      <c r="J4" s="153"/>
      <c r="K4" s="152" t="s">
        <v>57</v>
      </c>
    </row>
    <row r="5" spans="1:11" ht="19.5" customHeight="1" thickBot="1" x14ac:dyDescent="0.25">
      <c r="B5" s="189"/>
      <c r="C5" s="60"/>
      <c r="D5" s="197"/>
      <c r="E5" s="196"/>
      <c r="F5" s="154"/>
      <c r="G5" s="251"/>
      <c r="H5" s="252"/>
      <c r="I5" s="155"/>
      <c r="J5" s="156"/>
      <c r="K5" s="154"/>
    </row>
    <row r="6" spans="1:11" ht="13.5" thickBot="1" x14ac:dyDescent="0.25">
      <c r="C6" s="75"/>
      <c r="D6" s="75"/>
      <c r="E6" s="105"/>
      <c r="F6" s="105"/>
      <c r="G6" s="105"/>
      <c r="H6" s="105"/>
      <c r="I6" s="105"/>
      <c r="J6" s="105"/>
      <c r="K6" s="105"/>
    </row>
    <row r="7" spans="1:11" ht="16.5" thickBot="1" x14ac:dyDescent="0.25">
      <c r="A7" s="61" t="s">
        <v>0</v>
      </c>
      <c r="B7" s="157"/>
      <c r="C7" s="253" t="s">
        <v>32</v>
      </c>
      <c r="D7" s="253"/>
      <c r="E7" s="253"/>
      <c r="F7" s="253"/>
      <c r="G7" s="253"/>
      <c r="H7" s="253"/>
      <c r="I7" s="253"/>
      <c r="J7" s="253"/>
      <c r="K7" s="254"/>
    </row>
    <row r="8" spans="1:11" ht="33" customHeight="1" thickTop="1" x14ac:dyDescent="0.2">
      <c r="B8" s="190"/>
      <c r="C8" s="62"/>
      <c r="D8" s="158"/>
      <c r="E8" s="158"/>
      <c r="F8" s="158"/>
      <c r="G8" s="255"/>
      <c r="H8" s="255"/>
      <c r="I8" s="255"/>
      <c r="J8" s="255"/>
      <c r="K8" s="159"/>
    </row>
    <row r="9" spans="1:11" x14ac:dyDescent="0.2">
      <c r="B9" s="190"/>
      <c r="C9" s="63" t="s">
        <v>25</v>
      </c>
      <c r="D9" s="63" t="s">
        <v>26</v>
      </c>
      <c r="E9" s="64" t="s">
        <v>27</v>
      </c>
      <c r="F9" s="64"/>
      <c r="G9" s="63" t="s">
        <v>28</v>
      </c>
      <c r="H9" s="64" t="s">
        <v>29</v>
      </c>
      <c r="I9" s="65"/>
      <c r="J9" s="66" t="s">
        <v>30</v>
      </c>
      <c r="K9" s="68"/>
    </row>
    <row r="10" spans="1:11" x14ac:dyDescent="0.2">
      <c r="B10" s="190"/>
      <c r="C10" s="69"/>
      <c r="D10" s="70"/>
      <c r="E10" s="219">
        <v>87.5</v>
      </c>
      <c r="F10" s="160"/>
      <c r="G10" s="72"/>
      <c r="H10" s="73">
        <f>$E10*G10</f>
        <v>0</v>
      </c>
      <c r="I10" s="73"/>
      <c r="J10" s="72"/>
      <c r="K10" s="161"/>
    </row>
    <row r="11" spans="1:11" x14ac:dyDescent="0.2">
      <c r="B11" s="190"/>
      <c r="C11" s="69"/>
      <c r="D11" s="70"/>
      <c r="E11" s="219">
        <v>87.5</v>
      </c>
      <c r="F11" s="160"/>
      <c r="G11" s="72"/>
      <c r="H11" s="73">
        <f t="shared" ref="H11" si="0">$E11*G11</f>
        <v>0</v>
      </c>
      <c r="I11" s="73"/>
      <c r="J11" s="72"/>
      <c r="K11" s="161"/>
    </row>
    <row r="12" spans="1:11" x14ac:dyDescent="0.2">
      <c r="B12" s="190"/>
      <c r="C12" s="69"/>
      <c r="D12" s="70"/>
      <c r="E12" s="219">
        <v>87.5</v>
      </c>
      <c r="F12" s="160"/>
      <c r="G12" s="72"/>
      <c r="H12" s="73">
        <f>$E12*G12</f>
        <v>0</v>
      </c>
      <c r="I12" s="73"/>
      <c r="J12" s="72"/>
      <c r="K12" s="161"/>
    </row>
    <row r="13" spans="1:11" x14ac:dyDescent="0.2">
      <c r="B13" s="190"/>
      <c r="C13" s="69"/>
      <c r="D13" s="70"/>
      <c r="E13" s="219">
        <v>87.5</v>
      </c>
      <c r="F13" s="160"/>
      <c r="G13" s="72"/>
      <c r="H13" s="73">
        <f t="shared" ref="H13:H20" si="1">$E13*G13</f>
        <v>0</v>
      </c>
      <c r="I13" s="73"/>
      <c r="J13" s="72"/>
      <c r="K13" s="161"/>
    </row>
    <row r="14" spans="1:11" x14ac:dyDescent="0.2">
      <c r="B14" s="190"/>
      <c r="C14" s="69"/>
      <c r="D14" s="70"/>
      <c r="E14" s="219">
        <v>87.5</v>
      </c>
      <c r="F14" s="160"/>
      <c r="G14" s="72"/>
      <c r="H14" s="73">
        <f t="shared" si="1"/>
        <v>0</v>
      </c>
      <c r="I14" s="73"/>
      <c r="J14" s="72"/>
      <c r="K14" s="161"/>
    </row>
    <row r="15" spans="1:11" x14ac:dyDescent="0.2">
      <c r="B15" s="190"/>
      <c r="C15" s="69"/>
      <c r="D15" s="70"/>
      <c r="E15" s="219">
        <v>87.5</v>
      </c>
      <c r="F15" s="160"/>
      <c r="G15" s="72"/>
      <c r="H15" s="73">
        <f t="shared" si="1"/>
        <v>0</v>
      </c>
      <c r="I15" s="73"/>
      <c r="J15" s="72"/>
      <c r="K15" s="161"/>
    </row>
    <row r="16" spans="1:11" x14ac:dyDescent="0.2">
      <c r="B16" s="190"/>
      <c r="C16" s="69"/>
      <c r="D16" s="70"/>
      <c r="E16" s="219">
        <v>87.5</v>
      </c>
      <c r="F16" s="160"/>
      <c r="G16" s="72"/>
      <c r="H16" s="73">
        <f t="shared" si="1"/>
        <v>0</v>
      </c>
      <c r="I16" s="73"/>
      <c r="J16" s="72"/>
      <c r="K16" s="161"/>
    </row>
    <row r="17" spans="2:18" x14ac:dyDescent="0.2">
      <c r="B17" s="190"/>
      <c r="C17" s="69"/>
      <c r="D17" s="70"/>
      <c r="E17" s="219">
        <v>87.5</v>
      </c>
      <c r="F17" s="160"/>
      <c r="G17" s="72"/>
      <c r="H17" s="73">
        <f t="shared" si="1"/>
        <v>0</v>
      </c>
      <c r="I17" s="73"/>
      <c r="J17" s="72"/>
      <c r="K17" s="161"/>
    </row>
    <row r="18" spans="2:18" x14ac:dyDescent="0.2">
      <c r="B18" s="190"/>
      <c r="C18" s="69"/>
      <c r="D18" s="70"/>
      <c r="E18" s="219">
        <v>87.5</v>
      </c>
      <c r="F18" s="160"/>
      <c r="G18" s="72"/>
      <c r="H18" s="73">
        <f t="shared" si="1"/>
        <v>0</v>
      </c>
      <c r="I18" s="73"/>
      <c r="J18" s="72"/>
      <c r="K18" s="161"/>
    </row>
    <row r="19" spans="2:18" x14ac:dyDescent="0.2">
      <c r="B19" s="190"/>
      <c r="C19" s="69"/>
      <c r="D19" s="70"/>
      <c r="E19" s="219">
        <v>87.5</v>
      </c>
      <c r="F19" s="160"/>
      <c r="G19" s="72"/>
      <c r="H19" s="73">
        <f t="shared" si="1"/>
        <v>0</v>
      </c>
      <c r="I19" s="73"/>
      <c r="J19" s="72"/>
      <c r="K19" s="161"/>
    </row>
    <row r="20" spans="2:18" x14ac:dyDescent="0.2">
      <c r="B20" s="190"/>
      <c r="C20" s="69"/>
      <c r="D20" s="70"/>
      <c r="E20" s="219">
        <v>87.5</v>
      </c>
      <c r="F20" s="160"/>
      <c r="G20" s="72"/>
      <c r="H20" s="73">
        <f t="shared" si="1"/>
        <v>0</v>
      </c>
      <c r="I20" s="73"/>
      <c r="J20" s="72"/>
      <c r="K20" s="161"/>
    </row>
    <row r="21" spans="2:18" x14ac:dyDescent="0.2">
      <c r="B21" s="190"/>
      <c r="C21" s="69"/>
      <c r="D21" s="70"/>
      <c r="E21" s="219">
        <v>87.5</v>
      </c>
      <c r="F21" s="160"/>
      <c r="G21" s="72"/>
      <c r="H21" s="73">
        <f>$E21*G21</f>
        <v>0</v>
      </c>
      <c r="I21" s="73"/>
      <c r="J21" s="72"/>
      <c r="K21" s="161"/>
      <c r="R21" s="162"/>
    </row>
    <row r="22" spans="2:18" x14ac:dyDescent="0.2">
      <c r="B22" s="190"/>
      <c r="C22" s="69"/>
      <c r="D22" s="70"/>
      <c r="E22" s="219">
        <v>87.5</v>
      </c>
      <c r="F22" s="160"/>
      <c r="G22" s="72"/>
      <c r="H22" s="73">
        <f t="shared" ref="H22:H29" si="2">$E22*G22</f>
        <v>0</v>
      </c>
      <c r="I22" s="73"/>
      <c r="J22" s="72"/>
      <c r="K22" s="161"/>
    </row>
    <row r="23" spans="2:18" x14ac:dyDescent="0.2">
      <c r="B23" s="190"/>
      <c r="C23" s="69"/>
      <c r="D23" s="70"/>
      <c r="E23" s="219">
        <v>87.5</v>
      </c>
      <c r="F23" s="160"/>
      <c r="G23" s="72"/>
      <c r="H23" s="73">
        <f t="shared" si="2"/>
        <v>0</v>
      </c>
      <c r="I23" s="73"/>
      <c r="J23" s="72"/>
      <c r="K23" s="161"/>
    </row>
    <row r="24" spans="2:18" x14ac:dyDescent="0.2">
      <c r="B24" s="190"/>
      <c r="C24" s="69"/>
      <c r="D24" s="70"/>
      <c r="E24" s="219">
        <v>87.5</v>
      </c>
      <c r="F24" s="160"/>
      <c r="G24" s="72"/>
      <c r="H24" s="73">
        <f t="shared" si="2"/>
        <v>0</v>
      </c>
      <c r="I24" s="73"/>
      <c r="J24" s="72"/>
      <c r="K24" s="161"/>
    </row>
    <row r="25" spans="2:18" x14ac:dyDescent="0.2">
      <c r="B25" s="190"/>
      <c r="C25" s="69"/>
      <c r="D25" s="70"/>
      <c r="E25" s="219">
        <v>87.5</v>
      </c>
      <c r="F25" s="160"/>
      <c r="G25" s="72"/>
      <c r="H25" s="73">
        <f t="shared" si="2"/>
        <v>0</v>
      </c>
      <c r="I25" s="73"/>
      <c r="J25" s="72"/>
      <c r="K25" s="161"/>
    </row>
    <row r="26" spans="2:18" x14ac:dyDescent="0.2">
      <c r="B26" s="190"/>
      <c r="C26" s="69"/>
      <c r="D26" s="70"/>
      <c r="E26" s="219">
        <v>87.5</v>
      </c>
      <c r="F26" s="160"/>
      <c r="G26" s="72"/>
      <c r="H26" s="73">
        <f t="shared" si="2"/>
        <v>0</v>
      </c>
      <c r="I26" s="73"/>
      <c r="J26" s="72"/>
      <c r="K26" s="161"/>
    </row>
    <row r="27" spans="2:18" x14ac:dyDescent="0.2">
      <c r="B27" s="190"/>
      <c r="C27" s="69"/>
      <c r="D27" s="70"/>
      <c r="E27" s="219">
        <v>87.5</v>
      </c>
      <c r="F27" s="160"/>
      <c r="G27" s="72"/>
      <c r="H27" s="73">
        <f t="shared" si="2"/>
        <v>0</v>
      </c>
      <c r="I27" s="73"/>
      <c r="J27" s="72"/>
      <c r="K27" s="161"/>
      <c r="R27" s="162"/>
    </row>
    <row r="28" spans="2:18" x14ac:dyDescent="0.2">
      <c r="B28" s="190"/>
      <c r="C28" s="69"/>
      <c r="D28" s="70"/>
      <c r="E28" s="219">
        <v>87.5</v>
      </c>
      <c r="F28" s="160"/>
      <c r="G28" s="72"/>
      <c r="H28" s="73">
        <f t="shared" si="2"/>
        <v>0</v>
      </c>
      <c r="I28" s="73"/>
      <c r="J28" s="72"/>
      <c r="K28" s="161"/>
    </row>
    <row r="29" spans="2:18" x14ac:dyDescent="0.2">
      <c r="B29" s="190"/>
      <c r="C29" s="69"/>
      <c r="D29" s="70"/>
      <c r="E29" s="219">
        <v>87.5</v>
      </c>
      <c r="F29" s="160"/>
      <c r="G29" s="72"/>
      <c r="H29" s="73">
        <f t="shared" si="2"/>
        <v>0</v>
      </c>
      <c r="I29" s="73"/>
      <c r="J29" s="72"/>
      <c r="K29" s="161"/>
    </row>
    <row r="30" spans="2:18" x14ac:dyDescent="0.2">
      <c r="B30" s="190"/>
      <c r="C30" s="75"/>
      <c r="D30" s="75"/>
      <c r="E30" s="76"/>
      <c r="F30" s="76"/>
      <c r="G30" s="77"/>
      <c r="H30" s="73"/>
      <c r="I30" s="73"/>
      <c r="J30" s="73"/>
      <c r="K30" s="78"/>
    </row>
    <row r="31" spans="2:18" x14ac:dyDescent="0.2">
      <c r="B31" s="190"/>
      <c r="C31" s="79"/>
      <c r="D31" s="79"/>
      <c r="E31" s="80"/>
      <c r="F31" s="80"/>
      <c r="G31" s="80"/>
      <c r="H31" s="81"/>
      <c r="I31" s="81"/>
      <c r="J31" s="81"/>
      <c r="K31" s="82"/>
    </row>
    <row r="32" spans="2:18" ht="13.5" thickBot="1" x14ac:dyDescent="0.25">
      <c r="B32" s="190"/>
      <c r="C32" s="79"/>
      <c r="D32" s="79"/>
      <c r="E32" s="75"/>
      <c r="F32" s="75"/>
      <c r="G32" s="83"/>
      <c r="H32" s="84"/>
      <c r="I32" s="84"/>
      <c r="J32" s="84"/>
      <c r="K32" s="85"/>
    </row>
    <row r="33" spans="1:11" ht="13.5" thickBot="1" x14ac:dyDescent="0.25">
      <c r="B33" s="191"/>
      <c r="C33" s="86"/>
      <c r="D33" s="86"/>
      <c r="E33" s="87"/>
      <c r="F33" s="87"/>
      <c r="G33" s="127" t="s">
        <v>31</v>
      </c>
      <c r="H33" s="102">
        <f>SUM(H10:H29)</f>
        <v>0</v>
      </c>
      <c r="I33" s="103"/>
      <c r="J33" s="103"/>
      <c r="K33" s="89"/>
    </row>
    <row r="34" spans="1:11" ht="13.5" thickBot="1" x14ac:dyDescent="0.25">
      <c r="B34" s="189"/>
      <c r="C34" s="79"/>
      <c r="D34" s="79"/>
      <c r="E34" s="79"/>
      <c r="F34" s="79"/>
      <c r="G34" s="88"/>
      <c r="H34" s="90"/>
      <c r="I34" s="91"/>
      <c r="J34" s="91"/>
      <c r="K34" s="79"/>
    </row>
    <row r="35" spans="1:11" ht="16.5" thickBot="1" x14ac:dyDescent="0.25">
      <c r="A35" s="61" t="s">
        <v>1</v>
      </c>
      <c r="B35" s="157"/>
      <c r="C35" s="182" t="s">
        <v>65</v>
      </c>
      <c r="D35" s="171"/>
      <c r="E35" s="180"/>
      <c r="F35" s="180"/>
      <c r="G35" s="180"/>
      <c r="H35" s="180"/>
      <c r="I35" s="180"/>
      <c r="J35" s="180"/>
      <c r="K35" s="181"/>
    </row>
    <row r="36" spans="1:11" ht="45.75" customHeight="1" thickTop="1" x14ac:dyDescent="0.2">
      <c r="A36" s="61"/>
      <c r="B36" s="192"/>
      <c r="C36" s="75"/>
      <c r="D36" s="79"/>
      <c r="E36" s="93"/>
      <c r="F36" s="93"/>
      <c r="G36" s="243"/>
      <c r="H36" s="243"/>
      <c r="I36" s="243"/>
      <c r="J36" s="243"/>
      <c r="K36" s="159"/>
    </row>
    <row r="37" spans="1:11" x14ac:dyDescent="0.2">
      <c r="A37" s="61"/>
      <c r="B37" s="190"/>
      <c r="C37" s="63" t="s">
        <v>35</v>
      </c>
      <c r="D37" s="63"/>
      <c r="E37" s="64" t="s">
        <v>36</v>
      </c>
      <c r="F37" s="64"/>
      <c r="G37" s="63" t="s">
        <v>44</v>
      </c>
      <c r="H37" s="64" t="str">
        <f>H9</f>
        <v>Costs</v>
      </c>
      <c r="I37" s="65"/>
      <c r="J37" s="66" t="s">
        <v>30</v>
      </c>
      <c r="K37" s="68"/>
    </row>
    <row r="38" spans="1:11" x14ac:dyDescent="0.2">
      <c r="A38" s="61"/>
      <c r="B38" s="190"/>
      <c r="C38" s="244"/>
      <c r="D38" s="245"/>
      <c r="E38" s="94"/>
      <c r="F38" s="163"/>
      <c r="G38" s="95"/>
      <c r="H38" s="73">
        <f>$E38*G38</f>
        <v>0</v>
      </c>
      <c r="I38" s="73"/>
      <c r="J38" s="72"/>
      <c r="K38" s="99"/>
    </row>
    <row r="39" spans="1:11" x14ac:dyDescent="0.2">
      <c r="A39" s="61"/>
      <c r="B39" s="190"/>
      <c r="C39" s="244"/>
      <c r="D39" s="245"/>
      <c r="E39" s="94"/>
      <c r="F39" s="163"/>
      <c r="G39" s="95"/>
      <c r="H39" s="73">
        <f t="shared" ref="H39:H57" si="3">$E39*G39</f>
        <v>0</v>
      </c>
      <c r="I39" s="73"/>
      <c r="J39" s="72"/>
      <c r="K39" s="99"/>
    </row>
    <row r="40" spans="1:11" x14ac:dyDescent="0.2">
      <c r="A40" s="61"/>
      <c r="B40" s="190"/>
      <c r="C40" s="244"/>
      <c r="D40" s="245"/>
      <c r="E40" s="94"/>
      <c r="F40" s="163"/>
      <c r="G40" s="95"/>
      <c r="H40" s="73">
        <f t="shared" si="3"/>
        <v>0</v>
      </c>
      <c r="I40" s="73"/>
      <c r="J40" s="72"/>
      <c r="K40" s="99"/>
    </row>
    <row r="41" spans="1:11" x14ac:dyDescent="0.2">
      <c r="A41" s="61"/>
      <c r="B41" s="190"/>
      <c r="C41" s="244"/>
      <c r="D41" s="245"/>
      <c r="E41" s="94"/>
      <c r="F41" s="163"/>
      <c r="G41" s="95"/>
      <c r="H41" s="73">
        <f t="shared" si="3"/>
        <v>0</v>
      </c>
      <c r="I41" s="73"/>
      <c r="J41" s="72"/>
      <c r="K41" s="99"/>
    </row>
    <row r="42" spans="1:11" x14ac:dyDescent="0.2">
      <c r="A42" s="61"/>
      <c r="B42" s="190"/>
      <c r="C42" s="244"/>
      <c r="D42" s="245"/>
      <c r="E42" s="94"/>
      <c r="F42" s="163"/>
      <c r="G42" s="95"/>
      <c r="H42" s="73">
        <f t="shared" si="3"/>
        <v>0</v>
      </c>
      <c r="I42" s="73"/>
      <c r="J42" s="72"/>
      <c r="K42" s="99"/>
    </row>
    <row r="43" spans="1:11" x14ac:dyDescent="0.2">
      <c r="A43" s="61"/>
      <c r="B43" s="190"/>
      <c r="C43" s="244"/>
      <c r="D43" s="245"/>
      <c r="E43" s="94"/>
      <c r="F43" s="163"/>
      <c r="G43" s="95"/>
      <c r="H43" s="73">
        <f t="shared" si="3"/>
        <v>0</v>
      </c>
      <c r="I43" s="73"/>
      <c r="J43" s="72"/>
      <c r="K43" s="99"/>
    </row>
    <row r="44" spans="1:11" x14ac:dyDescent="0.2">
      <c r="A44" s="61"/>
      <c r="B44" s="190"/>
      <c r="C44" s="244"/>
      <c r="D44" s="245"/>
      <c r="E44" s="94"/>
      <c r="F44" s="163"/>
      <c r="G44" s="95"/>
      <c r="H44" s="73">
        <f t="shared" si="3"/>
        <v>0</v>
      </c>
      <c r="I44" s="73"/>
      <c r="J44" s="72"/>
      <c r="K44" s="99"/>
    </row>
    <row r="45" spans="1:11" x14ac:dyDescent="0.2">
      <c r="A45" s="61"/>
      <c r="B45" s="190"/>
      <c r="C45" s="244"/>
      <c r="D45" s="245"/>
      <c r="E45" s="94"/>
      <c r="F45" s="163"/>
      <c r="G45" s="95"/>
      <c r="H45" s="73">
        <f t="shared" si="3"/>
        <v>0</v>
      </c>
      <c r="I45" s="73"/>
      <c r="J45" s="72"/>
      <c r="K45" s="99"/>
    </row>
    <row r="46" spans="1:11" x14ac:dyDescent="0.2">
      <c r="A46" s="61"/>
      <c r="B46" s="190"/>
      <c r="C46" s="244"/>
      <c r="D46" s="245"/>
      <c r="E46" s="94"/>
      <c r="F46" s="163"/>
      <c r="G46" s="95"/>
      <c r="H46" s="73">
        <f t="shared" si="3"/>
        <v>0</v>
      </c>
      <c r="I46" s="73"/>
      <c r="J46" s="72"/>
      <c r="K46" s="99"/>
    </row>
    <row r="47" spans="1:11" x14ac:dyDescent="0.2">
      <c r="A47" s="61"/>
      <c r="B47" s="190"/>
      <c r="C47" s="244"/>
      <c r="D47" s="245"/>
      <c r="E47" s="94"/>
      <c r="F47" s="163"/>
      <c r="G47" s="95"/>
      <c r="H47" s="73">
        <f t="shared" si="3"/>
        <v>0</v>
      </c>
      <c r="I47" s="73"/>
      <c r="J47" s="72"/>
      <c r="K47" s="99"/>
    </row>
    <row r="48" spans="1:11" x14ac:dyDescent="0.2">
      <c r="A48" s="61"/>
      <c r="B48" s="190"/>
      <c r="C48" s="244"/>
      <c r="D48" s="245"/>
      <c r="E48" s="94"/>
      <c r="F48" s="163"/>
      <c r="G48" s="95"/>
      <c r="H48" s="73">
        <f t="shared" si="3"/>
        <v>0</v>
      </c>
      <c r="I48" s="73"/>
      <c r="J48" s="72"/>
      <c r="K48" s="99"/>
    </row>
    <row r="49" spans="1:11" x14ac:dyDescent="0.2">
      <c r="A49" s="61"/>
      <c r="B49" s="190"/>
      <c r="C49" s="244"/>
      <c r="D49" s="245"/>
      <c r="E49" s="94"/>
      <c r="F49" s="163"/>
      <c r="G49" s="95"/>
      <c r="H49" s="73">
        <f t="shared" si="3"/>
        <v>0</v>
      </c>
      <c r="I49" s="73"/>
      <c r="J49" s="72"/>
      <c r="K49" s="99"/>
    </row>
    <row r="50" spans="1:11" x14ac:dyDescent="0.2">
      <c r="A50" s="61"/>
      <c r="B50" s="190"/>
      <c r="C50" s="244"/>
      <c r="D50" s="245"/>
      <c r="E50" s="94"/>
      <c r="F50" s="163"/>
      <c r="G50" s="95"/>
      <c r="H50" s="73">
        <f t="shared" si="3"/>
        <v>0</v>
      </c>
      <c r="I50" s="73"/>
      <c r="J50" s="72"/>
      <c r="K50" s="99"/>
    </row>
    <row r="51" spans="1:11" x14ac:dyDescent="0.2">
      <c r="A51" s="61"/>
      <c r="B51" s="190"/>
      <c r="C51" s="244"/>
      <c r="D51" s="245"/>
      <c r="E51" s="94"/>
      <c r="F51" s="163"/>
      <c r="G51" s="95"/>
      <c r="H51" s="73">
        <f t="shared" si="3"/>
        <v>0</v>
      </c>
      <c r="I51" s="73"/>
      <c r="J51" s="72"/>
      <c r="K51" s="99"/>
    </row>
    <row r="52" spans="1:11" x14ac:dyDescent="0.2">
      <c r="A52" s="61"/>
      <c r="B52" s="190"/>
      <c r="C52" s="244"/>
      <c r="D52" s="245"/>
      <c r="E52" s="94"/>
      <c r="F52" s="163"/>
      <c r="G52" s="95"/>
      <c r="H52" s="73">
        <f t="shared" si="3"/>
        <v>0</v>
      </c>
      <c r="I52" s="73"/>
      <c r="J52" s="72"/>
      <c r="K52" s="99"/>
    </row>
    <row r="53" spans="1:11" x14ac:dyDescent="0.2">
      <c r="A53" s="61"/>
      <c r="B53" s="190"/>
      <c r="C53" s="244"/>
      <c r="D53" s="245"/>
      <c r="E53" s="94"/>
      <c r="F53" s="163"/>
      <c r="G53" s="95"/>
      <c r="H53" s="73">
        <f t="shared" si="3"/>
        <v>0</v>
      </c>
      <c r="I53" s="73"/>
      <c r="J53" s="72"/>
      <c r="K53" s="99"/>
    </row>
    <row r="54" spans="1:11" x14ac:dyDescent="0.2">
      <c r="A54" s="61"/>
      <c r="B54" s="190"/>
      <c r="C54" s="244"/>
      <c r="D54" s="245"/>
      <c r="E54" s="94"/>
      <c r="F54" s="163"/>
      <c r="G54" s="95"/>
      <c r="H54" s="73">
        <f t="shared" si="3"/>
        <v>0</v>
      </c>
      <c r="I54" s="73"/>
      <c r="J54" s="72"/>
      <c r="K54" s="99"/>
    </row>
    <row r="55" spans="1:11" x14ac:dyDescent="0.2">
      <c r="A55" s="61"/>
      <c r="B55" s="190"/>
      <c r="C55" s="244"/>
      <c r="D55" s="245"/>
      <c r="E55" s="94"/>
      <c r="F55" s="163"/>
      <c r="G55" s="95"/>
      <c r="H55" s="73">
        <f t="shared" si="3"/>
        <v>0</v>
      </c>
      <c r="I55" s="73"/>
      <c r="J55" s="72"/>
      <c r="K55" s="99"/>
    </row>
    <row r="56" spans="1:11" x14ac:dyDescent="0.2">
      <c r="A56" s="96"/>
      <c r="B56" s="190"/>
      <c r="C56" s="244"/>
      <c r="D56" s="245"/>
      <c r="E56" s="94"/>
      <c r="F56" s="163"/>
      <c r="G56" s="95"/>
      <c r="H56" s="73">
        <f t="shared" si="3"/>
        <v>0</v>
      </c>
      <c r="I56" s="73"/>
      <c r="J56" s="72"/>
      <c r="K56" s="99"/>
    </row>
    <row r="57" spans="1:11" x14ac:dyDescent="0.2">
      <c r="A57" s="96"/>
      <c r="B57" s="190"/>
      <c r="C57" s="244"/>
      <c r="D57" s="245"/>
      <c r="E57" s="94"/>
      <c r="F57" s="163"/>
      <c r="G57" s="95"/>
      <c r="H57" s="73">
        <f t="shared" si="3"/>
        <v>0</v>
      </c>
      <c r="I57" s="73"/>
      <c r="J57" s="72"/>
      <c r="K57" s="99"/>
    </row>
    <row r="58" spans="1:11" ht="13.5" thickBot="1" x14ac:dyDescent="0.25">
      <c r="A58" s="96"/>
      <c r="B58" s="192"/>
      <c r="C58" s="75"/>
      <c r="D58" s="75"/>
      <c r="E58" s="97"/>
      <c r="F58" s="97"/>
      <c r="G58" s="98"/>
      <c r="H58" s="73"/>
      <c r="I58" s="73"/>
      <c r="J58" s="73"/>
      <c r="K58" s="99"/>
    </row>
    <row r="59" spans="1:11" ht="13.5" thickBot="1" x14ac:dyDescent="0.25">
      <c r="A59" s="61"/>
      <c r="B59" s="193"/>
      <c r="C59" s="100"/>
      <c r="D59" s="100"/>
      <c r="E59" s="101"/>
      <c r="F59" s="101"/>
      <c r="G59" s="127" t="s">
        <v>31</v>
      </c>
      <c r="H59" s="102">
        <f>SUM(H38:H57)</f>
        <v>0</v>
      </c>
      <c r="I59" s="103"/>
      <c r="J59" s="103"/>
      <c r="K59" s="104"/>
    </row>
    <row r="60" spans="1:11" ht="13.5" thickBot="1" x14ac:dyDescent="0.25">
      <c r="A60" s="61"/>
      <c r="B60" s="194"/>
      <c r="C60" s="75"/>
      <c r="D60" s="75"/>
      <c r="E60" s="105"/>
      <c r="F60" s="105"/>
      <c r="G60" s="105"/>
      <c r="H60" s="105"/>
      <c r="I60" s="106"/>
      <c r="J60" s="106"/>
      <c r="K60" s="105"/>
    </row>
    <row r="61" spans="1:11" ht="16.5" thickBot="1" x14ac:dyDescent="0.25">
      <c r="A61" s="61" t="s">
        <v>11</v>
      </c>
      <c r="B61" s="157"/>
      <c r="C61" s="182" t="s">
        <v>63</v>
      </c>
      <c r="D61" s="171"/>
      <c r="E61" s="180"/>
      <c r="F61" s="180"/>
      <c r="G61" s="180"/>
      <c r="H61" s="180"/>
      <c r="I61" s="180"/>
      <c r="J61" s="180"/>
      <c r="K61" s="181"/>
    </row>
    <row r="62" spans="1:11" ht="33.75" customHeight="1" thickTop="1" x14ac:dyDescent="0.2">
      <c r="A62" s="61"/>
      <c r="B62" s="192"/>
      <c r="C62" s="79"/>
      <c r="D62" s="75"/>
      <c r="E62" s="93"/>
      <c r="F62" s="105"/>
      <c r="G62" s="147"/>
      <c r="H62" s="243"/>
      <c r="I62" s="243"/>
      <c r="J62" s="243"/>
      <c r="K62" s="159"/>
    </row>
    <row r="63" spans="1:11" x14ac:dyDescent="0.2">
      <c r="A63" s="61"/>
      <c r="B63" s="190"/>
      <c r="C63" s="63" t="s">
        <v>45</v>
      </c>
      <c r="D63" s="63"/>
      <c r="E63" s="64"/>
      <c r="F63" s="64"/>
      <c r="G63" s="63"/>
      <c r="H63" s="64" t="s">
        <v>29</v>
      </c>
      <c r="I63" s="112"/>
      <c r="J63" s="66" t="s">
        <v>30</v>
      </c>
      <c r="K63" s="113"/>
    </row>
    <row r="64" spans="1:11" x14ac:dyDescent="0.2">
      <c r="A64" s="61"/>
      <c r="B64" s="190"/>
      <c r="C64" s="246"/>
      <c r="D64" s="246"/>
      <c r="E64" s="244"/>
      <c r="F64" s="150"/>
      <c r="G64" s="75"/>
      <c r="H64" s="71">
        <v>0</v>
      </c>
      <c r="I64" s="74"/>
      <c r="J64" s="72"/>
      <c r="K64" s="165"/>
    </row>
    <row r="65" spans="1:11" x14ac:dyDescent="0.2">
      <c r="A65" s="61"/>
      <c r="B65" s="190"/>
      <c r="C65" s="107"/>
      <c r="D65" s="107"/>
      <c r="E65" s="69"/>
      <c r="F65" s="150"/>
      <c r="G65" s="75"/>
      <c r="H65" s="71">
        <v>0</v>
      </c>
      <c r="I65" s="74"/>
      <c r="J65" s="72"/>
      <c r="K65" s="165"/>
    </row>
    <row r="66" spans="1:11" x14ac:dyDescent="0.2">
      <c r="A66" s="61"/>
      <c r="B66" s="190"/>
      <c r="C66" s="107"/>
      <c r="D66" s="107"/>
      <c r="E66" s="69"/>
      <c r="F66" s="150"/>
      <c r="G66" s="75"/>
      <c r="H66" s="71">
        <v>0</v>
      </c>
      <c r="I66" s="74"/>
      <c r="J66" s="72"/>
      <c r="K66" s="165"/>
    </row>
    <row r="67" spans="1:11" x14ac:dyDescent="0.2">
      <c r="A67" s="61"/>
      <c r="B67" s="190"/>
      <c r="C67" s="107"/>
      <c r="D67" s="107"/>
      <c r="E67" s="69"/>
      <c r="F67" s="150"/>
      <c r="G67" s="75"/>
      <c r="H67" s="71">
        <v>0</v>
      </c>
      <c r="I67" s="74"/>
      <c r="J67" s="72"/>
      <c r="K67" s="165"/>
    </row>
    <row r="68" spans="1:11" x14ac:dyDescent="0.2">
      <c r="A68" s="61"/>
      <c r="B68" s="190"/>
      <c r="C68" s="107"/>
      <c r="D68" s="107"/>
      <c r="E68" s="69"/>
      <c r="F68" s="150"/>
      <c r="G68" s="75"/>
      <c r="H68" s="71">
        <v>0</v>
      </c>
      <c r="I68" s="74"/>
      <c r="J68" s="72"/>
      <c r="K68" s="165"/>
    </row>
    <row r="69" spans="1:11" x14ac:dyDescent="0.2">
      <c r="A69" s="61"/>
      <c r="B69" s="190"/>
      <c r="C69" s="107"/>
      <c r="D69" s="107"/>
      <c r="E69" s="69"/>
      <c r="F69" s="150"/>
      <c r="G69" s="75"/>
      <c r="H69" s="71">
        <v>0</v>
      </c>
      <c r="I69" s="74"/>
      <c r="J69" s="72"/>
      <c r="K69" s="165"/>
    </row>
    <row r="70" spans="1:11" x14ac:dyDescent="0.2">
      <c r="A70" s="61"/>
      <c r="B70" s="190"/>
      <c r="C70" s="107"/>
      <c r="D70" s="107"/>
      <c r="E70" s="69"/>
      <c r="F70" s="150"/>
      <c r="G70" s="75"/>
      <c r="H70" s="71">
        <v>0</v>
      </c>
      <c r="I70" s="74"/>
      <c r="J70" s="72"/>
      <c r="K70" s="165"/>
    </row>
    <row r="71" spans="1:11" x14ac:dyDescent="0.2">
      <c r="A71" s="61"/>
      <c r="B71" s="190"/>
      <c r="C71" s="107"/>
      <c r="D71" s="107"/>
      <c r="E71" s="69"/>
      <c r="F71" s="150"/>
      <c r="G71" s="75"/>
      <c r="H71" s="71">
        <v>0</v>
      </c>
      <c r="I71" s="74"/>
      <c r="J71" s="72"/>
      <c r="K71" s="165"/>
    </row>
    <row r="72" spans="1:11" x14ac:dyDescent="0.2">
      <c r="A72" s="61"/>
      <c r="B72" s="190"/>
      <c r="C72" s="107"/>
      <c r="D72" s="107"/>
      <c r="E72" s="69"/>
      <c r="F72" s="150"/>
      <c r="G72" s="75"/>
      <c r="H72" s="71">
        <v>0</v>
      </c>
      <c r="I72" s="74"/>
      <c r="J72" s="72"/>
      <c r="K72" s="165"/>
    </row>
    <row r="73" spans="1:11" x14ac:dyDescent="0.2">
      <c r="A73" s="61"/>
      <c r="B73" s="190"/>
      <c r="C73" s="246"/>
      <c r="D73" s="246"/>
      <c r="E73" s="244"/>
      <c r="F73" s="150"/>
      <c r="G73" s="75"/>
      <c r="H73" s="71">
        <v>0</v>
      </c>
      <c r="I73" s="74"/>
      <c r="J73" s="72"/>
      <c r="K73" s="165"/>
    </row>
    <row r="74" spans="1:11" x14ac:dyDescent="0.2">
      <c r="A74" s="61"/>
      <c r="B74" s="190"/>
      <c r="C74" s="246"/>
      <c r="D74" s="246"/>
      <c r="E74" s="244"/>
      <c r="F74" s="148"/>
      <c r="G74" s="75"/>
      <c r="H74" s="71">
        <v>0</v>
      </c>
      <c r="I74" s="74"/>
      <c r="J74" s="72"/>
      <c r="K74" s="164"/>
    </row>
    <row r="75" spans="1:11" x14ac:dyDescent="0.2">
      <c r="A75" s="61"/>
      <c r="B75" s="190"/>
      <c r="C75" s="246"/>
      <c r="D75" s="246"/>
      <c r="E75" s="244"/>
      <c r="F75" s="148"/>
      <c r="G75" s="75"/>
      <c r="H75" s="71">
        <v>0</v>
      </c>
      <c r="I75" s="74"/>
      <c r="J75" s="72"/>
      <c r="K75" s="164"/>
    </row>
    <row r="76" spans="1:11" x14ac:dyDescent="0.2">
      <c r="A76" s="61"/>
      <c r="B76" s="190"/>
      <c r="C76" s="246"/>
      <c r="D76" s="246"/>
      <c r="E76" s="244"/>
      <c r="F76" s="150"/>
      <c r="G76" s="75"/>
      <c r="H76" s="71">
        <v>0</v>
      </c>
      <c r="I76" s="74"/>
      <c r="J76" s="72"/>
      <c r="K76" s="165"/>
    </row>
    <row r="77" spans="1:11" x14ac:dyDescent="0.2">
      <c r="A77" s="61"/>
      <c r="B77" s="190"/>
      <c r="C77" s="246"/>
      <c r="D77" s="246"/>
      <c r="E77" s="244"/>
      <c r="F77" s="150"/>
      <c r="G77" s="75"/>
      <c r="H77" s="71">
        <v>0</v>
      </c>
      <c r="I77" s="74"/>
      <c r="J77" s="72"/>
      <c r="K77" s="165"/>
    </row>
    <row r="78" spans="1:11" x14ac:dyDescent="0.2">
      <c r="A78" s="61"/>
      <c r="B78" s="190"/>
      <c r="C78" s="246"/>
      <c r="D78" s="246"/>
      <c r="E78" s="244"/>
      <c r="F78" s="148"/>
      <c r="G78" s="75"/>
      <c r="H78" s="71">
        <v>0</v>
      </c>
      <c r="I78" s="74"/>
      <c r="J78" s="72"/>
      <c r="K78" s="164"/>
    </row>
    <row r="79" spans="1:11" x14ac:dyDescent="0.2">
      <c r="A79" s="61"/>
      <c r="B79" s="190"/>
      <c r="C79" s="246"/>
      <c r="D79" s="246"/>
      <c r="E79" s="244"/>
      <c r="F79" s="148"/>
      <c r="G79" s="75"/>
      <c r="H79" s="71">
        <v>0</v>
      </c>
      <c r="I79" s="74"/>
      <c r="J79" s="72"/>
      <c r="K79" s="164"/>
    </row>
    <row r="80" spans="1:11" x14ac:dyDescent="0.2">
      <c r="A80" s="61"/>
      <c r="B80" s="190"/>
      <c r="C80" s="246"/>
      <c r="D80" s="246"/>
      <c r="E80" s="244"/>
      <c r="F80" s="148"/>
      <c r="G80" s="75"/>
      <c r="H80" s="71">
        <v>0</v>
      </c>
      <c r="I80" s="74"/>
      <c r="J80" s="72"/>
      <c r="K80" s="164"/>
    </row>
    <row r="81" spans="1:11" x14ac:dyDescent="0.2">
      <c r="A81" s="61"/>
      <c r="B81" s="190"/>
      <c r="C81" s="241"/>
      <c r="D81" s="241"/>
      <c r="E81" s="242"/>
      <c r="F81" s="150"/>
      <c r="G81" s="75"/>
      <c r="H81" s="71">
        <v>0</v>
      </c>
      <c r="I81" s="74"/>
      <c r="J81" s="72"/>
      <c r="K81" s="165"/>
    </row>
    <row r="82" spans="1:11" x14ac:dyDescent="0.2">
      <c r="A82" s="61"/>
      <c r="B82" s="190"/>
      <c r="C82" s="241"/>
      <c r="D82" s="241"/>
      <c r="E82" s="242"/>
      <c r="F82" s="150"/>
      <c r="G82" s="75"/>
      <c r="H82" s="71">
        <v>0</v>
      </c>
      <c r="I82" s="74"/>
      <c r="J82" s="72"/>
      <c r="K82" s="165"/>
    </row>
    <row r="83" spans="1:11" x14ac:dyDescent="0.2">
      <c r="A83" s="96"/>
      <c r="B83" s="190"/>
      <c r="C83" s="241"/>
      <c r="D83" s="241"/>
      <c r="E83" s="242"/>
      <c r="F83" s="150"/>
      <c r="G83" s="75"/>
      <c r="H83" s="71">
        <v>0</v>
      </c>
      <c r="I83" s="74"/>
      <c r="J83" s="72"/>
      <c r="K83" s="165"/>
    </row>
    <row r="84" spans="1:11" ht="13.5" thickBot="1" x14ac:dyDescent="0.25">
      <c r="A84" s="96"/>
      <c r="B84" s="192"/>
      <c r="C84" s="75"/>
      <c r="D84" s="75"/>
      <c r="E84" s="105"/>
      <c r="F84" s="105"/>
      <c r="G84" s="75"/>
      <c r="H84" s="114"/>
      <c r="I84" s="115"/>
      <c r="J84" s="115"/>
      <c r="K84" s="110"/>
    </row>
    <row r="85" spans="1:11" ht="13.5" thickBot="1" x14ac:dyDescent="0.25">
      <c r="A85" s="61"/>
      <c r="B85" s="193"/>
      <c r="C85" s="86"/>
      <c r="D85" s="86"/>
      <c r="E85" s="87"/>
      <c r="F85" s="87"/>
      <c r="G85" s="127" t="s">
        <v>31</v>
      </c>
      <c r="H85" s="102">
        <f>SUM(H64:H83)</f>
        <v>0</v>
      </c>
      <c r="I85" s="103"/>
      <c r="J85" s="103"/>
      <c r="K85" s="89"/>
    </row>
    <row r="86" spans="1:11" ht="13.5" thickBot="1" x14ac:dyDescent="0.25">
      <c r="A86" s="61"/>
      <c r="B86" s="194"/>
      <c r="C86" s="79"/>
      <c r="D86" s="79"/>
      <c r="E86" s="93"/>
      <c r="F86" s="93"/>
      <c r="G86" s="116"/>
      <c r="H86" s="117"/>
      <c r="I86" s="118"/>
      <c r="J86" s="118"/>
      <c r="K86" s="93"/>
    </row>
    <row r="87" spans="1:11" ht="16.5" thickBot="1" x14ac:dyDescent="0.25">
      <c r="A87" s="61" t="s">
        <v>12</v>
      </c>
      <c r="B87" s="157"/>
      <c r="C87" s="182" t="s">
        <v>64</v>
      </c>
      <c r="D87" s="171"/>
      <c r="E87" s="180"/>
      <c r="F87" s="180"/>
      <c r="G87" s="180"/>
      <c r="H87" s="180"/>
      <c r="I87" s="180"/>
      <c r="J87" s="180"/>
      <c r="K87" s="181"/>
    </row>
    <row r="88" spans="1:11" ht="15.75" thickTop="1" x14ac:dyDescent="0.2">
      <c r="A88" s="61"/>
      <c r="B88" s="192"/>
      <c r="C88" s="75"/>
      <c r="D88" s="75"/>
      <c r="E88" s="105"/>
      <c r="F88" s="105"/>
      <c r="G88" s="147"/>
      <c r="H88" s="243"/>
      <c r="I88" s="243"/>
      <c r="J88" s="243"/>
      <c r="K88" s="159"/>
    </row>
    <row r="89" spans="1:11" x14ac:dyDescent="0.2">
      <c r="A89" s="61"/>
      <c r="B89" s="190"/>
      <c r="C89" s="63" t="s">
        <v>35</v>
      </c>
      <c r="D89" s="63"/>
      <c r="E89" s="64"/>
      <c r="F89" s="64"/>
      <c r="G89" s="63"/>
      <c r="H89" s="64" t="s">
        <v>29</v>
      </c>
      <c r="I89" s="65"/>
      <c r="J89" s="66" t="s">
        <v>30</v>
      </c>
      <c r="K89" s="68"/>
    </row>
    <row r="90" spans="1:11" x14ac:dyDescent="0.2">
      <c r="A90" s="96"/>
      <c r="B90" s="190"/>
      <c r="C90" s="246"/>
      <c r="D90" s="246"/>
      <c r="E90" s="244"/>
      <c r="F90" s="64"/>
      <c r="G90" s="150"/>
      <c r="H90" s="71">
        <v>0</v>
      </c>
      <c r="I90" s="74"/>
      <c r="J90" s="72"/>
      <c r="K90" s="85"/>
    </row>
    <row r="91" spans="1:11" x14ac:dyDescent="0.2">
      <c r="A91" s="96"/>
      <c r="B91" s="190"/>
      <c r="C91" s="107"/>
      <c r="D91" s="107"/>
      <c r="E91" s="69"/>
      <c r="F91" s="64"/>
      <c r="G91" s="150"/>
      <c r="H91" s="71">
        <v>0</v>
      </c>
      <c r="I91" s="74"/>
      <c r="J91" s="72"/>
      <c r="K91" s="85"/>
    </row>
    <row r="92" spans="1:11" x14ac:dyDescent="0.2">
      <c r="A92" s="96"/>
      <c r="B92" s="190"/>
      <c r="C92" s="107"/>
      <c r="D92" s="107"/>
      <c r="E92" s="69"/>
      <c r="F92" s="64"/>
      <c r="G92" s="150"/>
      <c r="H92" s="71">
        <v>0</v>
      </c>
      <c r="I92" s="74"/>
      <c r="J92" s="72"/>
      <c r="K92" s="85"/>
    </row>
    <row r="93" spans="1:11" x14ac:dyDescent="0.2">
      <c r="A93" s="96"/>
      <c r="B93" s="190"/>
      <c r="C93" s="107"/>
      <c r="D93" s="107"/>
      <c r="E93" s="69"/>
      <c r="F93" s="64"/>
      <c r="G93" s="150"/>
      <c r="H93" s="71">
        <v>0</v>
      </c>
      <c r="I93" s="74"/>
      <c r="J93" s="72"/>
      <c r="K93" s="85"/>
    </row>
    <row r="94" spans="1:11" x14ac:dyDescent="0.2">
      <c r="A94" s="96"/>
      <c r="B94" s="190"/>
      <c r="C94" s="107"/>
      <c r="D94" s="107"/>
      <c r="E94" s="69"/>
      <c r="F94" s="64"/>
      <c r="G94" s="150"/>
      <c r="H94" s="71">
        <v>0</v>
      </c>
      <c r="I94" s="74"/>
      <c r="J94" s="72"/>
      <c r="K94" s="85"/>
    </row>
    <row r="95" spans="1:11" x14ac:dyDescent="0.2">
      <c r="A95" s="96"/>
      <c r="B95" s="190"/>
      <c r="C95" s="107"/>
      <c r="D95" s="107"/>
      <c r="E95" s="69"/>
      <c r="F95" s="64"/>
      <c r="G95" s="150"/>
      <c r="H95" s="71">
        <v>0</v>
      </c>
      <c r="I95" s="74"/>
      <c r="J95" s="72"/>
      <c r="K95" s="85"/>
    </row>
    <row r="96" spans="1:11" x14ac:dyDescent="0.2">
      <c r="A96" s="96"/>
      <c r="B96" s="190"/>
      <c r="C96" s="107"/>
      <c r="D96" s="107"/>
      <c r="E96" s="69"/>
      <c r="F96" s="64"/>
      <c r="G96" s="150"/>
      <c r="H96" s="71">
        <v>0</v>
      </c>
      <c r="I96" s="74"/>
      <c r="J96" s="72"/>
      <c r="K96" s="85"/>
    </row>
    <row r="97" spans="1:11" x14ac:dyDescent="0.2">
      <c r="A97" s="96"/>
      <c r="B97" s="190"/>
      <c r="C97" s="107"/>
      <c r="D97" s="107"/>
      <c r="E97" s="69"/>
      <c r="F97" s="64"/>
      <c r="G97" s="150"/>
      <c r="H97" s="71">
        <v>0</v>
      </c>
      <c r="I97" s="74"/>
      <c r="J97" s="72"/>
      <c r="K97" s="85"/>
    </row>
    <row r="98" spans="1:11" x14ac:dyDescent="0.2">
      <c r="A98" s="96"/>
      <c r="B98" s="190"/>
      <c r="C98" s="107"/>
      <c r="D98" s="107"/>
      <c r="E98" s="69"/>
      <c r="F98" s="64"/>
      <c r="G98" s="150"/>
      <c r="H98" s="71">
        <v>0</v>
      </c>
      <c r="I98" s="74"/>
      <c r="J98" s="72"/>
      <c r="K98" s="85"/>
    </row>
    <row r="99" spans="1:11" x14ac:dyDescent="0.2">
      <c r="A99" s="96"/>
      <c r="B99" s="190"/>
      <c r="C99" s="107"/>
      <c r="D99" s="107"/>
      <c r="E99" s="69"/>
      <c r="F99" s="64"/>
      <c r="G99" s="150"/>
      <c r="H99" s="71">
        <v>0</v>
      </c>
      <c r="I99" s="74"/>
      <c r="J99" s="72"/>
      <c r="K99" s="85"/>
    </row>
    <row r="100" spans="1:11" x14ac:dyDescent="0.2">
      <c r="A100" s="96"/>
      <c r="B100" s="190"/>
      <c r="C100" s="107"/>
      <c r="D100" s="107"/>
      <c r="E100" s="69"/>
      <c r="F100" s="64"/>
      <c r="G100" s="150"/>
      <c r="H100" s="71">
        <v>0</v>
      </c>
      <c r="I100" s="74"/>
      <c r="J100" s="72"/>
      <c r="K100" s="85"/>
    </row>
    <row r="101" spans="1:11" x14ac:dyDescent="0.2">
      <c r="A101" s="96"/>
      <c r="B101" s="190"/>
      <c r="C101" s="107"/>
      <c r="D101" s="107"/>
      <c r="E101" s="69"/>
      <c r="F101" s="64"/>
      <c r="G101" s="150"/>
      <c r="H101" s="71">
        <v>0</v>
      </c>
      <c r="I101" s="74"/>
      <c r="J101" s="72"/>
      <c r="K101" s="85"/>
    </row>
    <row r="102" spans="1:11" x14ac:dyDescent="0.2">
      <c r="A102" s="96"/>
      <c r="B102" s="190"/>
      <c r="C102" s="107"/>
      <c r="D102" s="107"/>
      <c r="E102" s="69"/>
      <c r="F102" s="64"/>
      <c r="G102" s="150"/>
      <c r="H102" s="71">
        <v>0</v>
      </c>
      <c r="I102" s="74"/>
      <c r="J102" s="72"/>
      <c r="K102" s="85"/>
    </row>
    <row r="103" spans="1:11" x14ac:dyDescent="0.2">
      <c r="A103" s="96"/>
      <c r="B103" s="190"/>
      <c r="C103" s="241"/>
      <c r="D103" s="241"/>
      <c r="E103" s="242"/>
      <c r="F103" s="64"/>
      <c r="G103" s="75"/>
      <c r="H103" s="71">
        <v>0</v>
      </c>
      <c r="I103" s="74"/>
      <c r="J103" s="72"/>
      <c r="K103" s="85"/>
    </row>
    <row r="104" spans="1:11" x14ac:dyDescent="0.2">
      <c r="A104" s="96"/>
      <c r="B104" s="190"/>
      <c r="C104" s="241"/>
      <c r="D104" s="241"/>
      <c r="E104" s="242"/>
      <c r="F104" s="64"/>
      <c r="G104" s="75"/>
      <c r="H104" s="71">
        <v>0</v>
      </c>
      <c r="I104" s="74"/>
      <c r="J104" s="72"/>
      <c r="K104" s="85"/>
    </row>
    <row r="105" spans="1:11" x14ac:dyDescent="0.2">
      <c r="A105" s="96"/>
      <c r="B105" s="190"/>
      <c r="C105" s="241"/>
      <c r="D105" s="241"/>
      <c r="E105" s="242"/>
      <c r="F105" s="64"/>
      <c r="G105" s="75"/>
      <c r="H105" s="71">
        <v>0</v>
      </c>
      <c r="I105" s="74"/>
      <c r="J105" s="72"/>
      <c r="K105" s="85"/>
    </row>
    <row r="106" spans="1:11" x14ac:dyDescent="0.2">
      <c r="A106" s="96"/>
      <c r="B106" s="190"/>
      <c r="C106" s="241"/>
      <c r="D106" s="241"/>
      <c r="E106" s="242"/>
      <c r="F106" s="64"/>
      <c r="G106" s="75"/>
      <c r="H106" s="71">
        <v>0</v>
      </c>
      <c r="I106" s="74"/>
      <c r="J106" s="72"/>
      <c r="K106" s="85"/>
    </row>
    <row r="107" spans="1:11" x14ac:dyDescent="0.2">
      <c r="A107" s="96"/>
      <c r="B107" s="190"/>
      <c r="C107" s="246"/>
      <c r="D107" s="246"/>
      <c r="E107" s="244"/>
      <c r="F107" s="64"/>
      <c r="G107" s="150"/>
      <c r="H107" s="71">
        <v>0</v>
      </c>
      <c r="I107" s="74"/>
      <c r="J107" s="72"/>
      <c r="K107" s="85"/>
    </row>
    <row r="108" spans="1:11" x14ac:dyDescent="0.2">
      <c r="A108" s="96"/>
      <c r="B108" s="190"/>
      <c r="C108" s="241"/>
      <c r="D108" s="241"/>
      <c r="E108" s="242"/>
      <c r="F108" s="64"/>
      <c r="G108" s="75"/>
      <c r="H108" s="71">
        <v>0</v>
      </c>
      <c r="I108" s="74"/>
      <c r="J108" s="72"/>
      <c r="K108" s="85"/>
    </row>
    <row r="109" spans="1:11" x14ac:dyDescent="0.2">
      <c r="A109" s="96"/>
      <c r="B109" s="190"/>
      <c r="C109" s="241"/>
      <c r="D109" s="241"/>
      <c r="E109" s="242"/>
      <c r="F109" s="64"/>
      <c r="G109" s="148"/>
      <c r="H109" s="71">
        <v>0</v>
      </c>
      <c r="I109" s="74"/>
      <c r="J109" s="72"/>
      <c r="K109" s="164"/>
    </row>
    <row r="110" spans="1:11" ht="13.5" thickBot="1" x14ac:dyDescent="0.25">
      <c r="A110" s="96"/>
      <c r="B110" s="192"/>
      <c r="C110" s="75"/>
      <c r="D110" s="75"/>
      <c r="E110" s="105"/>
      <c r="F110" s="105"/>
      <c r="G110" s="75"/>
      <c r="H110" s="108"/>
      <c r="I110" s="109"/>
      <c r="J110" s="109"/>
      <c r="K110" s="110"/>
    </row>
    <row r="111" spans="1:11" ht="13.5" thickBot="1" x14ac:dyDescent="0.25">
      <c r="A111" s="61"/>
      <c r="B111" s="193"/>
      <c r="C111" s="86"/>
      <c r="D111" s="86"/>
      <c r="E111" s="87"/>
      <c r="F111" s="87"/>
      <c r="G111" s="127" t="s">
        <v>31</v>
      </c>
      <c r="H111" s="102">
        <f>SUM(H90:H109)</f>
        <v>0</v>
      </c>
      <c r="I111" s="103"/>
      <c r="J111" s="103"/>
      <c r="K111" s="89"/>
    </row>
    <row r="112" spans="1:11" x14ac:dyDescent="0.2">
      <c r="A112" s="61"/>
      <c r="B112" s="194"/>
      <c r="C112" s="79"/>
      <c r="D112" s="79"/>
      <c r="E112" s="93"/>
      <c r="F112" s="93"/>
      <c r="G112" s="206"/>
      <c r="H112" s="118"/>
      <c r="I112" s="118"/>
      <c r="J112" s="118"/>
      <c r="K112" s="93"/>
    </row>
    <row r="113" spans="1:11" ht="13.5" thickBot="1" x14ac:dyDescent="0.25">
      <c r="A113" s="61"/>
      <c r="B113" s="194"/>
      <c r="C113" s="79"/>
      <c r="D113" s="79"/>
      <c r="E113" s="93"/>
      <c r="F113" s="93"/>
      <c r="G113" s="93"/>
      <c r="H113" s="93"/>
      <c r="I113" s="111"/>
      <c r="J113" s="111"/>
      <c r="K113" s="93"/>
    </row>
    <row r="114" spans="1:11" ht="15.75" x14ac:dyDescent="0.2">
      <c r="A114" s="61" t="s">
        <v>17</v>
      </c>
      <c r="B114" s="194"/>
      <c r="C114" s="183" t="s">
        <v>38</v>
      </c>
      <c r="D114" s="121"/>
      <c r="E114" s="121"/>
      <c r="F114" s="121"/>
      <c r="G114" s="121"/>
      <c r="H114" s="121"/>
      <c r="I114" s="122"/>
      <c r="J114" s="122"/>
      <c r="K114" s="123"/>
    </row>
    <row r="115" spans="1:11" ht="33.75" customHeight="1" x14ac:dyDescent="0.2">
      <c r="B115" s="189"/>
      <c r="C115" s="124"/>
      <c r="D115" s="75"/>
      <c r="E115" s="93"/>
      <c r="F115" s="105"/>
      <c r="G115" s="166"/>
      <c r="H115" s="167"/>
      <c r="I115" s="168"/>
      <c r="J115" s="168"/>
      <c r="K115" s="159"/>
    </row>
    <row r="116" spans="1:11" x14ac:dyDescent="0.2">
      <c r="B116" s="189"/>
      <c r="C116" s="124"/>
      <c r="D116" s="79"/>
      <c r="E116" s="93"/>
      <c r="F116" s="93"/>
      <c r="G116" s="120"/>
      <c r="H116" s="64" t="s">
        <v>29</v>
      </c>
      <c r="I116" s="67"/>
      <c r="J116" s="67"/>
      <c r="K116" s="113"/>
    </row>
    <row r="117" spans="1:11" ht="15.75" x14ac:dyDescent="0.2">
      <c r="B117" s="189"/>
      <c r="C117" s="146" t="s">
        <v>39</v>
      </c>
      <c r="D117" s="125"/>
      <c r="E117" s="126"/>
      <c r="F117" s="126"/>
      <c r="G117" s="127" t="s">
        <v>31</v>
      </c>
      <c r="H117" s="128">
        <f>SUM(H33+H59+H111+H85)</f>
        <v>0</v>
      </c>
      <c r="I117" s="129"/>
      <c r="J117" s="129"/>
      <c r="K117" s="130"/>
    </row>
    <row r="118" spans="1:11" x14ac:dyDescent="0.2">
      <c r="B118" s="189"/>
      <c r="C118" s="124"/>
      <c r="D118" s="79"/>
      <c r="E118" s="93"/>
      <c r="F118" s="93"/>
      <c r="G118" s="116"/>
      <c r="H118" s="117"/>
      <c r="I118" s="118"/>
      <c r="J118" s="118"/>
      <c r="K118" s="131"/>
    </row>
    <row r="119" spans="1:11" x14ac:dyDescent="0.2">
      <c r="B119" s="189"/>
      <c r="C119" s="124"/>
      <c r="D119" s="79"/>
      <c r="E119" s="93"/>
      <c r="F119" s="93"/>
      <c r="G119" s="116"/>
      <c r="H119" s="117"/>
      <c r="I119" s="118"/>
      <c r="J119" s="118"/>
      <c r="K119" s="131"/>
    </row>
    <row r="120" spans="1:11" x14ac:dyDescent="0.2">
      <c r="B120" s="189"/>
      <c r="C120" s="132"/>
      <c r="D120" s="79"/>
      <c r="E120" s="93"/>
      <c r="F120" s="93"/>
      <c r="G120" s="116"/>
      <c r="H120" s="117" t="s">
        <v>13</v>
      </c>
      <c r="I120" s="118"/>
      <c r="J120" s="118"/>
      <c r="K120" s="131"/>
    </row>
    <row r="121" spans="1:11" ht="15.75" x14ac:dyDescent="0.2">
      <c r="B121" s="189"/>
      <c r="C121" s="146" t="s">
        <v>40</v>
      </c>
      <c r="D121" s="133"/>
      <c r="E121" s="133"/>
      <c r="F121" s="133"/>
      <c r="G121" s="133"/>
      <c r="H121" s="134" cm="1">
        <f t="array" ref="H121">IFERROR(_xlfn.IFS('Basic information application'!C8=Werkblad!A48,70%,'Basic information application'!C8=Werkblad!A49,50%), 100%)</f>
        <v>1</v>
      </c>
      <c r="I121" s="135"/>
      <c r="J121" s="135"/>
      <c r="K121" s="130"/>
    </row>
    <row r="122" spans="1:11" x14ac:dyDescent="0.2">
      <c r="B122" s="189"/>
      <c r="C122" s="132"/>
      <c r="D122" s="92"/>
      <c r="E122" s="92"/>
      <c r="F122" s="92"/>
      <c r="G122" s="92"/>
      <c r="H122" s="136"/>
      <c r="I122" s="137"/>
      <c r="J122" s="137"/>
      <c r="K122" s="131"/>
    </row>
    <row r="123" spans="1:11" x14ac:dyDescent="0.2">
      <c r="B123" s="189"/>
      <c r="C123" s="132"/>
      <c r="D123" s="92"/>
      <c r="E123" s="92"/>
      <c r="F123" s="92"/>
      <c r="G123" s="92"/>
      <c r="H123" s="136"/>
      <c r="I123" s="137"/>
      <c r="J123" s="137"/>
      <c r="K123" s="131"/>
    </row>
    <row r="124" spans="1:11" x14ac:dyDescent="0.2">
      <c r="B124" s="189"/>
      <c r="C124" s="124"/>
      <c r="D124" s="79"/>
      <c r="E124" s="93"/>
      <c r="F124" s="138"/>
      <c r="G124" s="120"/>
      <c r="H124" s="117" t="s">
        <v>41</v>
      </c>
      <c r="I124" s="118"/>
      <c r="J124" s="118"/>
      <c r="K124" s="139"/>
    </row>
    <row r="125" spans="1:11" ht="15.75" x14ac:dyDescent="0.2">
      <c r="B125" s="189"/>
      <c r="C125" s="146" t="s">
        <v>41</v>
      </c>
      <c r="D125" s="125"/>
      <c r="E125" s="126"/>
      <c r="F125" s="133"/>
      <c r="G125" s="127" t="s">
        <v>31</v>
      </c>
      <c r="H125" s="128">
        <f>H117*H121</f>
        <v>0</v>
      </c>
      <c r="I125" s="129"/>
      <c r="J125" s="129"/>
      <c r="K125" s="140"/>
    </row>
    <row r="126" spans="1:11" ht="13.5" thickBot="1" x14ac:dyDescent="0.25">
      <c r="B126" s="189"/>
      <c r="C126" s="141"/>
      <c r="D126" s="142"/>
      <c r="E126" s="142"/>
      <c r="F126" s="87"/>
      <c r="G126" s="143"/>
      <c r="H126" s="144"/>
      <c r="I126" s="103"/>
      <c r="J126" s="103"/>
      <c r="K126" s="145"/>
    </row>
    <row r="127" spans="1:11" x14ac:dyDescent="0.2">
      <c r="B127" s="189"/>
      <c r="C127" s="79"/>
      <c r="D127" s="79"/>
      <c r="E127" s="93"/>
      <c r="F127" s="93"/>
      <c r="G127" s="120"/>
      <c r="H127" s="117"/>
      <c r="I127" s="117"/>
      <c r="J127" s="117"/>
      <c r="K127" s="119"/>
    </row>
    <row r="128" spans="1:11" ht="13.5" thickBot="1" x14ac:dyDescent="0.25">
      <c r="C128" s="75"/>
      <c r="D128" s="75"/>
      <c r="E128" s="105"/>
      <c r="F128" s="105"/>
      <c r="G128" s="105"/>
      <c r="H128" s="105"/>
      <c r="I128" s="105"/>
      <c r="J128" s="105"/>
      <c r="K128" s="105"/>
    </row>
    <row r="129" spans="3:11" x14ac:dyDescent="0.2">
      <c r="C129" s="210" t="s">
        <v>43</v>
      </c>
      <c r="D129" s="211"/>
      <c r="E129" s="211"/>
      <c r="F129" s="211"/>
      <c r="G129" s="211"/>
      <c r="H129" s="211"/>
      <c r="I129" s="211"/>
      <c r="J129" s="211"/>
      <c r="K129" s="212"/>
    </row>
    <row r="130" spans="3:11" x14ac:dyDescent="0.2">
      <c r="C130" s="213"/>
      <c r="D130" s="214"/>
      <c r="E130" s="214"/>
      <c r="F130" s="214"/>
      <c r="G130" s="214"/>
      <c r="H130" s="214"/>
      <c r="I130" s="214"/>
      <c r="J130" s="214"/>
      <c r="K130" s="215"/>
    </row>
    <row r="131" spans="3:11" x14ac:dyDescent="0.2">
      <c r="C131" s="213"/>
      <c r="D131" s="214"/>
      <c r="E131" s="214"/>
      <c r="F131" s="214"/>
      <c r="G131" s="214"/>
      <c r="H131" s="214"/>
      <c r="I131" s="214"/>
      <c r="J131" s="214"/>
      <c r="K131" s="215"/>
    </row>
    <row r="132" spans="3:11" x14ac:dyDescent="0.2">
      <c r="C132" s="213"/>
      <c r="D132" s="214"/>
      <c r="E132" s="214"/>
      <c r="F132" s="214"/>
      <c r="G132" s="214"/>
      <c r="H132" s="214"/>
      <c r="I132" s="214"/>
      <c r="J132" s="214"/>
      <c r="K132" s="215"/>
    </row>
    <row r="133" spans="3:11" x14ac:dyDescent="0.2">
      <c r="C133" s="213"/>
      <c r="D133" s="214"/>
      <c r="E133" s="214"/>
      <c r="F133" s="214"/>
      <c r="G133" s="214"/>
      <c r="H133" s="214"/>
      <c r="I133" s="214"/>
      <c r="J133" s="214"/>
      <c r="K133" s="215"/>
    </row>
    <row r="134" spans="3:11" x14ac:dyDescent="0.2">
      <c r="C134" s="213"/>
      <c r="D134" s="214"/>
      <c r="E134" s="214"/>
      <c r="F134" s="214"/>
      <c r="G134" s="214"/>
      <c r="H134" s="214"/>
      <c r="I134" s="214"/>
      <c r="J134" s="214"/>
      <c r="K134" s="215"/>
    </row>
    <row r="135" spans="3:11" x14ac:dyDescent="0.2">
      <c r="C135" s="213"/>
      <c r="D135" s="214"/>
      <c r="E135" s="214"/>
      <c r="F135" s="214"/>
      <c r="G135" s="214"/>
      <c r="H135" s="214"/>
      <c r="I135" s="214"/>
      <c r="J135" s="214"/>
      <c r="K135" s="215"/>
    </row>
    <row r="136" spans="3:11" x14ac:dyDescent="0.2">
      <c r="C136" s="213"/>
      <c r="D136" s="214"/>
      <c r="E136" s="214"/>
      <c r="F136" s="214"/>
      <c r="G136" s="214"/>
      <c r="H136" s="214"/>
      <c r="I136" s="214"/>
      <c r="J136" s="214"/>
      <c r="K136" s="215"/>
    </row>
    <row r="137" spans="3:11" x14ac:dyDescent="0.2">
      <c r="C137" s="213"/>
      <c r="D137" s="214"/>
      <c r="E137" s="214"/>
      <c r="F137" s="214"/>
      <c r="G137" s="214"/>
      <c r="H137" s="214"/>
      <c r="I137" s="214"/>
      <c r="J137" s="214"/>
      <c r="K137" s="215"/>
    </row>
    <row r="138" spans="3:11" x14ac:dyDescent="0.2">
      <c r="C138" s="213"/>
      <c r="D138" s="214"/>
      <c r="E138" s="214"/>
      <c r="F138" s="214"/>
      <c r="G138" s="214"/>
      <c r="H138" s="214"/>
      <c r="I138" s="214"/>
      <c r="J138" s="214"/>
      <c r="K138" s="215"/>
    </row>
    <row r="139" spans="3:11" x14ac:dyDescent="0.2">
      <c r="C139" s="213"/>
      <c r="D139" s="214"/>
      <c r="E139" s="214"/>
      <c r="F139" s="214"/>
      <c r="G139" s="214"/>
      <c r="H139" s="214"/>
      <c r="I139" s="214"/>
      <c r="J139" s="214"/>
      <c r="K139" s="215"/>
    </row>
    <row r="140" spans="3:11" x14ac:dyDescent="0.2">
      <c r="C140" s="213"/>
      <c r="D140" s="214"/>
      <c r="E140" s="214"/>
      <c r="F140" s="214"/>
      <c r="G140" s="214"/>
      <c r="H140" s="214"/>
      <c r="I140" s="214"/>
      <c r="J140" s="214"/>
      <c r="K140" s="215"/>
    </row>
    <row r="141" spans="3:11" ht="13.5" thickBot="1" x14ac:dyDescent="0.25">
      <c r="C141" s="216"/>
      <c r="D141" s="217"/>
      <c r="E141" s="217"/>
      <c r="F141" s="217"/>
      <c r="G141" s="217"/>
      <c r="H141" s="217"/>
      <c r="I141" s="217"/>
      <c r="J141" s="217"/>
      <c r="K141" s="218"/>
    </row>
    <row r="142" spans="3:11" x14ac:dyDescent="0.2"/>
    <row r="143" spans="3:11" x14ac:dyDescent="0.2"/>
    <row r="144" spans="3:11" x14ac:dyDescent="0.2"/>
    <row r="145" x14ac:dyDescent="0.2"/>
    <row r="146" x14ac:dyDescent="0.2"/>
    <row r="147" x14ac:dyDescent="0.2"/>
    <row r="148" x14ac:dyDescent="0.2"/>
    <row r="149" x14ac:dyDescent="0.2"/>
  </sheetData>
  <sheetProtection algorithmName="SHA-512" hashValue="yEQh4eaNebmNfyGjUWqCctNjBbvMnHNn+Y/ccEgs8EzrqXW430KOfhcaS9ZRfHZYphBtmVvhUlLOYc2L+9nBpw==" saltValue="yU/2hm9bT3DODLGSgPTuyg==" spinCount="100000" sheet="1" formatColumns="0"/>
  <mergeCells count="46">
    <mergeCell ref="C44:D44"/>
    <mergeCell ref="C45:D45"/>
    <mergeCell ref="C43:D43"/>
    <mergeCell ref="G2:H5"/>
    <mergeCell ref="C7:K7"/>
    <mergeCell ref="G8:J8"/>
    <mergeCell ref="G36:J36"/>
    <mergeCell ref="C38:D38"/>
    <mergeCell ref="C39:D39"/>
    <mergeCell ref="C40:D40"/>
    <mergeCell ref="C41:D41"/>
    <mergeCell ref="C42:D42"/>
    <mergeCell ref="C46:D46"/>
    <mergeCell ref="C47:D47"/>
    <mergeCell ref="C48:D48"/>
    <mergeCell ref="C49:D49"/>
    <mergeCell ref="C50:D50"/>
    <mergeCell ref="C51:D51"/>
    <mergeCell ref="C52:D52"/>
    <mergeCell ref="C53:D53"/>
    <mergeCell ref="C54:D54"/>
    <mergeCell ref="C108:E108"/>
    <mergeCell ref="C105:E105"/>
    <mergeCell ref="C106:E106"/>
    <mergeCell ref="C107:E107"/>
    <mergeCell ref="C82:E82"/>
    <mergeCell ref="C103:E103"/>
    <mergeCell ref="C104:E104"/>
    <mergeCell ref="C79:E79"/>
    <mergeCell ref="C55:D55"/>
    <mergeCell ref="C109:E109"/>
    <mergeCell ref="H62:J62"/>
    <mergeCell ref="C56:D56"/>
    <mergeCell ref="C57:D57"/>
    <mergeCell ref="H88:J88"/>
    <mergeCell ref="C90:E90"/>
    <mergeCell ref="C83:E83"/>
    <mergeCell ref="C64:E64"/>
    <mergeCell ref="C73:E73"/>
    <mergeCell ref="C74:E74"/>
    <mergeCell ref="C75:E75"/>
    <mergeCell ref="C76:E76"/>
    <mergeCell ref="C77:E77"/>
    <mergeCell ref="C78:E78"/>
    <mergeCell ref="C80:E80"/>
    <mergeCell ref="C81:E81"/>
  </mergeCells>
  <conditionalFormatting sqref="C7">
    <cfRule type="cellIs" dxfId="1" priority="1" stopIfTrue="1" operator="equal">
      <formula>"Kies eerst uw systematiek voor de berekening van de subsidiabele kosten"</formula>
    </cfRule>
  </conditionalFormatting>
  <conditionalFormatting sqref="G32">
    <cfRule type="cellIs" dxfId="0" priority="3" stopIfTrue="1" operator="equal">
      <formula>"Opslag algemene kosten (50%)"</formula>
    </cfRule>
  </conditionalFormatting>
  <dataValidations count="1">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C90:E109" xr:uid="{2B63E56F-8B88-48AD-A2EE-B52338E726BA}"/>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731B3D-43D2-4F74-8A29-27C5EDC5D78F}">
          <x14:formula1>
            <xm:f>Werkblad!$A$11:$A$13</xm:f>
          </x14:formula1>
          <xm:sqref>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81D3-F332-4AF1-AC15-E0A40FFBBC51}">
  <sheetPr codeName="Blad6"/>
  <dimension ref="A1:P69"/>
  <sheetViews>
    <sheetView showGridLines="0" zoomScaleNormal="100" workbookViewId="0">
      <selection activeCell="E68" sqref="E68"/>
    </sheetView>
  </sheetViews>
  <sheetFormatPr defaultColWidth="0" defaultRowHeight="12" zeroHeight="1" x14ac:dyDescent="0.25"/>
  <cols>
    <col min="1" max="1" width="4.140625" style="6" customWidth="1"/>
    <col min="2" max="2" width="22.42578125" style="5" customWidth="1"/>
    <col min="3" max="3" width="27.85546875" style="5" customWidth="1"/>
    <col min="4" max="4" width="3.5703125" style="5" customWidth="1"/>
    <col min="5" max="5" width="19.85546875" style="5" customWidth="1"/>
    <col min="6" max="7" width="3.5703125" style="5" customWidth="1"/>
    <col min="8" max="8" width="16.7109375" style="5" customWidth="1"/>
    <col min="9" max="9" width="3.140625" style="6" customWidth="1"/>
    <col min="10" max="10" width="4.5703125" style="6" customWidth="1"/>
    <col min="11" max="15" width="43.7109375" style="6" hidden="1" customWidth="1"/>
    <col min="16" max="16" width="0" style="5" hidden="1" customWidth="1"/>
    <col min="17" max="16384" width="10.28515625" style="5" hidden="1"/>
  </cols>
  <sheetData>
    <row r="1" spans="1:16" x14ac:dyDescent="0.25"/>
    <row r="2" spans="1:16" s="6" customFormat="1" ht="18" x14ac:dyDescent="0.25">
      <c r="B2" s="24" t="s">
        <v>46</v>
      </c>
    </row>
    <row r="3" spans="1:16" s="6" customFormat="1" ht="12" customHeight="1" thickBot="1" x14ac:dyDescent="0.3">
      <c r="B3" s="7"/>
    </row>
    <row r="4" spans="1:16" s="6" customFormat="1" ht="12.75" thickBot="1" x14ac:dyDescent="0.3">
      <c r="E4" s="256" t="s">
        <v>47</v>
      </c>
      <c r="F4" s="257"/>
      <c r="G4" s="257"/>
      <c r="H4" s="258"/>
    </row>
    <row r="5" spans="1:16" ht="15" customHeight="1" thickBot="1" x14ac:dyDescent="0.3">
      <c r="B5" s="8" t="s">
        <v>33</v>
      </c>
      <c r="C5" s="38">
        <f>'Basic information application'!C5</f>
        <v>0</v>
      </c>
      <c r="D5" s="4"/>
      <c r="E5" s="259"/>
      <c r="F5" s="260"/>
      <c r="G5" s="260"/>
      <c r="H5" s="261"/>
      <c r="J5" s="184"/>
      <c r="P5" s="6"/>
    </row>
    <row r="6" spans="1:16" ht="15" customHeight="1" x14ac:dyDescent="0.25">
      <c r="B6" s="177"/>
      <c r="C6" s="177"/>
      <c r="D6" s="177"/>
      <c r="E6" s="178"/>
      <c r="F6" s="178"/>
      <c r="G6" s="178"/>
      <c r="H6" s="178"/>
      <c r="I6" s="179"/>
      <c r="J6" s="179"/>
      <c r="P6" s="6"/>
    </row>
    <row r="7" spans="1:16" ht="12" customHeight="1" thickBot="1" x14ac:dyDescent="0.3">
      <c r="B7" s="263"/>
      <c r="C7" s="264"/>
      <c r="D7" s="264"/>
      <c r="E7" s="22"/>
      <c r="F7" s="22"/>
      <c r="G7" s="9"/>
      <c r="H7" s="9"/>
    </row>
    <row r="8" spans="1:16" ht="15" customHeight="1" x14ac:dyDescent="0.25">
      <c r="B8" s="25"/>
      <c r="C8" s="14"/>
      <c r="D8" s="15"/>
      <c r="E8" s="15"/>
      <c r="F8" s="15"/>
      <c r="G8" s="262"/>
      <c r="H8" s="262"/>
      <c r="I8" s="46"/>
      <c r="J8" s="184"/>
    </row>
    <row r="9" spans="1:16" s="23" customFormat="1" x14ac:dyDescent="0.25">
      <c r="A9" s="3"/>
      <c r="B9" s="169"/>
      <c r="C9" s="170" t="s">
        <v>48</v>
      </c>
      <c r="D9" s="170"/>
      <c r="E9" s="170" t="s">
        <v>49</v>
      </c>
      <c r="F9" s="170"/>
      <c r="G9" s="170"/>
      <c r="H9" s="170" t="s">
        <v>50</v>
      </c>
      <c r="I9" s="47"/>
      <c r="J9" s="187"/>
      <c r="K9" s="3"/>
      <c r="L9" s="3"/>
      <c r="M9" s="3"/>
      <c r="N9" s="3"/>
      <c r="O9" s="3"/>
    </row>
    <row r="10" spans="1:16" s="23" customFormat="1" ht="8.1" customHeight="1" x14ac:dyDescent="0.25">
      <c r="A10" s="3"/>
      <c r="B10" s="169"/>
      <c r="C10" s="170"/>
      <c r="D10" s="170"/>
      <c r="E10" s="170"/>
      <c r="F10" s="170"/>
      <c r="G10" s="170"/>
      <c r="H10" s="170"/>
      <c r="I10" s="47"/>
      <c r="J10" s="3"/>
      <c r="K10" s="3"/>
      <c r="L10" s="3"/>
      <c r="M10" s="3"/>
      <c r="N10" s="3"/>
      <c r="O10" s="3"/>
    </row>
    <row r="11" spans="1:16" x14ac:dyDescent="0.25">
      <c r="A11" s="10"/>
      <c r="B11" s="26" t="str">
        <f>+'Basic information application'!B12</f>
        <v>Consortium leader</v>
      </c>
      <c r="C11" s="11">
        <f>'Basic information application'!C12</f>
        <v>0</v>
      </c>
      <c r="D11" s="12"/>
      <c r="E11" s="37">
        <f>'Consortium leader'!H117</f>
        <v>0</v>
      </c>
      <c r="F11" s="39"/>
      <c r="G11" s="40"/>
      <c r="H11" s="33">
        <f>'Consortium leader'!H125</f>
        <v>0</v>
      </c>
      <c r="I11" s="36"/>
    </row>
    <row r="12" spans="1:16" x14ac:dyDescent="0.25">
      <c r="A12" s="10"/>
      <c r="B12" s="26" t="str">
        <f>+'Basic information application'!B13</f>
        <v>Consortium partner</v>
      </c>
      <c r="C12" s="11">
        <f>'Basic information application'!C13</f>
        <v>0</v>
      </c>
      <c r="D12" s="12"/>
      <c r="E12" s="37">
        <f>'Consortium partner'!H117</f>
        <v>0</v>
      </c>
      <c r="F12" s="39"/>
      <c r="G12" s="40"/>
      <c r="H12" s="33">
        <f>'Consortium partner'!H125</f>
        <v>0</v>
      </c>
      <c r="I12" s="34"/>
    </row>
    <row r="13" spans="1:16" x14ac:dyDescent="0.25">
      <c r="B13" s="19"/>
      <c r="C13" s="13"/>
      <c r="D13" s="12"/>
      <c r="E13" s="41"/>
      <c r="F13" s="12"/>
      <c r="G13" s="42"/>
      <c r="H13" s="35"/>
      <c r="I13" s="34"/>
    </row>
    <row r="14" spans="1:16" ht="15.75" customHeight="1" x14ac:dyDescent="0.2">
      <c r="B14" s="19"/>
      <c r="C14" s="50" t="s">
        <v>31</v>
      </c>
      <c r="D14" s="51"/>
      <c r="E14" s="52">
        <f>SUM(E11:E12)</f>
        <v>0</v>
      </c>
      <c r="F14" s="51"/>
      <c r="G14" s="53"/>
      <c r="H14" s="54">
        <f>SUM(H11:H12)</f>
        <v>0</v>
      </c>
      <c r="I14" s="36"/>
    </row>
    <row r="15" spans="1:16" s="6" customFormat="1" ht="10.5" customHeight="1" thickBot="1" x14ac:dyDescent="0.3">
      <c r="B15" s="20"/>
      <c r="C15" s="21"/>
      <c r="D15" s="235">
        <v>0</v>
      </c>
      <c r="E15" s="49"/>
      <c r="F15" s="49"/>
      <c r="G15" s="21"/>
      <c r="H15" s="21"/>
      <c r="I15" s="48"/>
    </row>
    <row r="16" spans="1:16" s="6" customFormat="1" x14ac:dyDescent="0.25"/>
    <row r="17" s="6" customFormat="1" x14ac:dyDescent="0.25"/>
    <row r="18" s="6" customFormat="1" hidden="1" x14ac:dyDescent="0.25"/>
    <row r="19" s="6" customFormat="1" hidden="1" x14ac:dyDescent="0.25"/>
    <row r="20" s="6" customFormat="1" hidden="1" x14ac:dyDescent="0.25"/>
    <row r="21" s="6" customFormat="1" hidden="1" x14ac:dyDescent="0.25"/>
    <row r="22" s="6" customFormat="1" hidden="1" x14ac:dyDescent="0.25"/>
    <row r="23" s="6" customFormat="1" hidden="1" x14ac:dyDescent="0.25"/>
    <row r="24" s="6" customFormat="1" hidden="1" x14ac:dyDescent="0.25"/>
    <row r="25" s="6" customFormat="1" hidden="1" x14ac:dyDescent="0.25"/>
    <row r="26" s="6" customFormat="1" hidden="1" x14ac:dyDescent="0.25"/>
    <row r="27" s="6" customFormat="1" hidden="1" x14ac:dyDescent="0.25"/>
    <row r="28" s="6" customFormat="1" hidden="1" x14ac:dyDescent="0.25"/>
    <row r="29" s="6" customFormat="1" hidden="1" x14ac:dyDescent="0.25"/>
    <row r="30" s="6" customFormat="1" hidden="1" x14ac:dyDescent="0.25"/>
    <row r="31" s="6" customFormat="1" hidden="1" x14ac:dyDescent="0.25"/>
    <row r="32" s="6" customFormat="1" hidden="1" x14ac:dyDescent="0.25"/>
    <row r="33" s="6" customFormat="1" hidden="1" x14ac:dyDescent="0.25"/>
    <row r="34" s="6" customFormat="1" hidden="1" x14ac:dyDescent="0.25"/>
    <row r="35" s="6" customFormat="1" hidden="1" x14ac:dyDescent="0.25"/>
    <row r="36" s="6" customFormat="1" hidden="1" x14ac:dyDescent="0.25"/>
    <row r="37" s="6" customFormat="1" hidden="1" x14ac:dyDescent="0.25"/>
    <row r="38" s="6" customFormat="1" hidden="1" x14ac:dyDescent="0.25"/>
    <row r="39" s="6" customFormat="1" hidden="1" x14ac:dyDescent="0.25"/>
    <row r="40" s="6" customFormat="1" hidden="1" x14ac:dyDescent="0.25"/>
    <row r="41" s="6" customFormat="1" hidden="1" x14ac:dyDescent="0.25"/>
    <row r="42" s="6" customFormat="1" hidden="1" x14ac:dyDescent="0.25"/>
    <row r="43" s="6" customFormat="1" hidden="1" x14ac:dyDescent="0.25"/>
    <row r="44" s="6" customFormat="1" hidden="1" x14ac:dyDescent="0.25"/>
    <row r="45" s="6" customFormat="1" hidden="1" x14ac:dyDescent="0.25"/>
    <row r="46" s="6" customFormat="1" hidden="1" x14ac:dyDescent="0.25"/>
    <row r="47" s="6" customFormat="1" hidden="1" x14ac:dyDescent="0.25"/>
    <row r="48" s="6" customFormat="1" hidden="1" x14ac:dyDescent="0.25"/>
    <row r="49" s="6" customFormat="1" hidden="1" x14ac:dyDescent="0.25"/>
    <row r="50" s="6" customFormat="1" hidden="1" x14ac:dyDescent="0.25"/>
    <row r="51" s="6" customFormat="1" hidden="1" x14ac:dyDescent="0.25"/>
    <row r="52" s="6" customFormat="1" hidden="1" x14ac:dyDescent="0.25"/>
    <row r="53" s="6" customFormat="1" hidden="1" x14ac:dyDescent="0.25"/>
    <row r="54" s="6" customFormat="1" hidden="1" x14ac:dyDescent="0.25"/>
    <row r="55" s="6" customFormat="1" hidden="1" x14ac:dyDescent="0.25"/>
    <row r="56" s="6" customFormat="1" hidden="1" x14ac:dyDescent="0.25"/>
    <row r="57" s="6" customFormat="1" hidden="1" x14ac:dyDescent="0.25"/>
    <row r="58" s="6" customFormat="1" hidden="1" x14ac:dyDescent="0.25"/>
    <row r="59" s="6" customFormat="1" hidden="1" x14ac:dyDescent="0.25"/>
    <row r="60" s="6" customFormat="1" hidden="1" x14ac:dyDescent="0.25"/>
    <row r="61" s="6" customFormat="1" hidden="1" x14ac:dyDescent="0.25"/>
    <row r="62" s="6" customFormat="1" hidden="1" x14ac:dyDescent="0.25"/>
    <row r="63" s="6" customFormat="1" hidden="1" x14ac:dyDescent="0.25"/>
    <row r="64" s="6" customFormat="1" hidden="1" x14ac:dyDescent="0.25"/>
    <row r="65" s="6" customFormat="1" hidden="1" x14ac:dyDescent="0.25"/>
    <row r="66" s="6" customFormat="1" hidden="1" x14ac:dyDescent="0.25"/>
    <row r="67" s="6" customFormat="1" hidden="1" x14ac:dyDescent="0.25"/>
    <row r="68" x14ac:dyDescent="0.25"/>
    <row r="69" x14ac:dyDescent="0.25"/>
  </sheetData>
  <sheetProtection algorithmName="SHA-512" hashValue="erj/3Uh9/RZXFSkOby8R96gh8Kc7vvypSlWW97LEcQ9eBM5xzvhQn7X459kKG0oDg1OWNbFm5rRe+SvkURig7A==" saltValue="cIxj4WTNB8HNxQSkaZ7EMw==" spinCount="100000" sheet="1" objects="1" scenarios="1"/>
  <customSheetViews>
    <customSheetView guid="{0FB312B1-C847-4AEE-B520-9119A74AA10E}" showGridLines="0">
      <selection activeCell="AC49" sqref="AC49"/>
      <pageMargins left="0" right="0" top="0" bottom="0" header="0" footer="0"/>
      <pageSetup paperSize="9" orientation="portrait" r:id="rId1"/>
      <headerFooter>
        <oddHeader>&amp;L&amp;"Calibri"&amp;10&amp;K000000 Intern gebruik&amp;1#_x000D_</oddHeader>
        <oddFooter>&amp;L_x000D_&amp;1#&amp;"Calibri"&amp;10&amp;K000000 Intern gebruik</oddFooter>
      </headerFooter>
    </customSheetView>
    <customSheetView guid="{DA38D98D-64BF-48A9-B1C9-BECCDCD9C7D7}" showGridLines="0">
      <selection activeCell="C9" sqref="C9"/>
      <pageMargins left="0" right="0" top="0" bottom="0" header="0" footer="0"/>
      <pageSetup paperSize="9" orientation="portrait" r:id="rId2"/>
      <headerFooter>
        <oddHeader>&amp;L&amp;"Calibri"&amp;10&amp;K000000 Intern gebruik&amp;1#_x000D_</oddHeader>
        <oddFooter>&amp;L_x000D_&amp;1#&amp;"Calibri"&amp;10&amp;K000000 Intern gebruik</oddFooter>
      </headerFooter>
    </customSheetView>
    <customSheetView guid="{83BCCC09-8AC8-4304-9213-3ECE2DC16AD8}" showGridLines="0">
      <selection activeCell="AC49" sqref="AC49"/>
      <pageMargins left="0" right="0" top="0" bottom="0" header="0" footer="0"/>
      <pageSetup paperSize="9" orientation="portrait" r:id="rId3"/>
      <headerFooter>
        <oddHeader>&amp;L&amp;"Calibri"&amp;10&amp;K000000 Intern gebruik&amp;1#_x000D_</oddHeader>
        <oddFooter>&amp;L_x000D_&amp;1#&amp;"Calibri"&amp;10&amp;K000000 Intern gebruik</oddFooter>
      </headerFooter>
    </customSheetView>
  </customSheetViews>
  <mergeCells count="3">
    <mergeCell ref="E4:H5"/>
    <mergeCell ref="G8:H8"/>
    <mergeCell ref="B7:D7"/>
  </mergeCells>
  <phoneticPr fontId="10" type="noConversion"/>
  <pageMargins left="0.7" right="0.7" top="0.75" bottom="0.75" header="0.3" footer="0.3"/>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B810-F2BF-41AE-A086-EC5DFC4DC72C}">
  <sheetPr codeName="Blad4"/>
  <dimension ref="A1:A49"/>
  <sheetViews>
    <sheetView topLeftCell="A34" workbookViewId="0">
      <selection activeCell="A49" sqref="A49"/>
    </sheetView>
  </sheetViews>
  <sheetFormatPr defaultRowHeight="15" x14ac:dyDescent="0.25"/>
  <cols>
    <col min="1" max="1" width="45.5703125" customWidth="1"/>
  </cols>
  <sheetData>
    <row r="1" spans="1:1" x14ac:dyDescent="0.25">
      <c r="A1" s="1" t="s">
        <v>2</v>
      </c>
    </row>
    <row r="2" spans="1:1" x14ac:dyDescent="0.25">
      <c r="A2" s="2" t="s">
        <v>3</v>
      </c>
    </row>
    <row r="3" spans="1:1" x14ac:dyDescent="0.25">
      <c r="A3" s="2" t="s">
        <v>4</v>
      </c>
    </row>
    <row r="4" spans="1:1" x14ac:dyDescent="0.25">
      <c r="A4" s="2" t="s">
        <v>5</v>
      </c>
    </row>
    <row r="6" spans="1:1" x14ac:dyDescent="0.25">
      <c r="A6" s="1" t="s">
        <v>2</v>
      </c>
    </row>
    <row r="7" spans="1:1" x14ac:dyDescent="0.25">
      <c r="A7" s="2" t="s">
        <v>16</v>
      </c>
    </row>
    <row r="8" spans="1:1" x14ac:dyDescent="0.25">
      <c r="A8" s="2" t="s">
        <v>6</v>
      </c>
    </row>
    <row r="9" spans="1:1" x14ac:dyDescent="0.25">
      <c r="A9" s="2" t="s">
        <v>7</v>
      </c>
    </row>
    <row r="10" spans="1:1" x14ac:dyDescent="0.25">
      <c r="A10" s="2"/>
    </row>
    <row r="11" spans="1:1" x14ac:dyDescent="0.25">
      <c r="A11" s="1" t="s">
        <v>2</v>
      </c>
    </row>
    <row r="12" spans="1:1" x14ac:dyDescent="0.25">
      <c r="A12" s="31" t="s">
        <v>8</v>
      </c>
    </row>
    <row r="13" spans="1:1" x14ac:dyDescent="0.25">
      <c r="A13" s="2" t="s">
        <v>9</v>
      </c>
    </row>
    <row r="14" spans="1:1" x14ac:dyDescent="0.25">
      <c r="A14" s="2" t="s">
        <v>10</v>
      </c>
    </row>
    <row r="18" spans="1:1" x14ac:dyDescent="0.25">
      <c r="A18" s="18" t="s">
        <v>2</v>
      </c>
    </row>
    <row r="19" spans="1:1" x14ac:dyDescent="0.25">
      <c r="A19" s="43">
        <v>5</v>
      </c>
    </row>
    <row r="20" spans="1:1" x14ac:dyDescent="0.25">
      <c r="A20" s="43">
        <v>6</v>
      </c>
    </row>
    <row r="21" spans="1:1" x14ac:dyDescent="0.25">
      <c r="A21" s="43">
        <v>7</v>
      </c>
    </row>
    <row r="22" spans="1:1" x14ac:dyDescent="0.25">
      <c r="A22" s="43">
        <v>8</v>
      </c>
    </row>
    <row r="23" spans="1:1" x14ac:dyDescent="0.25">
      <c r="A23" s="43">
        <v>9</v>
      </c>
    </row>
    <row r="24" spans="1:1" x14ac:dyDescent="0.25">
      <c r="A24" s="43">
        <v>10</v>
      </c>
    </row>
    <row r="25" spans="1:1" x14ac:dyDescent="0.25">
      <c r="A25" s="43">
        <v>11</v>
      </c>
    </row>
    <row r="26" spans="1:1" x14ac:dyDescent="0.25">
      <c r="A26" s="43">
        <v>12</v>
      </c>
    </row>
    <row r="27" spans="1:1" x14ac:dyDescent="0.25">
      <c r="A27" s="43">
        <v>13</v>
      </c>
    </row>
    <row r="28" spans="1:1" x14ac:dyDescent="0.25">
      <c r="A28" s="43">
        <v>14</v>
      </c>
    </row>
    <row r="29" spans="1:1" x14ac:dyDescent="0.25">
      <c r="A29" s="43">
        <v>15</v>
      </c>
    </row>
    <row r="30" spans="1:1" x14ac:dyDescent="0.25">
      <c r="A30" s="43">
        <v>16</v>
      </c>
    </row>
    <row r="31" spans="1:1" x14ac:dyDescent="0.25">
      <c r="A31" s="43">
        <v>17</v>
      </c>
    </row>
    <row r="32" spans="1:1" x14ac:dyDescent="0.25">
      <c r="A32" s="43">
        <v>18</v>
      </c>
    </row>
    <row r="33" spans="1:1" x14ac:dyDescent="0.25">
      <c r="A33" s="43">
        <v>19</v>
      </c>
    </row>
    <row r="34" spans="1:1" x14ac:dyDescent="0.25">
      <c r="A34" s="43">
        <v>20</v>
      </c>
    </row>
    <row r="35" spans="1:1" x14ac:dyDescent="0.25">
      <c r="A35" s="43">
        <v>21</v>
      </c>
    </row>
    <row r="36" spans="1:1" x14ac:dyDescent="0.25">
      <c r="A36" s="43">
        <v>22</v>
      </c>
    </row>
    <row r="37" spans="1:1" x14ac:dyDescent="0.25">
      <c r="A37" s="43">
        <v>23</v>
      </c>
    </row>
    <row r="38" spans="1:1" x14ac:dyDescent="0.25">
      <c r="A38" s="43">
        <v>24</v>
      </c>
    </row>
    <row r="39" spans="1:1" x14ac:dyDescent="0.25">
      <c r="A39" s="43">
        <v>25</v>
      </c>
    </row>
    <row r="40" spans="1:1" x14ac:dyDescent="0.25">
      <c r="A40" s="43">
        <v>26</v>
      </c>
    </row>
    <row r="41" spans="1:1" x14ac:dyDescent="0.25">
      <c r="A41" s="43">
        <v>27</v>
      </c>
    </row>
    <row r="42" spans="1:1" x14ac:dyDescent="0.25">
      <c r="A42" s="43">
        <v>28</v>
      </c>
    </row>
    <row r="43" spans="1:1" x14ac:dyDescent="0.25">
      <c r="A43" s="43">
        <v>29</v>
      </c>
    </row>
    <row r="44" spans="1:1" x14ac:dyDescent="0.25">
      <c r="A44" s="43">
        <v>30</v>
      </c>
    </row>
    <row r="47" spans="1:1" x14ac:dyDescent="0.25">
      <c r="A47" s="18" t="s">
        <v>2</v>
      </c>
    </row>
    <row r="48" spans="1:1" x14ac:dyDescent="0.25">
      <c r="A48" t="s">
        <v>14</v>
      </c>
    </row>
    <row r="49" spans="1:1" x14ac:dyDescent="0.25">
      <c r="A49" t="s">
        <v>15</v>
      </c>
    </row>
  </sheetData>
  <customSheetViews>
    <customSheetView guid="{0FB312B1-C847-4AEE-B520-9119A74AA10E}" state="hidden">
      <selection activeCell="A31" sqref="A31"/>
      <pageMargins left="0" right="0" top="0" bottom="0" header="0" footer="0"/>
      <pageSetup paperSize="9" orientation="portrait" r:id="rId1"/>
      <headerFooter>
        <oddHeader>&amp;L&amp;"Calibri"&amp;10&amp;K000000 Intern gebruik&amp;1#_x000D_</oddHeader>
        <oddFooter>&amp;L_x000D_&amp;1#&amp;"Calibri"&amp;10&amp;K000000 Intern gebruik</oddFooter>
      </headerFooter>
    </customSheetView>
    <customSheetView guid="{DA38D98D-64BF-48A9-B1C9-BECCDCD9C7D7}">
      <selection activeCell="A31" sqref="A31"/>
      <pageMargins left="0" right="0" top="0" bottom="0" header="0" footer="0"/>
      <pageSetup paperSize="9" orientation="portrait" r:id="rId2"/>
      <headerFooter>
        <oddHeader>&amp;L&amp;"Calibri"&amp;10&amp;K000000 Intern gebruik&amp;1#_x000D_</oddHeader>
        <oddFooter>&amp;L_x000D_&amp;1#&amp;"Calibri"&amp;10&amp;K000000 Intern gebruik</oddFooter>
      </headerFooter>
    </customSheetView>
    <customSheetView guid="{83BCCC09-8AC8-4304-9213-3ECE2DC16AD8}" state="hidden">
      <selection activeCell="A31" sqref="A31"/>
      <pageMargins left="0" right="0" top="0" bottom="0" header="0" footer="0"/>
      <pageSetup paperSize="9" orientation="portrait" r:id="rId3"/>
      <headerFooter>
        <oddHeader>&amp;L&amp;"Calibri"&amp;10&amp;K000000 Intern gebruik&amp;1#_x000D_</oddHeader>
        <oddFooter>&amp;L_x000D_&amp;1#&amp;"Calibri"&amp;10&amp;K000000 Intern gebruik</oddFooter>
      </headerFooter>
    </customSheetView>
  </customSheetView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d2a9ee3-81ab-41ac-bcb9-d6e70766a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10984634D504478580DFAC5DEB7DEA" ma:contentTypeVersion="14" ma:contentTypeDescription="Een nieuw document maken." ma:contentTypeScope="" ma:versionID="41ddae173a4358231de121b601dc162e">
  <xsd:schema xmlns:xsd="http://www.w3.org/2001/XMLSchema" xmlns:xs="http://www.w3.org/2001/XMLSchema" xmlns:p="http://schemas.microsoft.com/office/2006/metadata/properties" xmlns:ns3="ad2a9ee3-81ab-41ac-bcb9-d6e70766a6e6" xmlns:ns4="4bc1f090-2151-45c0-9d5a-65813356ba07" targetNamespace="http://schemas.microsoft.com/office/2006/metadata/properties" ma:root="true" ma:fieldsID="410f1d6c2e3e69747b9c0b355bf67e8b" ns3:_="" ns4:_="">
    <xsd:import namespace="ad2a9ee3-81ab-41ac-bcb9-d6e70766a6e6"/>
    <xsd:import namespace="4bc1f090-2151-45c0-9d5a-65813356ba07"/>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a9ee3-81ab-41ac-bcb9-d6e70766a6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c1f090-2151-45c0-9d5a-65813356ba0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SharingHintHash" ma:index="13"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B7AB0-F07E-4DAB-941B-35F75B0EAEB7}">
  <ds:schemaRefs>
    <ds:schemaRef ds:uri="http://schemas.microsoft.com/sharepoint/v3/contenttype/forms"/>
  </ds:schemaRefs>
</ds:datastoreItem>
</file>

<file path=customXml/itemProps2.xml><?xml version="1.0" encoding="utf-8"?>
<ds:datastoreItem xmlns:ds="http://schemas.openxmlformats.org/officeDocument/2006/customXml" ds:itemID="{30873CE8-3195-4254-8B28-8A6547F05E92}">
  <ds:schemaRefs>
    <ds:schemaRef ds:uri="ad2a9ee3-81ab-41ac-bcb9-d6e70766a6e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bc1f090-2151-45c0-9d5a-65813356ba07"/>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DDB4D51-83AE-43E8-AF04-54B718C17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a9ee3-81ab-41ac-bcb9-d6e70766a6e6"/>
    <ds:schemaRef ds:uri="4bc1f090-2151-45c0-9d5a-65813356b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Front page</vt:lpstr>
      <vt:lpstr>Instructions budget format</vt:lpstr>
      <vt:lpstr>Basic information application</vt:lpstr>
      <vt:lpstr>Consortium leader</vt:lpstr>
      <vt:lpstr>Consortium partner</vt:lpstr>
      <vt:lpstr>Overview project budget</vt:lpstr>
      <vt:lpstr>Werkblad</vt:lpstr>
      <vt:lpstr>'Basic information application'!Afdrukbereik</vt:lpstr>
      <vt:lpstr>'Front page'!Afdrukbereik</vt:lpstr>
      <vt:lpstr>'Overview project budget'!Afdrukbereik</vt:lpstr>
      <vt:lpstr>'Instructions budget format'!OLE_LINK1</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CIF-NL 2025</dc:title>
  <dc:subject/>
  <dc:creator>Rijksdienst voor Ondernemend Nederland</dc:creator>
  <cp:keywords/>
  <dc:description/>
  <cp:lastModifiedBy>Rijksdienst voor `Ondernemend Nederland</cp:lastModifiedBy>
  <cp:revision/>
  <cp:lastPrinted>2025-12-01T14:04:15Z</cp:lastPrinted>
  <dcterms:created xsi:type="dcterms:W3CDTF">2021-04-16T12:53:33Z</dcterms:created>
  <dcterms:modified xsi:type="dcterms:W3CDTF">2026-03-18T09:15:52Z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2022-08-25T10:32:35Z</vt:lpwstr>
  </property>
  <property fmtid="{D5CDD505-2E9C-101B-9397-08002B2CF9AE}" pid="4" name="MSIP_Label_acd88dc2-102c-473d-aa45-6161565a3617_Method">
    <vt:lpwstr>Privileged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24ea0ec0-b03b-4ac4-8bc5-6d58f625d495</vt:lpwstr>
  </property>
  <property fmtid="{D5CDD505-2E9C-101B-9397-08002B2CF9AE}" pid="8" name="MSIP_Label_acd88dc2-102c-473d-aa45-6161565a3617_ContentBits">
    <vt:lpwstr>3</vt:lpwstr>
  </property>
  <property fmtid="{D5CDD505-2E9C-101B-9397-08002B2CF9AE}" pid="9" name="ContentTypeId">
    <vt:lpwstr>0x0101006C10984634D504478580DFAC5DEB7DEA</vt:lpwstr>
  </property>
</Properties>
</file>