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8_{C374561E-6E85-4847-A542-A8412BF70403}" xr6:coauthVersionLast="47" xr6:coauthVersionMax="47" xr10:uidLastSave="{00000000-0000-0000-0000-000000000000}"/>
  <bookViews>
    <workbookView xWindow="-120" yWindow="-120" windowWidth="21840" windowHeight="13020" xr2:uid="{576C8A34-57C9-40A8-AC99-000560C1F66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S25" i="1"/>
  <c r="S36" i="1" s="1"/>
  <c r="S48" i="1" s="1"/>
  <c r="S60" i="1" s="1"/>
  <c r="I25" i="1"/>
  <c r="S26" i="1"/>
  <c r="S37" i="1" s="1"/>
  <c r="S49" i="1" s="1"/>
  <c r="S61" i="1" s="1"/>
  <c r="N26" i="1"/>
  <c r="N37" i="1" s="1"/>
  <c r="N49" i="1" s="1"/>
  <c r="N61" i="1" s="1"/>
  <c r="N36" i="1"/>
  <c r="N48" i="1" s="1"/>
  <c r="N60" i="1" s="1"/>
  <c r="I36" i="1" l="1"/>
  <c r="I48" i="1" s="1"/>
  <c r="I60" i="1" s="1"/>
</calcChain>
</file>

<file path=xl/sharedStrings.xml><?xml version="1.0" encoding="utf-8"?>
<sst xmlns="http://schemas.openxmlformats.org/spreadsheetml/2006/main" count="549" uniqueCount="251">
  <si>
    <t>Proces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</si>
  <si>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-afvanginstallatie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-zuiveringinstallatie</t>
    </r>
  </si>
  <si>
    <t>Gasvormig transport per leiding, compressor moet nieuw zijn</t>
  </si>
  <si>
    <t>Vloeibaar transport (per schip / vrachtauto)</t>
  </si>
  <si>
    <t>Combinatie mogelijk met CCU</t>
  </si>
  <si>
    <t>onbepaald</t>
  </si>
  <si>
    <t>79.1.a.1</t>
  </si>
  <si>
    <t>284,9839 (3)</t>
  </si>
  <si>
    <t>1A</t>
  </si>
  <si>
    <t>CCU gasvormig transport (PBL CCU-variant A/B) of vloeibaar (PBL CCU-variant C)</t>
  </si>
  <si>
    <t>79.1.a.5</t>
  </si>
  <si>
    <t>321,3167 (3)</t>
  </si>
  <si>
    <t>1C</t>
  </si>
  <si>
    <t>CCU vloeibaar transport  (PBL CCU-variant C)</t>
  </si>
  <si>
    <t>79.1.a.3</t>
  </si>
  <si>
    <t>220,1705 (2)</t>
  </si>
  <si>
    <t>nieuw</t>
  </si>
  <si>
    <t>79.1.a.4</t>
  </si>
  <si>
    <t>380,6973 (4)</t>
  </si>
  <si>
    <t>1B</t>
  </si>
  <si>
    <t>CCU gasvormig transport (PBL CCU-variant A/B)</t>
  </si>
  <si>
    <t>79.1.a.2</t>
  </si>
  <si>
    <t>279,5511 (3)</t>
  </si>
  <si>
    <t>79.1.b.1</t>
  </si>
  <si>
    <t>147,2560 (1)</t>
  </si>
  <si>
    <t>2A</t>
  </si>
  <si>
    <t>niet mogelijk</t>
  </si>
  <si>
    <t>79.1.b.3</t>
  </si>
  <si>
    <t>201,1779 (1)</t>
  </si>
  <si>
    <t>2B</t>
  </si>
  <si>
    <t>79.1.b.2</t>
  </si>
  <si>
    <t>150,6048 (1)</t>
  </si>
  <si>
    <t>79.1.c.1</t>
  </si>
  <si>
    <t>179,3614 (1)</t>
  </si>
  <si>
    <t>3A</t>
  </si>
  <si>
    <t>79.1.c.3</t>
  </si>
  <si>
    <t>228,8104 (2)</t>
  </si>
  <si>
    <t>3B</t>
  </si>
  <si>
    <t>79.1.c.2</t>
  </si>
  <si>
    <t>178,2373 (1)</t>
  </si>
  <si>
    <t>79.1.g.1</t>
  </si>
  <si>
    <t>151,5119 (1)</t>
  </si>
  <si>
    <t>7A</t>
  </si>
  <si>
    <t>79.1.g.3</t>
  </si>
  <si>
    <t>206,3781 (2)</t>
  </si>
  <si>
    <t>7B</t>
  </si>
  <si>
    <t>79.1.g.2</t>
  </si>
  <si>
    <t>155,8050 (1)</t>
  </si>
  <si>
    <r>
      <rPr>
        <b/>
        <sz val="11"/>
        <color theme="1"/>
        <rFont val="Calibri"/>
        <family val="2"/>
        <scheme val="minor"/>
      </rPr>
      <t>Verbrandings</t>
    </r>
    <r>
      <rPr>
        <sz val="11"/>
        <color theme="1"/>
        <rFont val="Calibri"/>
        <family val="2"/>
        <scheme val="minor"/>
      </rPr>
      <t xml:space="preserve">proces </t>
    </r>
  </si>
  <si>
    <t>79.1.f.1</t>
  </si>
  <si>
    <t>227,8436 (2)</t>
  </si>
  <si>
    <t>5A</t>
  </si>
  <si>
    <t>79.1.f.3</t>
  </si>
  <si>
    <t>274,5036 (3)</t>
  </si>
  <si>
    <t>5B</t>
  </si>
  <si>
    <t>79.1.f.2</t>
  </si>
  <si>
    <t>223,9305 (2)</t>
  </si>
  <si>
    <t>79.1.h.1</t>
  </si>
  <si>
    <t>206,2224 (2)</t>
  </si>
  <si>
    <t>8A</t>
  </si>
  <si>
    <t>79.1.h.3</t>
  </si>
  <si>
    <t>248,0901 (2)</t>
  </si>
  <si>
    <t>8B</t>
  </si>
  <si>
    <t>79.1.h.2</t>
  </si>
  <si>
    <t>197,5170 (1)</t>
  </si>
  <si>
    <r>
      <t xml:space="preserve">Fornuis voor omzetting </t>
    </r>
    <r>
      <rPr>
        <b/>
        <sz val="11"/>
        <color theme="1"/>
        <rFont val="Calibri"/>
        <family val="2"/>
        <scheme val="minor"/>
      </rPr>
      <t>restgassen naar waterstof</t>
    </r>
  </si>
  <si>
    <t>79.1.d.1</t>
  </si>
  <si>
    <t>335,0315 (3)</t>
  </si>
  <si>
    <t>4A</t>
  </si>
  <si>
    <t>79.1.d.3</t>
  </si>
  <si>
    <t>397,0812 (4)</t>
  </si>
  <si>
    <t>4B</t>
  </si>
  <si>
    <t>79.1.d.2</t>
  </si>
  <si>
    <t>346,5081 (3)</t>
  </si>
  <si>
    <t>``</t>
  </si>
  <si>
    <t>79.1.e.1</t>
  </si>
  <si>
    <t>294,0599 (3)</t>
  </si>
  <si>
    <t>9A</t>
  </si>
  <si>
    <t>79.1.e.3</t>
  </si>
  <si>
    <t>355,9996 (4)</t>
  </si>
  <si>
    <t>9B</t>
  </si>
  <si>
    <t>79.1.e.2</t>
  </si>
  <si>
    <t>305,4265 (3)</t>
  </si>
  <si>
    <t>MRAC = Ministeriële regeling aanwijzing categorieën SDE++ 2026</t>
  </si>
  <si>
    <t>79.2.a.1</t>
  </si>
  <si>
    <t>282,9162 (4)</t>
  </si>
  <si>
    <t>79.2.a.5</t>
  </si>
  <si>
    <t>281,8632 (4)</t>
  </si>
  <si>
    <t>79.2.a.3</t>
  </si>
  <si>
    <t>220,1705 (4)</t>
  </si>
  <si>
    <t>79.2.a.4</t>
  </si>
  <si>
    <t>79.2.a.2</t>
  </si>
  <si>
    <t>279,5511 (4)</t>
  </si>
  <si>
    <t>79.2.b.1</t>
  </si>
  <si>
    <t>236,1218 (4)</t>
  </si>
  <si>
    <t>6A</t>
  </si>
  <si>
    <t>79.2.b.3</t>
  </si>
  <si>
    <t>6B</t>
  </si>
  <si>
    <t>79.2.b.2</t>
  </si>
  <si>
    <t>234,7744 (4)</t>
  </si>
  <si>
    <t>79.3.a.1</t>
  </si>
  <si>
    <t>79.3.a.5</t>
  </si>
  <si>
    <t>79.3.a.3</t>
  </si>
  <si>
    <t>79.3.a.4</t>
  </si>
  <si>
    <t>79.3.a.2</t>
  </si>
  <si>
    <t>79.3.b.1</t>
  </si>
  <si>
    <t>79.3.b.3</t>
  </si>
  <si>
    <t>79.3.b.2</t>
  </si>
  <si>
    <t>79.3.c</t>
  </si>
  <si>
    <t>187,5720 (4)</t>
  </si>
  <si>
    <t>79.4.a.1</t>
  </si>
  <si>
    <t>79.4.a.5</t>
  </si>
  <si>
    <t>79.4.a.3</t>
  </si>
  <si>
    <t>79.4.a.4</t>
  </si>
  <si>
    <t>79.4.a.2</t>
  </si>
  <si>
    <t>79.4.b.1</t>
  </si>
  <si>
    <t>179,3614 (3)</t>
  </si>
  <si>
    <t>79.4.b.3</t>
  </si>
  <si>
    <t>228,8104 (4)</t>
  </si>
  <si>
    <t>79.4.b.2</t>
  </si>
  <si>
    <t>178,2373 (3)</t>
  </si>
  <si>
    <t>79.4.c.1</t>
  </si>
  <si>
    <t>151,5119 (3)</t>
  </si>
  <si>
    <t>79.4.c.3</t>
  </si>
  <si>
    <t>206,3781 (4)</t>
  </si>
  <si>
    <t>79.4.c.2</t>
  </si>
  <si>
    <t>155,8050 (3)</t>
  </si>
  <si>
    <t>81.a.1</t>
  </si>
  <si>
    <t>81.a.5</t>
  </si>
  <si>
    <t>81.a.3</t>
  </si>
  <si>
    <t>81.a.4</t>
  </si>
  <si>
    <t>81.a.2</t>
  </si>
  <si>
    <t>81.b.1</t>
  </si>
  <si>
    <t>147,2560 (3)</t>
  </si>
  <si>
    <t>81.b.3</t>
  </si>
  <si>
    <t>201,1779 (3)</t>
  </si>
  <si>
    <t>81.b.2</t>
  </si>
  <si>
    <t>150,6048 (3)</t>
  </si>
  <si>
    <t>81.c.1</t>
  </si>
  <si>
    <t>81.c.3</t>
  </si>
  <si>
    <t>81.c.2</t>
  </si>
  <si>
    <t>81.g.1</t>
  </si>
  <si>
    <t>81.g.3</t>
  </si>
  <si>
    <t>81.g.2</t>
  </si>
  <si>
    <t>81.f.1</t>
  </si>
  <si>
    <t>227,8436 (4)</t>
  </si>
  <si>
    <t>81.f.3</t>
  </si>
  <si>
    <t>246,5070 (4)</t>
  </si>
  <si>
    <t>81.f.2</t>
  </si>
  <si>
    <t>223,9305 (4)</t>
  </si>
  <si>
    <t>81.h.1</t>
  </si>
  <si>
    <t>206,2224 (4)</t>
  </si>
  <si>
    <t>81.h.3</t>
  </si>
  <si>
    <t>248,0901 (4)</t>
  </si>
  <si>
    <t>81.h.2</t>
  </si>
  <si>
    <t>197,5170 (4)</t>
  </si>
  <si>
    <r>
      <t>Fornuis voor omzetting</t>
    </r>
    <r>
      <rPr>
        <b/>
        <sz val="11"/>
        <color theme="1"/>
        <rFont val="Calibri"/>
        <family val="2"/>
        <scheme val="minor"/>
      </rPr>
      <t xml:space="preserve"> restgassen naar waterstof</t>
    </r>
  </si>
  <si>
    <t>81.d.1</t>
  </si>
  <si>
    <t>298,9680 (4)</t>
  </si>
  <si>
    <t>81.d.3</t>
  </si>
  <si>
    <t>297,5250 (4)</t>
  </si>
  <si>
    <t>81.d.2</t>
  </si>
  <si>
    <t>81.e.1</t>
  </si>
  <si>
    <t>293,1750 (4)</t>
  </si>
  <si>
    <t>81.e.3</t>
  </si>
  <si>
    <t>291,7320 (4)</t>
  </si>
  <si>
    <t>81.e.2</t>
  </si>
  <si>
    <t xml:space="preserve"> </t>
  </si>
  <si>
    <t>Gasvormig transport per leiding</t>
  </si>
  <si>
    <t>(bestaande) transportleiding</t>
  </si>
  <si>
    <t>compressor moet nieuw zijn</t>
  </si>
  <si>
    <t>Combinatie mogelijk met CCS</t>
  </si>
  <si>
    <r>
      <t xml:space="preserve">CCS gasvormig transport (PBL CCS-variant 1A) of vloeibaar transport met </t>
    </r>
    <r>
      <rPr>
        <b/>
        <sz val="11"/>
        <color rgb="FF000000"/>
        <rFont val="Calibri"/>
      </rPr>
      <t>nieuwe</t>
    </r>
    <r>
      <rPr>
        <sz val="11"/>
        <color rgb="FF000000"/>
        <rFont val="Calibri"/>
      </rPr>
      <t xml:space="preserve"> vervloeiings- installatie (PBL CCS-variant 1B)</t>
    </r>
  </si>
  <si>
    <t>83.1.b</t>
  </si>
  <si>
    <t>118,1829 (1)</t>
  </si>
  <si>
    <t>2C</t>
  </si>
  <si>
    <t>CCS gasvormig transport (PBL CCS-variant 1A) of vloeibaar transport (PBL CCS-variant 1C)</t>
  </si>
  <si>
    <t>83.1.a.1</t>
  </si>
  <si>
    <t>83,4691 (1)</t>
  </si>
  <si>
    <t>83.1.a.2</t>
  </si>
  <si>
    <t>97,9059 (1)</t>
  </si>
  <si>
    <t>83.1.a.3</t>
  </si>
  <si>
    <t>124,5605 (1)</t>
  </si>
  <si>
    <r>
      <rPr>
        <b/>
        <sz val="11"/>
        <color theme="1"/>
        <rFont val="Calibri"/>
        <family val="2"/>
        <scheme val="minor"/>
      </rPr>
      <t>Verbrandings</t>
    </r>
    <r>
      <rPr>
        <sz val="11"/>
        <color theme="1"/>
        <rFont val="Calibri"/>
        <family val="2"/>
        <scheme val="minor"/>
      </rPr>
      <t>proces</t>
    </r>
  </si>
  <si>
    <t>83.1.c.1</t>
  </si>
  <si>
    <t>160,9674 (2)</t>
  </si>
  <si>
    <t>83.1.c.2</t>
  </si>
  <si>
    <t>175,4154 (2)</t>
  </si>
  <si>
    <t>83.1.c.3</t>
  </si>
  <si>
    <t>222,8000 (3)</t>
  </si>
  <si>
    <t>3C</t>
  </si>
  <si>
    <t>83.1.d.1</t>
  </si>
  <si>
    <t>135,4273 (1)</t>
  </si>
  <si>
    <t>83.1.d.2</t>
  </si>
  <si>
    <t>149,8641 (2)</t>
  </si>
  <si>
    <t>83.1.d.3</t>
  </si>
  <si>
    <t>192,5337 (2)</t>
  </si>
  <si>
    <t>4C</t>
  </si>
  <si>
    <r>
      <rPr>
        <b/>
        <sz val="11"/>
        <color rgb="FF000000"/>
        <rFont val="Calibri"/>
      </rPr>
      <t xml:space="preserve">Biomassaverbrandings- </t>
    </r>
    <r>
      <rPr>
        <sz val="11"/>
        <color rgb="FF000000"/>
        <rFont val="Calibri"/>
      </rPr>
      <t>installatie</t>
    </r>
    <r>
      <rPr>
        <b/>
        <sz val="11"/>
        <color rgb="FF000000"/>
        <rFont val="Calibri"/>
      </rPr>
      <t xml:space="preserve"> (&gt; 50 MWth) </t>
    </r>
    <r>
      <rPr>
        <sz val="11"/>
        <color rgb="FF000000"/>
        <rFont val="Calibri"/>
      </rPr>
      <t>of</t>
    </r>
    <r>
      <rPr>
        <b/>
        <sz val="11"/>
        <color rgb="FF000000"/>
        <rFont val="Calibri"/>
      </rPr>
      <t xml:space="preserve"> Afvalverbranding</t>
    </r>
    <r>
      <rPr>
        <sz val="11"/>
        <color rgb="FF000000"/>
        <rFont val="Calibri"/>
      </rPr>
      <t>s- installatie (AVI)</t>
    </r>
  </si>
  <si>
    <t>83.1.e.1</t>
  </si>
  <si>
    <t>177,2183 (2)</t>
  </si>
  <si>
    <t>83.1.e.2</t>
  </si>
  <si>
    <t>191,6551 (2)</t>
  </si>
  <si>
    <t>83.1.e.3</t>
  </si>
  <si>
    <t>245,4284 (4)</t>
  </si>
  <si>
    <t>5C</t>
  </si>
  <si>
    <r>
      <rPr>
        <b/>
        <sz val="11"/>
        <color theme="1"/>
        <rFont val="Calibri"/>
        <family val="2"/>
        <scheme val="minor"/>
      </rPr>
      <t>Biomassaverbrandings-</t>
    </r>
    <r>
      <rPr>
        <sz val="11"/>
        <color theme="1"/>
        <rFont val="Calibri"/>
        <family val="2"/>
        <scheme val="minor"/>
      </rPr>
      <t xml:space="preserve"> installatie (</t>
    </r>
    <r>
      <rPr>
        <b/>
        <sz val="11"/>
        <color theme="1"/>
        <rFont val="Calibri"/>
        <family val="2"/>
      </rPr>
      <t>≤</t>
    </r>
    <r>
      <rPr>
        <b/>
        <sz val="11"/>
        <color theme="1"/>
        <rFont val="Calibri"/>
        <family val="2"/>
        <scheme val="minor"/>
      </rPr>
      <t xml:space="preserve"> 50 MWth</t>
    </r>
    <r>
      <rPr>
        <sz val="11"/>
        <color theme="1"/>
        <rFont val="Calibri"/>
        <family val="2"/>
        <scheme val="minor"/>
      </rPr>
      <t>)</t>
    </r>
  </si>
  <si>
    <t>83.1.f.1</t>
  </si>
  <si>
    <t>125,1060 (1)</t>
  </si>
  <si>
    <t>83.1.f.2</t>
  </si>
  <si>
    <t>167,6986 (2)</t>
  </si>
  <si>
    <r>
      <t xml:space="preserve">Afvang uit </t>
    </r>
    <r>
      <rPr>
        <b/>
        <sz val="11"/>
        <color theme="1"/>
        <rFont val="Calibri"/>
        <family val="2"/>
        <scheme val="minor"/>
      </rPr>
      <t>omgevingslucht</t>
    </r>
    <r>
      <rPr>
        <sz val="11"/>
        <color theme="1"/>
        <rFont val="Calibri"/>
        <family val="2"/>
        <scheme val="minor"/>
      </rPr>
      <t xml:space="preserve"> (DAC)</t>
    </r>
  </si>
  <si>
    <t>307,5986 (4)</t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</si>
  <si>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-afvang en gebruik in de glastuinbouw (CCU) bij een installatie met een elektrisch vermogen ≤ 100 MWe  </t>
    </r>
  </si>
  <si>
    <t>Bestaand / nieuw</t>
  </si>
  <si>
    <t>Vollasturen</t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</si>
  <si>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-afvang en opslag (CCS) voor (industriële) ETS-bedrijven, emissies uit fossiele brand-/grondstoffen </t>
    </r>
  </si>
  <si>
    <t>Artikel MRAC</t>
  </si>
  <si>
    <t xml:space="preserve"> Maximum fasebedrag, (wordt bereikt in fase) </t>
  </si>
  <si>
    <t>PBL-variant</t>
  </si>
  <si>
    <t>Vervloeiings-installatie</t>
  </si>
  <si>
    <t xml:space="preserve">PBL-variant </t>
  </si>
  <si>
    <r>
      <t xml:space="preserve">Opslagpijpleiding </t>
    </r>
    <r>
      <rPr>
        <sz val="11"/>
        <color theme="1"/>
        <rFont val="Calibri"/>
        <family val="2"/>
      </rPr>
      <t>≥ 20 Mton/jaar ≤ 35% gecontracteerd</t>
    </r>
  </si>
  <si>
    <t>Basisbedrag</t>
  </si>
  <si>
    <t>Niet mogelijk</t>
  </si>
  <si>
    <t>Nieuw</t>
  </si>
  <si>
    <t>Onbepaald</t>
  </si>
  <si>
    <t>4.000 uur aanvullend op CCU</t>
  </si>
  <si>
    <r>
      <t>Nieuwe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-zuivering</t>
    </r>
  </si>
  <si>
    <r>
      <t>Nieuwe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-afvang </t>
    </r>
    <r>
      <rPr>
        <b/>
        <sz val="11"/>
        <color theme="1"/>
        <rFont val="Calibri"/>
        <family val="2"/>
        <scheme val="minor"/>
      </rPr>
      <t>en</t>
    </r>
    <r>
      <rPr>
        <sz val="11"/>
        <color theme="1"/>
        <rFont val="Calibri"/>
        <family val="2"/>
        <scheme val="minor"/>
      </rPr>
      <t xml:space="preserve"> nieuwe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-zuivering</t>
    </r>
  </si>
  <si>
    <t>Nieuwe CO2-zuivering</t>
  </si>
  <si>
    <t>Bestaand</t>
  </si>
  <si>
    <t>Ombouw</t>
  </si>
  <si>
    <r>
      <t>Verbrandingsproces = deze categorie staat alleen open voor post-combustion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-afvang  (CO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-afvang bij processen zoals SMR, ATR en POX kunt u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in deze categorie indienen).</t>
    </r>
  </si>
  <si>
    <t>PBL = variant zoals PBL die noemt in de berekening van de Basisbedragen SDE++ 2026</t>
  </si>
  <si>
    <r>
      <t>CO</t>
    </r>
    <r>
      <rPr>
        <vertAlign val="subscript"/>
        <sz val="12"/>
        <color rgb="FF000000"/>
        <rFont val="Calibri"/>
      </rPr>
      <t>2</t>
    </r>
    <r>
      <rPr>
        <sz val="12"/>
        <color rgb="FF000000"/>
        <rFont val="Calibri"/>
      </rPr>
      <t xml:space="preserve">-afvang en opslag (CCS) voor bestaande </t>
    </r>
    <r>
      <rPr>
        <sz val="12"/>
        <color rgb="FF000000"/>
        <rFont val="Calibri"/>
        <family val="2"/>
      </rPr>
      <t>Afvalverbrandings</t>
    </r>
    <r>
      <rPr>
        <sz val="12"/>
        <color rgb="FF000000"/>
        <rFont val="Calibri"/>
      </rPr>
      <t>installaties (AVI)</t>
    </r>
  </si>
  <si>
    <t>PBL- variant</t>
  </si>
  <si>
    <t xml:space="preserve"> Maximum gasebedrag, (wordt bereikt in fase) </t>
  </si>
  <si>
    <t>Nieuwe CO2-afvang en nieuwe CO2-zuivering</t>
  </si>
  <si>
    <r>
      <rPr>
        <sz val="11"/>
        <color rgb="FF000000"/>
        <rFont val="Calibri"/>
        <family val="2"/>
        <scheme val="minor"/>
      </rPr>
      <t>Afvalverbrandings</t>
    </r>
    <r>
      <rPr>
        <sz val="11"/>
        <color rgb="FF000000"/>
        <rFont val="Calibri"/>
        <scheme val="minor"/>
      </rPr>
      <t>- installatie (AVI)</t>
    </r>
  </si>
  <si>
    <t>Bestaande</t>
  </si>
  <si>
    <r>
      <t>CO</t>
    </r>
    <r>
      <rPr>
        <vertAlign val="subscript"/>
        <sz val="12"/>
        <color rgb="FF000000"/>
        <rFont val="Calibri"/>
      </rPr>
      <t>2</t>
    </r>
    <r>
      <rPr>
        <sz val="12"/>
        <color rgb="FF000000"/>
        <rFont val="Calibri"/>
      </rPr>
      <t xml:space="preserve">-afvang en opslag (CCS) voor bestaande </t>
    </r>
    <r>
      <rPr>
        <sz val="12"/>
        <color rgb="FF000000"/>
        <rFont val="Calibri"/>
        <family val="2"/>
      </rPr>
      <t>Biomassaverbrandings</t>
    </r>
    <r>
      <rPr>
        <sz val="12"/>
        <color rgb="FF000000"/>
        <rFont val="Calibri"/>
      </rPr>
      <t xml:space="preserve">installatie, ≤ 100 MWe of uit </t>
    </r>
    <r>
      <rPr>
        <sz val="12"/>
        <color rgb="FF000000"/>
        <rFont val="Calibri"/>
        <family val="2"/>
      </rPr>
      <t>Omgevingslucht</t>
    </r>
  </si>
  <si>
    <r>
      <rPr>
        <b/>
        <sz val="11"/>
        <color rgb="FF000000"/>
        <rFont val="Calibri"/>
      </rPr>
      <t>Bestaande Biomassaverbrandings</t>
    </r>
    <r>
      <rPr>
        <sz val="11"/>
        <color rgb="FF000000"/>
        <rFont val="Calibri"/>
      </rPr>
      <t xml:space="preserve">- installatie (≤ 100 MWe) of </t>
    </r>
    <r>
      <rPr>
        <b/>
        <sz val="11"/>
        <color rgb="FF000000"/>
        <rFont val="Calibri"/>
      </rPr>
      <t>nieuwe Afvang uit omgevingslucht</t>
    </r>
    <r>
      <rPr>
        <sz val="11"/>
        <color rgb="FF000000"/>
        <rFont val="Calibri"/>
      </rPr>
      <t xml:space="preserve"> (DAC)</t>
    </r>
  </si>
  <si>
    <r>
      <rPr>
        <b/>
        <sz val="11"/>
        <color rgb="FF000000"/>
        <rFont val="Calibri"/>
        <family val="2"/>
      </rPr>
      <t>Bestaande Biomassaverbranding</t>
    </r>
    <r>
      <rPr>
        <sz val="11"/>
        <color rgb="FF000000"/>
        <rFont val="Calibri"/>
      </rPr>
      <t xml:space="preserve">s- installatie (≤ 100 MWe) </t>
    </r>
  </si>
  <si>
    <r>
      <rPr>
        <b/>
        <sz val="11"/>
        <color theme="1"/>
        <rFont val="Calibri"/>
        <family val="2"/>
        <scheme val="minor"/>
      </rPr>
      <t>Nieuwe Afvang uit omgevingslucht</t>
    </r>
    <r>
      <rPr>
        <sz val="11"/>
        <color theme="1"/>
        <rFont val="Calibri"/>
        <family val="2"/>
        <scheme val="minor"/>
      </rPr>
      <t xml:space="preserve"> (DAC)</t>
    </r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</si>
  <si>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-afvang en opslag (CCS) voor </t>
    </r>
    <r>
      <rPr>
        <b/>
        <sz val="12"/>
        <color theme="1"/>
        <rFont val="Calibri"/>
        <family val="2"/>
        <scheme val="minor"/>
      </rPr>
      <t>Biogene proces</t>
    </r>
    <r>
      <rPr>
        <sz val="12"/>
        <color theme="1"/>
        <rFont val="Calibri"/>
        <family val="2"/>
        <scheme val="minor"/>
      </rPr>
      <t xml:space="preserve">emissies, bijvoorbeeld afvang van CO2 bij vergisting- of vergassingsinstallaties </t>
    </r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</si>
  <si>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-afvang en opslag (CCS) voor (industriële) </t>
    </r>
    <r>
      <rPr>
        <b/>
        <sz val="12"/>
        <color theme="1"/>
        <rFont val="Calibri"/>
        <family val="2"/>
        <scheme val="minor"/>
      </rPr>
      <t>niet-ETS</t>
    </r>
    <r>
      <rPr>
        <sz val="12"/>
        <color theme="1"/>
        <rFont val="Calibri"/>
        <family val="2"/>
        <scheme val="minor"/>
      </rPr>
      <t xml:space="preserve"> bedrijven waarbij sprake is van fossiele emissies </t>
    </r>
  </si>
  <si>
    <t>Compressor</t>
  </si>
  <si>
    <r>
      <t xml:space="preserve">Transportleiding moet nieuw zijn of worden uitgebreid </t>
    </r>
    <r>
      <rPr>
        <b/>
        <sz val="11"/>
        <color theme="1"/>
        <rFont val="Calibri"/>
        <family val="2"/>
        <scheme val="minor"/>
      </rPr>
      <t>en</t>
    </r>
  </si>
  <si>
    <t>Vervloeiingsinstallatie moet nieuw zijn</t>
  </si>
  <si>
    <t>Overzicht van alle vormen van CCS-CCU in SDE++ 2026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</si>
</sst>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vertAlign val="subscript"/>
      <sz val="12"/>
      <color rgb="FF000000"/>
      <name val="Calibri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25"/>
      <color rgb="FF154273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164" fontId="0" fillId="0" borderId="29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0" fillId="2" borderId="25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164" fontId="0" fillId="2" borderId="26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" borderId="47" xfId="0" applyFill="1" applyBorder="1" applyAlignment="1">
      <alignment horizontal="center" vertical="center" wrapText="1"/>
    </xf>
    <xf numFmtId="0" fontId="0" fillId="3" borderId="47" xfId="0" applyFill="1" applyBorder="1" applyAlignment="1">
      <alignment vertical="center" wrapText="1"/>
    </xf>
    <xf numFmtId="0" fontId="0" fillId="0" borderId="47" xfId="0" applyBorder="1" applyAlignment="1">
      <alignment horizontal="center" vertical="center" wrapText="1"/>
    </xf>
    <xf numFmtId="164" fontId="0" fillId="0" borderId="47" xfId="0" applyNumberForma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3" borderId="46" xfId="0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164" fontId="0" fillId="0" borderId="66" xfId="0" applyNumberFormat="1" applyBorder="1" applyAlignment="1">
      <alignment horizontal="center" vertical="center"/>
    </xf>
    <xf numFmtId="0" fontId="0" fillId="3" borderId="66" xfId="0" applyFill="1" applyBorder="1" applyAlignment="1">
      <alignment vertical="center"/>
    </xf>
    <xf numFmtId="0" fontId="0" fillId="3" borderId="63" xfId="0" applyFill="1" applyBorder="1" applyAlignment="1">
      <alignment vertical="center"/>
    </xf>
    <xf numFmtId="0" fontId="0" fillId="3" borderId="67" xfId="0" applyFill="1" applyBorder="1" applyAlignment="1">
      <alignment vertical="center"/>
    </xf>
    <xf numFmtId="0" fontId="0" fillId="3" borderId="68" xfId="0" applyFill="1" applyBorder="1" applyAlignment="1">
      <alignment vertical="center"/>
    </xf>
    <xf numFmtId="0" fontId="0" fillId="0" borderId="6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0" fillId="0" borderId="39" xfId="0" applyFont="1" applyBorder="1" applyAlignment="1">
      <alignment vertical="center" wrapText="1"/>
    </xf>
    <xf numFmtId="0" fontId="10" fillId="2" borderId="39" xfId="0" applyFont="1" applyFill="1" applyBorder="1" applyAlignment="1">
      <alignment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164" fontId="0" fillId="0" borderId="21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5" xfId="0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 vertical="center"/>
    </xf>
    <xf numFmtId="164" fontId="0" fillId="0" borderId="77" xfId="0" applyNumberFormat="1" applyBorder="1" applyAlignment="1">
      <alignment horizontal="center" vertical="center"/>
    </xf>
    <xf numFmtId="164" fontId="0" fillId="0" borderId="76" xfId="0" applyNumberFormat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64" fontId="0" fillId="0" borderId="80" xfId="0" applyNumberForma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164" fontId="0" fillId="0" borderId="85" xfId="0" applyNumberFormat="1" applyBorder="1" applyAlignment="1">
      <alignment horizontal="center" vertical="center"/>
    </xf>
    <xf numFmtId="0" fontId="0" fillId="3" borderId="67" xfId="0" applyFill="1" applyBorder="1" applyAlignment="1">
      <alignment vertical="center" wrapText="1"/>
    </xf>
    <xf numFmtId="0" fontId="0" fillId="2" borderId="6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58" xfId="0" applyFill="1" applyBorder="1" applyAlignment="1">
      <alignment horizontal="center" vertical="center" wrapText="1"/>
    </xf>
    <xf numFmtId="0" fontId="0" fillId="4" borderId="59" xfId="0" applyFill="1" applyBorder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0" fillId="4" borderId="61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10" fillId="5" borderId="66" xfId="0" applyFont="1" applyFill="1" applyBorder="1" applyAlignment="1">
      <alignment horizontal="center" vertical="center" wrapText="1"/>
    </xf>
    <xf numFmtId="0" fontId="0" fillId="5" borderId="66" xfId="0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 indent="1"/>
    </xf>
    <xf numFmtId="0" fontId="0" fillId="0" borderId="12" xfId="0" applyBorder="1"/>
    <xf numFmtId="0" fontId="0" fillId="2" borderId="40" xfId="0" applyFill="1" applyBorder="1"/>
    <xf numFmtId="0" fontId="0" fillId="2" borderId="39" xfId="0" applyFill="1" applyBorder="1"/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3" fontId="0" fillId="2" borderId="1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7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3" fontId="0" fillId="2" borderId="23" xfId="0" applyNumberForma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69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86" xfId="0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54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266699</xdr:colOff>
      <xdr:row>0</xdr:row>
      <xdr:rowOff>0</xdr:rowOff>
    </xdr:from>
    <xdr:to>
      <xdr:col>13</xdr:col>
      <xdr:colOff>840345</xdr:colOff>
      <xdr:row>1</xdr:row>
      <xdr:rowOff>12700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95433795-CCBE-EF1D-70BF-3A42CDDBF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699" y="0"/>
          <a:ext cx="7952346" cy="1231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3FB4-8C49-46A8-98E5-E59C62FBEFE2}">
  <sheetPr>
    <pageSetUpPr fitToPage="1"/>
  </sheetPr>
  <dimension ref="A1:XFD102"/>
  <sheetViews>
    <sheetView tabSelected="1" zoomScale="75" zoomScaleNormal="75" workbookViewId="0">
      <selection activeCell="D1" sqref="D1"/>
    </sheetView>
  </sheetViews>
  <sheetFormatPr defaultColWidth="0" defaultRowHeight="15" zeroHeight="1" x14ac:dyDescent="0.25"/>
  <cols>
    <col min="1" max="1" width="4.28515625" customWidth="1"/>
    <col min="2" max="2" width="20" style="1" customWidth="1"/>
    <col min="3" max="3" width="22.7109375" customWidth="1"/>
    <col min="4" max="4" width="12.7109375" customWidth="1"/>
    <col min="5" max="18" width="15.7109375" customWidth="1"/>
    <col min="19" max="19" width="16.5703125" style="143" customWidth="1"/>
    <col min="27" max="16383" width="9.140625" hidden="1"/>
    <col min="16384" max="16384" width="2.85546875" style="3" customWidth="1"/>
  </cols>
  <sheetData>
    <row r="1" spans="1:26 16384:16384" s="3" customFormat="1" ht="96" customHeight="1" x14ac:dyDescent="0.25">
      <c r="B1" s="4"/>
    </row>
    <row r="2" spans="1:26 16384:16384" ht="63.75" customHeight="1" thickBot="1" x14ac:dyDescent="0.3">
      <c r="A2" s="3"/>
      <c r="B2" s="142" t="s">
        <v>250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44"/>
      <c r="T2" s="3"/>
    </row>
    <row r="3" spans="1:26 16384:16384" ht="39.6" customHeight="1" thickBot="1" x14ac:dyDescent="0.3">
      <c r="A3" s="3"/>
      <c r="B3" s="148" t="s">
        <v>216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50"/>
      <c r="T3" s="3"/>
    </row>
    <row r="4" spans="1:26 16384:16384" s="2" customFormat="1" ht="26.45" customHeight="1" thickBot="1" x14ac:dyDescent="0.3">
      <c r="A4" s="6"/>
      <c r="B4" s="159" t="s">
        <v>0</v>
      </c>
      <c r="C4" s="160"/>
      <c r="D4" s="159" t="s">
        <v>1</v>
      </c>
      <c r="E4" s="160"/>
      <c r="F4" s="159" t="s">
        <v>2</v>
      </c>
      <c r="G4" s="163"/>
      <c r="H4" s="163"/>
      <c r="I4" s="160"/>
      <c r="J4" s="156" t="s">
        <v>3</v>
      </c>
      <c r="K4" s="157"/>
      <c r="L4" s="157"/>
      <c r="M4" s="157"/>
      <c r="N4" s="157"/>
      <c r="O4" s="157"/>
      <c r="P4" s="157"/>
      <c r="Q4" s="157"/>
      <c r="R4" s="157"/>
      <c r="S4" s="158"/>
      <c r="T4" s="6"/>
      <c r="XFD4" s="6"/>
    </row>
    <row r="5" spans="1:26 16384:16384" s="2" customFormat="1" ht="29.45" customHeight="1" thickBot="1" x14ac:dyDescent="0.3">
      <c r="A5" s="6"/>
      <c r="B5" s="184"/>
      <c r="C5" s="185"/>
      <c r="D5" s="161"/>
      <c r="E5" s="162"/>
      <c r="F5" s="161"/>
      <c r="G5" s="164"/>
      <c r="H5" s="164"/>
      <c r="I5" s="162"/>
      <c r="J5" s="156" t="s">
        <v>222</v>
      </c>
      <c r="K5" s="157"/>
      <c r="L5" s="157"/>
      <c r="M5" s="157"/>
      <c r="N5" s="158"/>
      <c r="O5" s="116"/>
      <c r="P5" s="117"/>
      <c r="Q5" s="117"/>
      <c r="R5" s="117"/>
      <c r="S5" s="115"/>
      <c r="T5" s="6"/>
      <c r="XFD5" s="6"/>
    </row>
    <row r="6" spans="1:26 16384:16384" s="2" customFormat="1" ht="60.6" customHeight="1" thickBot="1" x14ac:dyDescent="0.3">
      <c r="A6" s="6"/>
      <c r="B6" s="161"/>
      <c r="C6" s="162"/>
      <c r="D6" s="116" t="s">
        <v>214</v>
      </c>
      <c r="E6" s="121" t="s">
        <v>215</v>
      </c>
      <c r="F6" s="127" t="s">
        <v>217</v>
      </c>
      <c r="G6" s="128" t="s">
        <v>218</v>
      </c>
      <c r="H6" s="128" t="s">
        <v>219</v>
      </c>
      <c r="I6" s="118" t="s">
        <v>4</v>
      </c>
      <c r="J6" s="127" t="s">
        <v>220</v>
      </c>
      <c r="K6" s="129" t="s">
        <v>217</v>
      </c>
      <c r="L6" s="128" t="s">
        <v>218</v>
      </c>
      <c r="M6" s="128" t="s">
        <v>221</v>
      </c>
      <c r="N6" s="118" t="s">
        <v>4</v>
      </c>
      <c r="O6" s="127" t="s">
        <v>220</v>
      </c>
      <c r="P6" s="129" t="s">
        <v>218</v>
      </c>
      <c r="Q6" s="128" t="s">
        <v>223</v>
      </c>
      <c r="R6" s="128" t="s">
        <v>221</v>
      </c>
      <c r="S6" s="118" t="s">
        <v>4</v>
      </c>
      <c r="T6" s="6"/>
      <c r="XFD6" s="6"/>
    </row>
    <row r="7" spans="1:26 16384:16384" s="1" customFormat="1" ht="60.6" customHeight="1" x14ac:dyDescent="0.25">
      <c r="A7" s="4"/>
      <c r="B7" s="174" t="s">
        <v>226</v>
      </c>
      <c r="C7" s="178" t="s">
        <v>0</v>
      </c>
      <c r="D7" s="165" t="s">
        <v>226</v>
      </c>
      <c r="E7" s="172" t="s">
        <v>227</v>
      </c>
      <c r="F7" s="165" t="s">
        <v>6</v>
      </c>
      <c r="G7" s="194" t="s">
        <v>7</v>
      </c>
      <c r="H7" s="196" t="s">
        <v>8</v>
      </c>
      <c r="I7" s="172" t="s">
        <v>9</v>
      </c>
      <c r="J7" s="28" t="s">
        <v>226</v>
      </c>
      <c r="K7" s="17" t="s">
        <v>10</v>
      </c>
      <c r="L7" s="18" t="s">
        <v>11</v>
      </c>
      <c r="M7" s="17" t="s">
        <v>12</v>
      </c>
      <c r="N7" s="34" t="s">
        <v>13</v>
      </c>
      <c r="O7" s="28" t="s">
        <v>226</v>
      </c>
      <c r="P7" s="50" t="s">
        <v>14</v>
      </c>
      <c r="Q7" s="18" t="s">
        <v>15</v>
      </c>
      <c r="R7" s="17" t="s">
        <v>12</v>
      </c>
      <c r="S7" s="34" t="s">
        <v>13</v>
      </c>
      <c r="T7" s="4"/>
      <c r="XFD7" s="4"/>
    </row>
    <row r="8" spans="1:26 16384:16384" s="1" customFormat="1" ht="51" customHeight="1" thickBot="1" x14ac:dyDescent="0.3">
      <c r="A8" s="4"/>
      <c r="B8" s="176"/>
      <c r="C8" s="170"/>
      <c r="D8" s="166"/>
      <c r="E8" s="173"/>
      <c r="F8" s="171"/>
      <c r="G8" s="195"/>
      <c r="H8" s="197"/>
      <c r="I8" s="173"/>
      <c r="J8" s="183" t="s">
        <v>225</v>
      </c>
      <c r="K8" s="21" t="s">
        <v>17</v>
      </c>
      <c r="L8" s="22" t="s">
        <v>18</v>
      </c>
      <c r="M8" s="21" t="s">
        <v>19</v>
      </c>
      <c r="N8" s="44" t="s">
        <v>20</v>
      </c>
      <c r="O8" s="183" t="s">
        <v>225</v>
      </c>
      <c r="P8" s="53" t="s">
        <v>21</v>
      </c>
      <c r="Q8" s="22" t="s">
        <v>22</v>
      </c>
      <c r="R8" s="21" t="s">
        <v>19</v>
      </c>
      <c r="S8" s="44" t="s">
        <v>20</v>
      </c>
      <c r="T8" s="4"/>
      <c r="XFD8" s="4"/>
    </row>
    <row r="9" spans="1:26 16384:16384" s="1" customFormat="1" ht="30" customHeight="1" x14ac:dyDescent="0.25">
      <c r="A9" s="4"/>
      <c r="B9" s="175" t="s">
        <v>231</v>
      </c>
      <c r="C9" s="186" t="s">
        <v>0</v>
      </c>
      <c r="D9" s="167"/>
      <c r="E9" s="179">
        <v>8000</v>
      </c>
      <c r="F9" s="12" t="s">
        <v>23</v>
      </c>
      <c r="G9" s="8" t="s">
        <v>24</v>
      </c>
      <c r="H9" s="36" t="s">
        <v>25</v>
      </c>
      <c r="I9" s="172" t="s">
        <v>224</v>
      </c>
      <c r="J9" s="166"/>
      <c r="K9" s="19" t="s">
        <v>27</v>
      </c>
      <c r="L9" s="9" t="s">
        <v>28</v>
      </c>
      <c r="M9" s="36" t="s">
        <v>29</v>
      </c>
      <c r="N9" s="172" t="s">
        <v>224</v>
      </c>
      <c r="O9" s="166"/>
      <c r="P9" s="87" t="s">
        <v>30</v>
      </c>
      <c r="Q9" s="9" t="s">
        <v>31</v>
      </c>
      <c r="R9" s="36" t="s">
        <v>29</v>
      </c>
      <c r="S9" s="172" t="s">
        <v>224</v>
      </c>
      <c r="T9" s="4"/>
      <c r="XFD9" s="4"/>
    </row>
    <row r="10" spans="1:26 16384:16384" s="1" customFormat="1" ht="30" customHeight="1" x14ac:dyDescent="0.25">
      <c r="A10" s="4"/>
      <c r="B10" s="177"/>
      <c r="C10" s="186"/>
      <c r="D10" s="192" t="s">
        <v>228</v>
      </c>
      <c r="E10" s="180"/>
      <c r="F10" s="12" t="s">
        <v>32</v>
      </c>
      <c r="G10" s="8" t="s">
        <v>33</v>
      </c>
      <c r="H10" s="25" t="s">
        <v>34</v>
      </c>
      <c r="I10" s="182"/>
      <c r="J10" s="166"/>
      <c r="K10" s="20" t="s">
        <v>35</v>
      </c>
      <c r="L10" s="10" t="s">
        <v>36</v>
      </c>
      <c r="M10" s="27" t="s">
        <v>37</v>
      </c>
      <c r="N10" s="182"/>
      <c r="O10" s="166"/>
      <c r="P10" s="56" t="s">
        <v>38</v>
      </c>
      <c r="Q10" s="10" t="s">
        <v>39</v>
      </c>
      <c r="R10" s="27" t="s">
        <v>37</v>
      </c>
      <c r="S10" s="182"/>
      <c r="T10" s="4"/>
      <c r="XFD10" s="4"/>
    </row>
    <row r="11" spans="1:26 16384:16384" s="1" customFormat="1" ht="30" customHeight="1" thickBot="1" x14ac:dyDescent="0.3">
      <c r="A11" s="4"/>
      <c r="B11" s="131" t="s">
        <v>225</v>
      </c>
      <c r="C11" s="187"/>
      <c r="D11" s="193"/>
      <c r="E11" s="180"/>
      <c r="F11" s="58" t="s">
        <v>40</v>
      </c>
      <c r="G11" s="15" t="s">
        <v>41</v>
      </c>
      <c r="H11" s="37" t="s">
        <v>42</v>
      </c>
      <c r="I11" s="182"/>
      <c r="J11" s="166"/>
      <c r="K11" s="53" t="s">
        <v>43</v>
      </c>
      <c r="L11" s="22" t="s">
        <v>44</v>
      </c>
      <c r="M11" s="37" t="s">
        <v>45</v>
      </c>
      <c r="N11" s="182"/>
      <c r="O11" s="166"/>
      <c r="P11" s="53" t="s">
        <v>46</v>
      </c>
      <c r="Q11" s="22" t="s">
        <v>47</v>
      </c>
      <c r="R11" s="37" t="s">
        <v>45</v>
      </c>
      <c r="S11" s="182"/>
      <c r="T11" s="4"/>
      <c r="XFD11" s="4"/>
    </row>
    <row r="12" spans="1:26 16384:16384" s="1" customFormat="1" ht="30" customHeight="1" x14ac:dyDescent="0.25">
      <c r="A12" s="4"/>
      <c r="B12" s="132" t="s">
        <v>231</v>
      </c>
      <c r="C12" s="188" t="s">
        <v>48</v>
      </c>
      <c r="D12" s="189" t="s">
        <v>229</v>
      </c>
      <c r="E12" s="180"/>
      <c r="F12" s="46" t="s">
        <v>49</v>
      </c>
      <c r="G12" s="18" t="s">
        <v>50</v>
      </c>
      <c r="H12" s="29" t="s">
        <v>51</v>
      </c>
      <c r="I12" s="182"/>
      <c r="J12" s="166"/>
      <c r="K12" s="50" t="s">
        <v>52</v>
      </c>
      <c r="L12" s="18" t="s">
        <v>53</v>
      </c>
      <c r="M12" s="29" t="s">
        <v>54</v>
      </c>
      <c r="N12" s="182"/>
      <c r="O12" s="166"/>
      <c r="P12" s="50" t="s">
        <v>55</v>
      </c>
      <c r="Q12" s="18" t="s">
        <v>56</v>
      </c>
      <c r="R12" s="29" t="s">
        <v>54</v>
      </c>
      <c r="S12" s="182"/>
      <c r="T12" s="4"/>
      <c r="XFD12" s="4"/>
    </row>
    <row r="13" spans="1:26 16384:16384" s="1" customFormat="1" ht="30" customHeight="1" thickBot="1" x14ac:dyDescent="0.3">
      <c r="A13" s="4"/>
      <c r="B13" s="131" t="s">
        <v>225</v>
      </c>
      <c r="C13" s="187"/>
      <c r="D13" s="190"/>
      <c r="E13" s="180"/>
      <c r="F13" s="83" t="s">
        <v>57</v>
      </c>
      <c r="G13" s="1" t="s">
        <v>58</v>
      </c>
      <c r="H13" s="30" t="s">
        <v>59</v>
      </c>
      <c r="I13" s="182"/>
      <c r="J13" s="166"/>
      <c r="K13" s="54" t="s">
        <v>60</v>
      </c>
      <c r="L13" s="1" t="s">
        <v>61</v>
      </c>
      <c r="M13" s="30" t="s">
        <v>62</v>
      </c>
      <c r="N13" s="182"/>
      <c r="O13" s="166"/>
      <c r="P13" s="54" t="s">
        <v>63</v>
      </c>
      <c r="Q13" s="22" t="s">
        <v>64</v>
      </c>
      <c r="R13" s="30" t="s">
        <v>62</v>
      </c>
      <c r="S13" s="182"/>
      <c r="T13" s="4"/>
      <c r="XFD13" s="4"/>
    </row>
    <row r="14" spans="1:26 16384:16384" s="1" customFormat="1" ht="42.6" customHeight="1" x14ac:dyDescent="0.25">
      <c r="A14" s="4"/>
      <c r="B14" s="133" t="s">
        <v>225</v>
      </c>
      <c r="C14" s="178" t="s">
        <v>65</v>
      </c>
      <c r="D14" s="191"/>
      <c r="E14" s="180"/>
      <c r="F14" s="28" t="s">
        <v>66</v>
      </c>
      <c r="G14" s="85" t="s">
        <v>67</v>
      </c>
      <c r="H14" s="17" t="s">
        <v>68</v>
      </c>
      <c r="I14" s="182"/>
      <c r="J14" s="166"/>
      <c r="K14" s="17" t="s">
        <v>69</v>
      </c>
      <c r="L14" s="18" t="s">
        <v>70</v>
      </c>
      <c r="M14" s="17" t="s">
        <v>71</v>
      </c>
      <c r="N14" s="182"/>
      <c r="O14" s="166"/>
      <c r="P14" s="50" t="s">
        <v>72</v>
      </c>
      <c r="Q14" s="18" t="s">
        <v>73</v>
      </c>
      <c r="R14" s="17" t="s">
        <v>71</v>
      </c>
      <c r="S14" s="182"/>
      <c r="T14" s="4"/>
      <c r="Z14" s="1" t="s">
        <v>74</v>
      </c>
      <c r="XFD14" s="4"/>
    </row>
    <row r="15" spans="1:26 16384:16384" s="1" customFormat="1" ht="42.6" customHeight="1" thickBot="1" x14ac:dyDescent="0.3">
      <c r="A15" s="4"/>
      <c r="B15" s="134" t="s">
        <v>232</v>
      </c>
      <c r="C15" s="170"/>
      <c r="D15" s="80" t="s">
        <v>230</v>
      </c>
      <c r="E15" s="181"/>
      <c r="F15" s="83" t="s">
        <v>75</v>
      </c>
      <c r="G15" s="15" t="s">
        <v>76</v>
      </c>
      <c r="H15" s="30" t="s">
        <v>77</v>
      </c>
      <c r="I15" s="173"/>
      <c r="J15" s="171"/>
      <c r="K15" s="54" t="s">
        <v>78</v>
      </c>
      <c r="L15" s="24" t="s">
        <v>79</v>
      </c>
      <c r="M15" s="30" t="s">
        <v>80</v>
      </c>
      <c r="N15" s="173"/>
      <c r="O15" s="171"/>
      <c r="P15" s="54" t="s">
        <v>81</v>
      </c>
      <c r="Q15" s="24" t="s">
        <v>82</v>
      </c>
      <c r="R15" s="30" t="s">
        <v>80</v>
      </c>
      <c r="S15" s="173"/>
      <c r="T15" s="4"/>
      <c r="Z15" s="1" t="s">
        <v>74</v>
      </c>
      <c r="XFD15" s="4"/>
    </row>
    <row r="16" spans="1:26 16384:16384" ht="25.15" customHeight="1" x14ac:dyDescent="0.35">
      <c r="A16" s="3"/>
      <c r="B16" s="84" t="s">
        <v>233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45"/>
      <c r="T16" s="3"/>
    </row>
    <row r="17" spans="1:20 16384:16384" ht="15" customHeight="1" x14ac:dyDescent="0.25">
      <c r="A17" s="3"/>
      <c r="B17" s="5" t="s">
        <v>83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 16384:16384" ht="15" customHeight="1" x14ac:dyDescent="0.25">
      <c r="A18" s="3"/>
      <c r="B18" s="5" t="s">
        <v>234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 16384:16384" ht="15" customHeight="1" x14ac:dyDescent="0.25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 16384:16384" ht="15" customHeight="1" thickBot="1" x14ac:dyDescent="0.3">
      <c r="A20" s="3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44"/>
      <c r="T20" s="3"/>
    </row>
    <row r="21" spans="1:20 16384:16384" ht="39.6" customHeight="1" thickBot="1" x14ac:dyDescent="0.3">
      <c r="A21" s="3"/>
      <c r="B21" s="151" t="s">
        <v>235</v>
      </c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3"/>
      <c r="T21" s="3"/>
    </row>
    <row r="22" spans="1:20 16384:16384" s="2" customFormat="1" ht="26.45" customHeight="1" thickBot="1" x14ac:dyDescent="0.3">
      <c r="A22" s="6"/>
      <c r="B22" s="159" t="s">
        <v>0</v>
      </c>
      <c r="C22" s="160"/>
      <c r="D22" s="159" t="s">
        <v>1</v>
      </c>
      <c r="E22" s="160"/>
      <c r="F22" s="159" t="s">
        <v>2</v>
      </c>
      <c r="G22" s="163"/>
      <c r="H22" s="163"/>
      <c r="I22" s="160"/>
      <c r="J22" s="156" t="s">
        <v>3</v>
      </c>
      <c r="K22" s="157"/>
      <c r="L22" s="157"/>
      <c r="M22" s="157"/>
      <c r="N22" s="157"/>
      <c r="O22" s="157"/>
      <c r="P22" s="157"/>
      <c r="Q22" s="157"/>
      <c r="R22" s="157"/>
      <c r="S22" s="158"/>
      <c r="T22" s="6"/>
      <c r="XFD22" s="6"/>
    </row>
    <row r="23" spans="1:20 16384:16384" s="2" customFormat="1" ht="29.45" customHeight="1" thickBot="1" x14ac:dyDescent="0.3">
      <c r="A23" s="6"/>
      <c r="B23" s="184"/>
      <c r="C23" s="185"/>
      <c r="D23" s="161"/>
      <c r="E23" s="162"/>
      <c r="F23" s="161"/>
      <c r="G23" s="164"/>
      <c r="H23" s="164"/>
      <c r="I23" s="162"/>
      <c r="J23" s="156" t="s">
        <v>222</v>
      </c>
      <c r="K23" s="157"/>
      <c r="L23" s="157"/>
      <c r="M23" s="157"/>
      <c r="N23" s="158"/>
      <c r="O23" s="116"/>
      <c r="P23" s="117"/>
      <c r="Q23" s="117"/>
      <c r="R23" s="117"/>
      <c r="S23" s="115"/>
      <c r="T23" s="6"/>
      <c r="XFD23" s="6"/>
    </row>
    <row r="24" spans="1:20 16384:16384" s="2" customFormat="1" ht="60.6" customHeight="1" x14ac:dyDescent="0.25">
      <c r="A24" s="6"/>
      <c r="B24" s="161"/>
      <c r="C24" s="162"/>
      <c r="D24" s="116" t="s">
        <v>214</v>
      </c>
      <c r="E24" s="121" t="s">
        <v>215</v>
      </c>
      <c r="F24" s="127" t="s">
        <v>217</v>
      </c>
      <c r="G24" s="128" t="s">
        <v>218</v>
      </c>
      <c r="H24" s="128" t="s">
        <v>236</v>
      </c>
      <c r="I24" s="118" t="s">
        <v>4</v>
      </c>
      <c r="J24" s="127" t="s">
        <v>220</v>
      </c>
      <c r="K24" s="129" t="s">
        <v>217</v>
      </c>
      <c r="L24" s="128" t="s">
        <v>237</v>
      </c>
      <c r="M24" s="128" t="s">
        <v>221</v>
      </c>
      <c r="N24" s="118" t="s">
        <v>4</v>
      </c>
      <c r="O24" s="127" t="s">
        <v>220</v>
      </c>
      <c r="P24" s="129" t="s">
        <v>217</v>
      </c>
      <c r="Q24" s="128" t="s">
        <v>218</v>
      </c>
      <c r="R24" s="128" t="s">
        <v>221</v>
      </c>
      <c r="S24" s="118" t="s">
        <v>4</v>
      </c>
      <c r="T24" s="6"/>
      <c r="XFD24" s="6"/>
    </row>
    <row r="25" spans="1:20 16384:16384" s="1" customFormat="1" ht="58.9" customHeight="1" x14ac:dyDescent="0.25">
      <c r="A25" s="4"/>
      <c r="B25" s="174" t="s">
        <v>240</v>
      </c>
      <c r="C25" s="168" t="s">
        <v>239</v>
      </c>
      <c r="D25" s="165" t="s">
        <v>226</v>
      </c>
      <c r="E25" s="172" t="s">
        <v>227</v>
      </c>
      <c r="F25" s="165" t="s">
        <v>84</v>
      </c>
      <c r="G25" s="194" t="s">
        <v>85</v>
      </c>
      <c r="H25" s="196" t="s">
        <v>8</v>
      </c>
      <c r="I25" s="172" t="str">
        <f>I7</f>
        <v>CCU gasvormig transport (PBL CCU-variant A/B) of vloeibaar (PBL CCU-variant C)</v>
      </c>
      <c r="J25" s="28" t="s">
        <v>226</v>
      </c>
      <c r="K25" s="17" t="s">
        <v>86</v>
      </c>
      <c r="L25" s="18" t="s">
        <v>87</v>
      </c>
      <c r="M25" s="17" t="s">
        <v>12</v>
      </c>
      <c r="N25" s="34" t="str">
        <f>N7</f>
        <v>CCU vloeibaar transport  (PBL CCU-variant C)</v>
      </c>
      <c r="O25" s="28" t="s">
        <v>226</v>
      </c>
      <c r="P25" s="50" t="s">
        <v>88</v>
      </c>
      <c r="Q25" s="18" t="s">
        <v>89</v>
      </c>
      <c r="R25" s="17" t="s">
        <v>12</v>
      </c>
      <c r="S25" s="34" t="str">
        <f>S7</f>
        <v>CCU vloeibaar transport  (PBL CCU-variant C)</v>
      </c>
      <c r="T25" s="4"/>
      <c r="XFD25" s="4"/>
    </row>
    <row r="26" spans="1:20 16384:16384" s="1" customFormat="1" ht="55.9" customHeight="1" thickBot="1" x14ac:dyDescent="0.3">
      <c r="A26" s="4"/>
      <c r="B26" s="175"/>
      <c r="C26" s="169"/>
      <c r="D26" s="171"/>
      <c r="E26" s="173"/>
      <c r="F26" s="171"/>
      <c r="G26" s="195"/>
      <c r="H26" s="197"/>
      <c r="I26" s="173"/>
      <c r="J26" s="198" t="s">
        <v>225</v>
      </c>
      <c r="K26" s="23" t="s">
        <v>90</v>
      </c>
      <c r="L26" s="24" t="s">
        <v>87</v>
      </c>
      <c r="M26" s="23" t="s">
        <v>19</v>
      </c>
      <c r="N26" s="11" t="str">
        <f>N8</f>
        <v>CCU gasvormig transport (PBL CCU-variant A/B)</v>
      </c>
      <c r="O26" s="198" t="s">
        <v>225</v>
      </c>
      <c r="P26" s="54" t="s">
        <v>91</v>
      </c>
      <c r="Q26" s="24" t="s">
        <v>92</v>
      </c>
      <c r="R26" s="23" t="s">
        <v>19</v>
      </c>
      <c r="S26" s="11" t="str">
        <f>S8</f>
        <v>CCU gasvormig transport (PBL CCU-variant A/B)</v>
      </c>
      <c r="T26" s="4"/>
      <c r="XFD26" s="4"/>
    </row>
    <row r="27" spans="1:20 16384:16384" s="1" customFormat="1" ht="61.9" customHeight="1" thickBot="1" x14ac:dyDescent="0.3">
      <c r="A27" s="4"/>
      <c r="B27" s="176"/>
      <c r="C27" s="170"/>
      <c r="D27" s="45" t="s">
        <v>238</v>
      </c>
      <c r="E27" s="135">
        <v>8000</v>
      </c>
      <c r="F27" s="16" t="s">
        <v>93</v>
      </c>
      <c r="G27" s="38" t="s">
        <v>94</v>
      </c>
      <c r="H27" s="43" t="s">
        <v>95</v>
      </c>
      <c r="I27" s="42" t="s">
        <v>224</v>
      </c>
      <c r="J27" s="199"/>
      <c r="K27" s="35" t="s">
        <v>96</v>
      </c>
      <c r="L27" s="24" t="s">
        <v>87</v>
      </c>
      <c r="M27" s="40" t="s">
        <v>97</v>
      </c>
      <c r="N27" s="41" t="s">
        <v>26</v>
      </c>
      <c r="O27" s="199"/>
      <c r="P27" s="39" t="s">
        <v>98</v>
      </c>
      <c r="Q27" s="39" t="s">
        <v>99</v>
      </c>
      <c r="R27" s="40" t="s">
        <v>97</v>
      </c>
      <c r="S27" s="41" t="s">
        <v>224</v>
      </c>
      <c r="T27" s="4"/>
      <c r="XFD27" s="4"/>
    </row>
    <row r="28" spans="1:20 16384:16384" s="1" customFormat="1" ht="15" customHeight="1" x14ac:dyDescent="0.25">
      <c r="A28" s="4"/>
      <c r="B28" s="4"/>
      <c r="C28" s="2"/>
      <c r="D28" s="4"/>
      <c r="E28" s="4"/>
      <c r="G28" s="4"/>
      <c r="H28" s="4"/>
      <c r="I28" s="4"/>
      <c r="J28" s="4"/>
      <c r="L28" s="4"/>
      <c r="M28" s="4"/>
      <c r="N28" s="4"/>
      <c r="O28" s="6"/>
      <c r="P28" s="4"/>
      <c r="Q28" s="4"/>
      <c r="R28" s="4"/>
      <c r="S28" s="146"/>
      <c r="T28" s="4"/>
      <c r="XFD28" s="4"/>
    </row>
    <row r="29" spans="1:20 16384:16384" ht="15" customHeight="1" x14ac:dyDescent="0.25">
      <c r="A29" s="3"/>
      <c r="B29" s="5" t="s">
        <v>83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 16384:16384" ht="15" customHeight="1" x14ac:dyDescent="0.25">
      <c r="A30" s="3"/>
      <c r="B30" s="5" t="s">
        <v>234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 16384:16384" ht="15" customHeight="1" thickBot="1" x14ac:dyDescent="0.3">
      <c r="A31" s="3"/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44"/>
      <c r="T31" s="3"/>
    </row>
    <row r="32" spans="1:20 16384:16384" ht="39.6" customHeight="1" thickBot="1" x14ac:dyDescent="0.3">
      <c r="A32" s="3"/>
      <c r="B32" s="151" t="s">
        <v>241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5"/>
      <c r="T32" s="3"/>
    </row>
    <row r="33" spans="1:20 16384:16384" s="2" customFormat="1" ht="26.45" customHeight="1" thickBot="1" x14ac:dyDescent="0.3">
      <c r="A33" s="6"/>
      <c r="B33" s="159" t="s">
        <v>0</v>
      </c>
      <c r="C33" s="160"/>
      <c r="D33" s="159" t="s">
        <v>1</v>
      </c>
      <c r="E33" s="160"/>
      <c r="F33" s="159" t="s">
        <v>2</v>
      </c>
      <c r="G33" s="163"/>
      <c r="H33" s="163"/>
      <c r="I33" s="160"/>
      <c r="J33" s="156" t="s">
        <v>3</v>
      </c>
      <c r="K33" s="157"/>
      <c r="L33" s="157"/>
      <c r="M33" s="157"/>
      <c r="N33" s="157"/>
      <c r="O33" s="157"/>
      <c r="P33" s="157"/>
      <c r="Q33" s="157"/>
      <c r="R33" s="157"/>
      <c r="S33" s="158"/>
      <c r="T33" s="6"/>
      <c r="XFD33" s="6"/>
    </row>
    <row r="34" spans="1:20 16384:16384" s="2" customFormat="1" ht="29.45" customHeight="1" thickBot="1" x14ac:dyDescent="0.3">
      <c r="A34" s="6"/>
      <c r="B34" s="184"/>
      <c r="C34" s="185"/>
      <c r="D34" s="161"/>
      <c r="E34" s="162"/>
      <c r="F34" s="161"/>
      <c r="G34" s="164"/>
      <c r="H34" s="164"/>
      <c r="I34" s="162"/>
      <c r="J34" s="156" t="s">
        <v>222</v>
      </c>
      <c r="K34" s="157"/>
      <c r="L34" s="157"/>
      <c r="M34" s="157"/>
      <c r="N34" s="158"/>
      <c r="O34" s="116"/>
      <c r="P34" s="117"/>
      <c r="Q34" s="117"/>
      <c r="R34" s="117"/>
      <c r="S34" s="115"/>
      <c r="T34" s="6"/>
      <c r="XFD34" s="6"/>
    </row>
    <row r="35" spans="1:20 16384:16384" s="2" customFormat="1" ht="60.6" customHeight="1" x14ac:dyDescent="0.25">
      <c r="A35" s="6"/>
      <c r="B35" s="161"/>
      <c r="C35" s="162"/>
      <c r="D35" s="116" t="s">
        <v>214</v>
      </c>
      <c r="E35" s="121" t="s">
        <v>215</v>
      </c>
      <c r="F35" s="127" t="s">
        <v>217</v>
      </c>
      <c r="G35" s="128" t="s">
        <v>218</v>
      </c>
      <c r="H35" s="128" t="s">
        <v>219</v>
      </c>
      <c r="I35" s="118" t="s">
        <v>4</v>
      </c>
      <c r="J35" s="127" t="s">
        <v>220</v>
      </c>
      <c r="K35" s="129" t="s">
        <v>217</v>
      </c>
      <c r="L35" s="128" t="s">
        <v>218</v>
      </c>
      <c r="M35" s="128" t="s">
        <v>221</v>
      </c>
      <c r="N35" s="118" t="s">
        <v>4</v>
      </c>
      <c r="O35" s="127" t="s">
        <v>220</v>
      </c>
      <c r="P35" s="129" t="s">
        <v>217</v>
      </c>
      <c r="Q35" s="128" t="s">
        <v>218</v>
      </c>
      <c r="R35" s="128" t="s">
        <v>221</v>
      </c>
      <c r="S35" s="118" t="s">
        <v>4</v>
      </c>
      <c r="T35" s="6"/>
      <c r="XFD35" s="6"/>
    </row>
    <row r="36" spans="1:20 16384:16384" s="1" customFormat="1" ht="58.9" customHeight="1" x14ac:dyDescent="0.25">
      <c r="A36" s="4"/>
      <c r="B36" s="229" t="s">
        <v>242</v>
      </c>
      <c r="C36" s="230"/>
      <c r="D36" s="165" t="s">
        <v>226</v>
      </c>
      <c r="E36" s="172" t="s">
        <v>227</v>
      </c>
      <c r="F36" s="165" t="s">
        <v>100</v>
      </c>
      <c r="G36" s="194" t="s">
        <v>85</v>
      </c>
      <c r="H36" s="196" t="s">
        <v>8</v>
      </c>
      <c r="I36" s="172" t="str">
        <f>I25</f>
        <v>CCU gasvormig transport (PBL CCU-variant A/B) of vloeibaar (PBL CCU-variant C)</v>
      </c>
      <c r="J36" s="28" t="s">
        <v>226</v>
      </c>
      <c r="K36" s="17" t="s">
        <v>101</v>
      </c>
      <c r="L36" s="18" t="s">
        <v>87</v>
      </c>
      <c r="M36" s="17" t="s">
        <v>12</v>
      </c>
      <c r="N36" s="34" t="str">
        <f>N25</f>
        <v>CCU vloeibaar transport  (PBL CCU-variant C)</v>
      </c>
      <c r="O36" s="28" t="s">
        <v>226</v>
      </c>
      <c r="P36" s="50" t="s">
        <v>102</v>
      </c>
      <c r="Q36" s="18" t="s">
        <v>89</v>
      </c>
      <c r="R36" s="17" t="s">
        <v>12</v>
      </c>
      <c r="S36" s="34" t="str">
        <f>S25</f>
        <v>CCU vloeibaar transport  (PBL CCU-variant C)</v>
      </c>
      <c r="T36" s="4"/>
      <c r="XFD36" s="4"/>
    </row>
    <row r="37" spans="1:20 16384:16384" s="1" customFormat="1" ht="56.45" customHeight="1" thickBot="1" x14ac:dyDescent="0.3">
      <c r="A37" s="4"/>
      <c r="B37" s="231"/>
      <c r="C37" s="232"/>
      <c r="D37" s="171"/>
      <c r="E37" s="173"/>
      <c r="F37" s="171"/>
      <c r="G37" s="195"/>
      <c r="H37" s="197"/>
      <c r="I37" s="173"/>
      <c r="J37" s="202" t="s">
        <v>225</v>
      </c>
      <c r="K37" s="23" t="s">
        <v>103</v>
      </c>
      <c r="L37" s="24" t="s">
        <v>87</v>
      </c>
      <c r="M37" s="23" t="s">
        <v>19</v>
      </c>
      <c r="N37" s="11" t="str">
        <f>N26</f>
        <v>CCU gasvormig transport (PBL CCU-variant A/B)</v>
      </c>
      <c r="O37" s="198" t="s">
        <v>225</v>
      </c>
      <c r="P37" s="54" t="s">
        <v>104</v>
      </c>
      <c r="Q37" s="24" t="s">
        <v>92</v>
      </c>
      <c r="R37" s="23" t="s">
        <v>19</v>
      </c>
      <c r="S37" s="11" t="str">
        <f>S26</f>
        <v>CCU gasvormig transport (PBL CCU-variant A/B)</v>
      </c>
      <c r="T37" s="4"/>
      <c r="XFD37" s="4"/>
    </row>
    <row r="38" spans="1:20 16384:16384" s="1" customFormat="1" ht="61.15" customHeight="1" thickBot="1" x14ac:dyDescent="0.3">
      <c r="A38" s="4"/>
      <c r="B38" s="231" t="s">
        <v>243</v>
      </c>
      <c r="C38" s="250"/>
      <c r="D38" s="251" t="s">
        <v>238</v>
      </c>
      <c r="E38" s="227">
        <v>8000</v>
      </c>
      <c r="F38" s="16" t="s">
        <v>105</v>
      </c>
      <c r="G38" s="38" t="s">
        <v>94</v>
      </c>
      <c r="H38" s="43" t="s">
        <v>95</v>
      </c>
      <c r="I38" s="228" t="s">
        <v>224</v>
      </c>
      <c r="J38" s="204"/>
      <c r="K38" s="35" t="s">
        <v>106</v>
      </c>
      <c r="L38" s="62" t="s">
        <v>87</v>
      </c>
      <c r="M38" s="40" t="s">
        <v>97</v>
      </c>
      <c r="N38" s="41" t="s">
        <v>224</v>
      </c>
      <c r="O38" s="199"/>
      <c r="P38" s="39" t="s">
        <v>107</v>
      </c>
      <c r="Q38" s="62" t="s">
        <v>99</v>
      </c>
      <c r="R38" s="40" t="s">
        <v>97</v>
      </c>
      <c r="S38" s="41" t="s">
        <v>224</v>
      </c>
      <c r="T38" s="4"/>
      <c r="XFD38" s="4"/>
    </row>
    <row r="39" spans="1:20 16384:16384" s="1" customFormat="1" ht="46.9" customHeight="1" thickBot="1" x14ac:dyDescent="0.3">
      <c r="A39" s="4"/>
      <c r="B39" s="253" t="s">
        <v>244</v>
      </c>
      <c r="C39" s="254"/>
      <c r="D39" s="252"/>
      <c r="E39" s="201"/>
      <c r="F39" s="14" t="s">
        <v>108</v>
      </c>
      <c r="G39" s="15" t="s">
        <v>109</v>
      </c>
      <c r="H39" s="30">
        <v>10</v>
      </c>
      <c r="I39" s="201"/>
      <c r="J39" s="90"/>
      <c r="K39" s="91"/>
      <c r="L39" s="92"/>
      <c r="M39" s="91"/>
      <c r="N39" s="93"/>
      <c r="O39" s="90"/>
      <c r="P39" s="91"/>
      <c r="Q39" s="92"/>
      <c r="R39" s="91"/>
      <c r="S39" s="93"/>
      <c r="T39" s="4"/>
      <c r="XFD39" s="4"/>
    </row>
    <row r="40" spans="1:20 16384:16384" s="1" customFormat="1" ht="15" customHeight="1" x14ac:dyDescent="0.25">
      <c r="A40" s="4"/>
      <c r="B40" s="81"/>
      <c r="C40" s="82"/>
      <c r="D40" s="4"/>
      <c r="E40" s="4"/>
      <c r="G40" s="4"/>
      <c r="H40" s="4"/>
      <c r="I40" s="4"/>
      <c r="J40" s="4"/>
      <c r="L40" s="4"/>
      <c r="M40" s="4"/>
      <c r="N40" s="4"/>
      <c r="O40" s="6"/>
      <c r="P40" s="4"/>
      <c r="Q40" s="4"/>
      <c r="R40" s="4"/>
      <c r="S40" s="146"/>
      <c r="T40" s="4"/>
      <c r="XFD40" s="4"/>
    </row>
    <row r="41" spans="1:20 16384:16384" ht="15" customHeight="1" x14ac:dyDescent="0.25">
      <c r="A41" s="3"/>
      <c r="B41" s="5" t="s">
        <v>83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 16384:16384" ht="15" customHeight="1" x14ac:dyDescent="0.25">
      <c r="A42" s="3"/>
      <c r="B42" s="5" t="s">
        <v>234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 16384:16384" ht="15" customHeight="1" thickBot="1" x14ac:dyDescent="0.3">
      <c r="A43" s="3"/>
      <c r="B43" s="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44"/>
      <c r="T43" s="3"/>
    </row>
    <row r="44" spans="1:20 16384:16384" ht="39.6" customHeight="1" thickBot="1" x14ac:dyDescent="0.3">
      <c r="A44" s="3"/>
      <c r="B44" s="148" t="s">
        <v>245</v>
      </c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50"/>
      <c r="T44" s="3"/>
    </row>
    <row r="45" spans="1:20 16384:16384" s="2" customFormat="1" ht="26.45" customHeight="1" thickBot="1" x14ac:dyDescent="0.3">
      <c r="A45" s="6"/>
      <c r="B45" s="159" t="s">
        <v>0</v>
      </c>
      <c r="C45" s="160"/>
      <c r="D45" s="159" t="s">
        <v>1</v>
      </c>
      <c r="E45" s="160"/>
      <c r="F45" s="159" t="s">
        <v>2</v>
      </c>
      <c r="G45" s="163"/>
      <c r="H45" s="163"/>
      <c r="I45" s="160"/>
      <c r="J45" s="156" t="s">
        <v>3</v>
      </c>
      <c r="K45" s="157"/>
      <c r="L45" s="157"/>
      <c r="M45" s="157"/>
      <c r="N45" s="157"/>
      <c r="O45" s="157"/>
      <c r="P45" s="157"/>
      <c r="Q45" s="157"/>
      <c r="R45" s="157"/>
      <c r="S45" s="158"/>
      <c r="T45" s="6"/>
      <c r="XFD45" s="6"/>
    </row>
    <row r="46" spans="1:20 16384:16384" s="2" customFormat="1" ht="29.45" customHeight="1" thickBot="1" x14ac:dyDescent="0.3">
      <c r="A46" s="6"/>
      <c r="B46" s="184"/>
      <c r="C46" s="185"/>
      <c r="D46" s="161"/>
      <c r="E46" s="162"/>
      <c r="F46" s="161"/>
      <c r="G46" s="164"/>
      <c r="H46" s="164"/>
      <c r="I46" s="162"/>
      <c r="J46" s="156" t="s">
        <v>222</v>
      </c>
      <c r="K46" s="157"/>
      <c r="L46" s="157"/>
      <c r="M46" s="157"/>
      <c r="N46" s="158"/>
      <c r="O46" s="116"/>
      <c r="P46" s="117"/>
      <c r="Q46" s="117"/>
      <c r="R46" s="117"/>
      <c r="S46" s="115"/>
      <c r="T46" s="6"/>
      <c r="XFD46" s="6"/>
    </row>
    <row r="47" spans="1:20 16384:16384" s="2" customFormat="1" ht="60.6" customHeight="1" thickBot="1" x14ac:dyDescent="0.3">
      <c r="A47" s="6"/>
      <c r="B47" s="161"/>
      <c r="C47" s="162"/>
      <c r="D47" s="116" t="s">
        <v>214</v>
      </c>
      <c r="E47" s="121" t="s">
        <v>215</v>
      </c>
      <c r="F47" s="127" t="s">
        <v>217</v>
      </c>
      <c r="G47" s="128" t="s">
        <v>218</v>
      </c>
      <c r="H47" s="128" t="s">
        <v>219</v>
      </c>
      <c r="I47" s="118" t="s">
        <v>4</v>
      </c>
      <c r="J47" s="127" t="s">
        <v>220</v>
      </c>
      <c r="K47" s="129" t="s">
        <v>217</v>
      </c>
      <c r="L47" s="128" t="s">
        <v>218</v>
      </c>
      <c r="M47" s="128" t="s">
        <v>221</v>
      </c>
      <c r="N47" s="118" t="s">
        <v>4</v>
      </c>
      <c r="O47" s="127" t="s">
        <v>220</v>
      </c>
      <c r="P47" s="129" t="s">
        <v>217</v>
      </c>
      <c r="Q47" s="128" t="s">
        <v>218</v>
      </c>
      <c r="R47" s="128" t="s">
        <v>221</v>
      </c>
      <c r="S47" s="118" t="s">
        <v>4</v>
      </c>
      <c r="T47" s="6"/>
      <c r="XFD47" s="6"/>
    </row>
    <row r="48" spans="1:20 16384:16384" s="1" customFormat="1" ht="58.9" customHeight="1" x14ac:dyDescent="0.25">
      <c r="A48" s="4"/>
      <c r="B48" s="174" t="s">
        <v>226</v>
      </c>
      <c r="C48" s="242" t="s">
        <v>0</v>
      </c>
      <c r="D48" s="165" t="s">
        <v>226</v>
      </c>
      <c r="E48" s="211" t="s">
        <v>227</v>
      </c>
      <c r="F48" s="205" t="s">
        <v>110</v>
      </c>
      <c r="G48" s="207" t="s">
        <v>85</v>
      </c>
      <c r="H48" s="209" t="s">
        <v>8</v>
      </c>
      <c r="I48" s="211" t="str">
        <f>I36</f>
        <v>CCU gasvormig transport (PBL CCU-variant A/B) of vloeibaar (PBL CCU-variant C)</v>
      </c>
      <c r="J48" s="47" t="s">
        <v>226</v>
      </c>
      <c r="K48" s="50" t="s">
        <v>111</v>
      </c>
      <c r="L48" s="48" t="s">
        <v>87</v>
      </c>
      <c r="M48" s="50" t="s">
        <v>12</v>
      </c>
      <c r="N48" s="49" t="str">
        <f>N36</f>
        <v>CCU vloeibaar transport  (PBL CCU-variant C)</v>
      </c>
      <c r="O48" s="47" t="s">
        <v>5</v>
      </c>
      <c r="P48" s="50" t="s">
        <v>112</v>
      </c>
      <c r="Q48" s="48" t="s">
        <v>89</v>
      </c>
      <c r="R48" s="50" t="s">
        <v>12</v>
      </c>
      <c r="S48" s="49" t="str">
        <f>S36</f>
        <v>CCU vloeibaar transport  (PBL CCU-variant C)</v>
      </c>
      <c r="T48" s="4"/>
      <c r="XFD48" s="4"/>
    </row>
    <row r="49" spans="1:20 16384:16384" s="1" customFormat="1" ht="60.6" customHeight="1" thickBot="1" x14ac:dyDescent="0.3">
      <c r="A49" s="4"/>
      <c r="B49" s="176"/>
      <c r="C49" s="243"/>
      <c r="D49" s="171"/>
      <c r="E49" s="212"/>
      <c r="F49" s="204"/>
      <c r="G49" s="208"/>
      <c r="H49" s="210"/>
      <c r="I49" s="212"/>
      <c r="J49" s="202" t="s">
        <v>225</v>
      </c>
      <c r="K49" s="53" t="s">
        <v>113</v>
      </c>
      <c r="L49" s="52" t="s">
        <v>87</v>
      </c>
      <c r="M49" s="54" t="s">
        <v>19</v>
      </c>
      <c r="N49" s="51" t="str">
        <f>N37</f>
        <v>CCU gasvormig transport (PBL CCU-variant A/B)</v>
      </c>
      <c r="O49" s="202" t="s">
        <v>225</v>
      </c>
      <c r="P49" s="53" t="s">
        <v>114</v>
      </c>
      <c r="Q49" s="52" t="s">
        <v>92</v>
      </c>
      <c r="R49" s="54" t="s">
        <v>19</v>
      </c>
      <c r="S49" s="51" t="str">
        <f>S37</f>
        <v>CCU gasvormig transport (PBL CCU-variant A/B)</v>
      </c>
      <c r="T49" s="4"/>
      <c r="XFD49" s="4"/>
    </row>
    <row r="50" spans="1:20 16384:16384" s="1" customFormat="1" ht="30" customHeight="1" x14ac:dyDescent="0.25">
      <c r="A50" s="4"/>
      <c r="B50" s="130" t="s">
        <v>231</v>
      </c>
      <c r="C50" s="243"/>
      <c r="D50" s="213" t="s">
        <v>228</v>
      </c>
      <c r="E50" s="206">
        <v>8000</v>
      </c>
      <c r="F50" s="46" t="s">
        <v>115</v>
      </c>
      <c r="G50" s="8" t="s">
        <v>116</v>
      </c>
      <c r="H50" s="55" t="s">
        <v>34</v>
      </c>
      <c r="I50" s="200" t="s">
        <v>224</v>
      </c>
      <c r="J50" s="203"/>
      <c r="K50" s="56" t="s">
        <v>117</v>
      </c>
      <c r="L50" s="10" t="s">
        <v>118</v>
      </c>
      <c r="M50" s="57" t="s">
        <v>37</v>
      </c>
      <c r="N50" s="200" t="s">
        <v>224</v>
      </c>
      <c r="O50" s="203"/>
      <c r="P50" s="56" t="s">
        <v>119</v>
      </c>
      <c r="Q50" s="10" t="s">
        <v>120</v>
      </c>
      <c r="R50" s="57" t="s">
        <v>37</v>
      </c>
      <c r="S50" s="200" t="s">
        <v>224</v>
      </c>
      <c r="T50" s="4"/>
      <c r="XFD50" s="4"/>
    </row>
    <row r="51" spans="1:20 16384:16384" s="1" customFormat="1" ht="30" customHeight="1" thickBot="1" x14ac:dyDescent="0.3">
      <c r="A51" s="4"/>
      <c r="B51" s="131" t="s">
        <v>225</v>
      </c>
      <c r="C51" s="244"/>
      <c r="D51" s="193"/>
      <c r="E51" s="201"/>
      <c r="F51" s="58" t="s">
        <v>121</v>
      </c>
      <c r="G51" s="13" t="s">
        <v>122</v>
      </c>
      <c r="H51" s="59" t="s">
        <v>42</v>
      </c>
      <c r="I51" s="201"/>
      <c r="J51" s="204"/>
      <c r="K51" s="53" t="s">
        <v>123</v>
      </c>
      <c r="L51" s="22" t="s">
        <v>124</v>
      </c>
      <c r="M51" s="59" t="s">
        <v>45</v>
      </c>
      <c r="N51" s="201"/>
      <c r="O51" s="204"/>
      <c r="P51" s="53" t="s">
        <v>125</v>
      </c>
      <c r="Q51" s="22" t="s">
        <v>126</v>
      </c>
      <c r="R51" s="59" t="s">
        <v>45</v>
      </c>
      <c r="S51" s="201"/>
      <c r="T51" s="4"/>
      <c r="XFD51" s="4"/>
    </row>
    <row r="52" spans="1:20 16384:16384" s="1" customFormat="1" ht="15" customHeight="1" x14ac:dyDescent="0.25">
      <c r="A52" s="4"/>
      <c r="C52" s="6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6"/>
      <c r="P52" s="4"/>
      <c r="Q52" s="4"/>
      <c r="R52" s="4"/>
      <c r="S52" s="146"/>
      <c r="T52" s="4"/>
      <c r="XFD52" s="4"/>
    </row>
    <row r="53" spans="1:20 16384:16384" s="1" customFormat="1" ht="15" customHeight="1" x14ac:dyDescent="0.25">
      <c r="A53" s="3"/>
      <c r="B53" s="5" t="s">
        <v>83</v>
      </c>
      <c r="C53" s="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6"/>
      <c r="P53" s="4"/>
      <c r="Q53" s="4"/>
      <c r="R53" s="4"/>
      <c r="S53" s="4"/>
      <c r="T53" s="4"/>
      <c r="XFD53" s="4"/>
    </row>
    <row r="54" spans="1:20 16384:16384" s="1" customFormat="1" ht="15" customHeight="1" x14ac:dyDescent="0.25">
      <c r="A54" s="3"/>
      <c r="B54" s="5" t="s">
        <v>234</v>
      </c>
      <c r="C54" s="6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6"/>
      <c r="P54" s="4"/>
      <c r="Q54" s="4"/>
      <c r="R54" s="4"/>
      <c r="S54" s="4"/>
      <c r="T54" s="4"/>
      <c r="XFD54" s="4"/>
    </row>
    <row r="55" spans="1:20 16384:16384" s="1" customFormat="1" ht="15" customHeight="1" thickBot="1" x14ac:dyDescent="0.3">
      <c r="A55" s="3"/>
      <c r="B55" s="5"/>
      <c r="C55" s="2"/>
      <c r="D55" s="4"/>
      <c r="E55" s="4"/>
      <c r="G55" s="4"/>
      <c r="H55" s="4"/>
      <c r="I55" s="4"/>
      <c r="J55" s="4"/>
      <c r="L55" s="4"/>
      <c r="M55" s="4"/>
      <c r="N55" s="4"/>
      <c r="O55" s="6"/>
      <c r="P55" s="4"/>
      <c r="Q55" s="4"/>
      <c r="R55" s="4"/>
      <c r="S55" s="147"/>
      <c r="T55" s="4"/>
      <c r="XFD55" s="4"/>
    </row>
    <row r="56" spans="1:20 16384:16384" ht="39.6" customHeight="1" thickBot="1" x14ac:dyDescent="0.3">
      <c r="A56" s="3"/>
      <c r="B56" s="148" t="s">
        <v>246</v>
      </c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50"/>
      <c r="T56" s="3"/>
    </row>
    <row r="57" spans="1:20 16384:16384" s="2" customFormat="1" ht="26.45" customHeight="1" thickBot="1" x14ac:dyDescent="0.3">
      <c r="A57" s="6"/>
      <c r="B57" s="159" t="s">
        <v>0</v>
      </c>
      <c r="C57" s="160"/>
      <c r="D57" s="159" t="s">
        <v>1</v>
      </c>
      <c r="E57" s="160"/>
      <c r="F57" s="159" t="s">
        <v>2</v>
      </c>
      <c r="G57" s="163"/>
      <c r="H57" s="163"/>
      <c r="I57" s="160"/>
      <c r="J57" s="156" t="s">
        <v>3</v>
      </c>
      <c r="K57" s="157"/>
      <c r="L57" s="157"/>
      <c r="M57" s="157"/>
      <c r="N57" s="157"/>
      <c r="O57" s="157"/>
      <c r="P57" s="157"/>
      <c r="Q57" s="157"/>
      <c r="R57" s="157"/>
      <c r="S57" s="158"/>
      <c r="T57" s="6"/>
      <c r="XFD57" s="6"/>
    </row>
    <row r="58" spans="1:20 16384:16384" s="2" customFormat="1" ht="29.45" customHeight="1" thickBot="1" x14ac:dyDescent="0.3">
      <c r="A58" s="6"/>
      <c r="B58" s="184"/>
      <c r="C58" s="185"/>
      <c r="D58" s="161"/>
      <c r="E58" s="162"/>
      <c r="F58" s="161"/>
      <c r="G58" s="164"/>
      <c r="H58" s="164"/>
      <c r="I58" s="162"/>
      <c r="J58" s="156" t="s">
        <v>222</v>
      </c>
      <c r="K58" s="157"/>
      <c r="L58" s="157"/>
      <c r="M58" s="157"/>
      <c r="N58" s="158"/>
      <c r="O58" s="116"/>
      <c r="P58" s="117"/>
      <c r="Q58" s="117"/>
      <c r="R58" s="117"/>
      <c r="S58" s="115"/>
      <c r="T58" s="6"/>
      <c r="XFD58" s="6"/>
    </row>
    <row r="59" spans="1:20 16384:16384" s="2" customFormat="1" ht="60.6" customHeight="1" thickBot="1" x14ac:dyDescent="0.3">
      <c r="A59" s="6"/>
      <c r="B59" s="161"/>
      <c r="C59" s="162"/>
      <c r="D59" s="116" t="s">
        <v>214</v>
      </c>
      <c r="E59" s="121" t="s">
        <v>215</v>
      </c>
      <c r="F59" s="127" t="s">
        <v>217</v>
      </c>
      <c r="G59" s="128" t="s">
        <v>218</v>
      </c>
      <c r="H59" s="128" t="s">
        <v>219</v>
      </c>
      <c r="I59" s="118" t="s">
        <v>4</v>
      </c>
      <c r="J59" s="127" t="s">
        <v>220</v>
      </c>
      <c r="K59" s="129" t="s">
        <v>217</v>
      </c>
      <c r="L59" s="128" t="s">
        <v>218</v>
      </c>
      <c r="M59" s="128" t="s">
        <v>221</v>
      </c>
      <c r="N59" s="118" t="s">
        <v>4</v>
      </c>
      <c r="O59" s="127" t="s">
        <v>220</v>
      </c>
      <c r="P59" s="129" t="s">
        <v>217</v>
      </c>
      <c r="Q59" s="128" t="s">
        <v>218</v>
      </c>
      <c r="R59" s="128" t="s">
        <v>221</v>
      </c>
      <c r="S59" s="118" t="s">
        <v>4</v>
      </c>
      <c r="T59" s="6"/>
      <c r="XFD59" s="6"/>
    </row>
    <row r="60" spans="1:20 16384:16384" s="2" customFormat="1" ht="61.15" customHeight="1" x14ac:dyDescent="0.25">
      <c r="A60" s="6"/>
      <c r="B60" s="174" t="s">
        <v>226</v>
      </c>
      <c r="C60" s="188" t="s">
        <v>0</v>
      </c>
      <c r="D60" s="218" t="s">
        <v>226</v>
      </c>
      <c r="E60" s="172" t="s">
        <v>227</v>
      </c>
      <c r="F60" s="165" t="s">
        <v>127</v>
      </c>
      <c r="G60" s="194" t="s">
        <v>85</v>
      </c>
      <c r="H60" s="196" t="s">
        <v>8</v>
      </c>
      <c r="I60" s="172" t="str">
        <f>I48</f>
        <v>CCU gasvormig transport (PBL CCU-variant A/B) of vloeibaar (PBL CCU-variant C)</v>
      </c>
      <c r="J60" s="31" t="s">
        <v>226</v>
      </c>
      <c r="K60" s="32" t="s">
        <v>128</v>
      </c>
      <c r="L60" s="18" t="s">
        <v>87</v>
      </c>
      <c r="M60" s="33" t="s">
        <v>12</v>
      </c>
      <c r="N60" s="34" t="str">
        <f>N48</f>
        <v>CCU vloeibaar transport  (PBL CCU-variant C)</v>
      </c>
      <c r="O60" s="31" t="s">
        <v>226</v>
      </c>
      <c r="P60" s="88" t="s">
        <v>129</v>
      </c>
      <c r="Q60" s="18" t="s">
        <v>89</v>
      </c>
      <c r="R60" s="33" t="s">
        <v>12</v>
      </c>
      <c r="S60" s="34" t="str">
        <f>S48</f>
        <v>CCU vloeibaar transport  (PBL CCU-variant C)</v>
      </c>
      <c r="T60" s="6"/>
      <c r="XFD60" s="6"/>
    </row>
    <row r="61" spans="1:20 16384:16384" s="2" customFormat="1" ht="60.6" customHeight="1" thickBot="1" x14ac:dyDescent="0.3">
      <c r="A61" s="6"/>
      <c r="B61" s="176"/>
      <c r="C61" s="186"/>
      <c r="D61" s="219"/>
      <c r="E61" s="173"/>
      <c r="F61" s="171"/>
      <c r="G61" s="195"/>
      <c r="H61" s="197"/>
      <c r="I61" s="173"/>
      <c r="J61" s="183" t="s">
        <v>225</v>
      </c>
      <c r="K61" s="60" t="s">
        <v>130</v>
      </c>
      <c r="L61" s="22" t="s">
        <v>87</v>
      </c>
      <c r="M61" s="61" t="s">
        <v>19</v>
      </c>
      <c r="N61" s="44" t="str">
        <f>N49</f>
        <v>CCU gasvormig transport (PBL CCU-variant A/B)</v>
      </c>
      <c r="O61" s="183" t="s">
        <v>225</v>
      </c>
      <c r="P61" s="89" t="s">
        <v>131</v>
      </c>
      <c r="Q61" s="22" t="s">
        <v>92</v>
      </c>
      <c r="R61" s="61" t="s">
        <v>19</v>
      </c>
      <c r="S61" s="44" t="str">
        <f>S49</f>
        <v>CCU gasvormig transport (PBL CCU-variant A/B)</v>
      </c>
      <c r="T61" s="6"/>
      <c r="XFD61" s="6"/>
    </row>
    <row r="62" spans="1:20 16384:16384" s="1" customFormat="1" ht="30" customHeight="1" x14ac:dyDescent="0.25">
      <c r="A62" s="4"/>
      <c r="B62" s="175" t="s">
        <v>231</v>
      </c>
      <c r="C62" s="186"/>
      <c r="D62" s="167"/>
      <c r="E62" s="179">
        <v>8000</v>
      </c>
      <c r="F62" s="12" t="s">
        <v>132</v>
      </c>
      <c r="G62" s="8" t="s">
        <v>133</v>
      </c>
      <c r="H62" s="36" t="s">
        <v>25</v>
      </c>
      <c r="I62" s="257" t="s">
        <v>224</v>
      </c>
      <c r="J62" s="166"/>
      <c r="K62" s="19" t="s">
        <v>134</v>
      </c>
      <c r="L62" s="9" t="s">
        <v>135</v>
      </c>
      <c r="M62" s="19" t="s">
        <v>29</v>
      </c>
      <c r="N62" s="172" t="s">
        <v>224</v>
      </c>
      <c r="O62" s="166"/>
      <c r="P62" s="87" t="s">
        <v>136</v>
      </c>
      <c r="Q62" s="9" t="s">
        <v>137</v>
      </c>
      <c r="R62" s="19" t="s">
        <v>29</v>
      </c>
      <c r="S62" s="172" t="s">
        <v>224</v>
      </c>
      <c r="T62" s="4"/>
      <c r="XFD62" s="4"/>
    </row>
    <row r="63" spans="1:20 16384:16384" s="1" customFormat="1" ht="30" customHeight="1" x14ac:dyDescent="0.25">
      <c r="A63" s="4"/>
      <c r="B63" s="177"/>
      <c r="C63" s="186"/>
      <c r="D63" s="192" t="s">
        <v>228</v>
      </c>
      <c r="E63" s="180"/>
      <c r="F63" s="12" t="s">
        <v>138</v>
      </c>
      <c r="G63" s="8" t="s">
        <v>116</v>
      </c>
      <c r="H63" s="25" t="s">
        <v>34</v>
      </c>
      <c r="I63" s="258"/>
      <c r="J63" s="166"/>
      <c r="K63" s="20" t="s">
        <v>139</v>
      </c>
      <c r="L63" s="10" t="s">
        <v>118</v>
      </c>
      <c r="M63" s="20" t="s">
        <v>37</v>
      </c>
      <c r="N63" s="182"/>
      <c r="O63" s="166"/>
      <c r="P63" s="56" t="s">
        <v>140</v>
      </c>
      <c r="Q63" s="10" t="s">
        <v>120</v>
      </c>
      <c r="R63" s="20" t="s">
        <v>37</v>
      </c>
      <c r="S63" s="182"/>
      <c r="T63" s="4"/>
      <c r="XFD63" s="4"/>
    </row>
    <row r="64" spans="1:20 16384:16384" s="1" customFormat="1" ht="30" customHeight="1" thickBot="1" x14ac:dyDescent="0.3">
      <c r="A64" s="4"/>
      <c r="B64" s="136" t="s">
        <v>225</v>
      </c>
      <c r="C64" s="187"/>
      <c r="D64" s="193"/>
      <c r="E64" s="180"/>
      <c r="F64" s="26" t="s">
        <v>141</v>
      </c>
      <c r="G64" s="13" t="s">
        <v>122</v>
      </c>
      <c r="H64" s="27" t="s">
        <v>42</v>
      </c>
      <c r="I64" s="258"/>
      <c r="J64" s="166"/>
      <c r="K64" s="20" t="s">
        <v>142</v>
      </c>
      <c r="L64" s="22" t="s">
        <v>124</v>
      </c>
      <c r="M64" s="20" t="s">
        <v>45</v>
      </c>
      <c r="N64" s="182"/>
      <c r="O64" s="166"/>
      <c r="P64" s="56" t="s">
        <v>143</v>
      </c>
      <c r="Q64" s="22" t="s">
        <v>126</v>
      </c>
      <c r="R64" s="20" t="s">
        <v>45</v>
      </c>
      <c r="S64" s="182"/>
      <c r="T64" s="4"/>
      <c r="XFD64" s="4"/>
    </row>
    <row r="65" spans="1:20 16384:16384" s="1" customFormat="1" ht="30" customHeight="1" x14ac:dyDescent="0.25">
      <c r="A65" s="4"/>
      <c r="B65" s="132" t="s">
        <v>231</v>
      </c>
      <c r="C65" s="188" t="s">
        <v>48</v>
      </c>
      <c r="D65" s="214" t="s">
        <v>229</v>
      </c>
      <c r="E65" s="180"/>
      <c r="F65" s="28" t="s">
        <v>144</v>
      </c>
      <c r="G65" s="9" t="s">
        <v>145</v>
      </c>
      <c r="H65" s="29" t="s">
        <v>51</v>
      </c>
      <c r="I65" s="258"/>
      <c r="J65" s="166"/>
      <c r="K65" s="17" t="s">
        <v>146</v>
      </c>
      <c r="L65" s="18" t="s">
        <v>147</v>
      </c>
      <c r="M65" s="17" t="s">
        <v>54</v>
      </c>
      <c r="N65" s="182"/>
      <c r="O65" s="166"/>
      <c r="P65" s="50" t="s">
        <v>148</v>
      </c>
      <c r="Q65" s="18" t="s">
        <v>149</v>
      </c>
      <c r="R65" s="17" t="s">
        <v>54</v>
      </c>
      <c r="S65" s="182"/>
      <c r="T65" s="4"/>
      <c r="XFD65" s="4"/>
    </row>
    <row r="66" spans="1:20 16384:16384" s="1" customFormat="1" ht="30" customHeight="1" thickBot="1" x14ac:dyDescent="0.3">
      <c r="A66" s="4"/>
      <c r="B66" s="131" t="s">
        <v>225</v>
      </c>
      <c r="C66" s="187"/>
      <c r="D66" s="213"/>
      <c r="E66" s="180"/>
      <c r="F66" s="14" t="s">
        <v>150</v>
      </c>
      <c r="G66" s="15" t="s">
        <v>151</v>
      </c>
      <c r="H66" s="30" t="s">
        <v>59</v>
      </c>
      <c r="I66" s="258"/>
      <c r="J66" s="166"/>
      <c r="K66" s="23" t="s">
        <v>152</v>
      </c>
      <c r="L66" s="22" t="s">
        <v>153</v>
      </c>
      <c r="M66" s="23" t="s">
        <v>62</v>
      </c>
      <c r="N66" s="182"/>
      <c r="O66" s="166"/>
      <c r="P66" s="54" t="s">
        <v>154</v>
      </c>
      <c r="Q66" s="22" t="s">
        <v>155</v>
      </c>
      <c r="R66" s="23" t="s">
        <v>62</v>
      </c>
      <c r="S66" s="182"/>
      <c r="T66" s="4"/>
      <c r="XFD66" s="4"/>
    </row>
    <row r="67" spans="1:20 16384:16384" s="1" customFormat="1" ht="36.6" customHeight="1" x14ac:dyDescent="0.25">
      <c r="A67" s="4"/>
      <c r="B67" s="133" t="s">
        <v>225</v>
      </c>
      <c r="C67" s="178" t="s">
        <v>156</v>
      </c>
      <c r="D67" s="215"/>
      <c r="E67" s="180"/>
      <c r="F67" s="28" t="s">
        <v>157</v>
      </c>
      <c r="G67" s="85" t="s">
        <v>158</v>
      </c>
      <c r="H67" s="29" t="s">
        <v>68</v>
      </c>
      <c r="I67" s="258"/>
      <c r="J67" s="166"/>
      <c r="K67" s="17" t="s">
        <v>159</v>
      </c>
      <c r="L67" s="18" t="s">
        <v>160</v>
      </c>
      <c r="M67" s="17" t="s">
        <v>71</v>
      </c>
      <c r="N67" s="182"/>
      <c r="O67" s="166"/>
      <c r="P67" s="50" t="s">
        <v>161</v>
      </c>
      <c r="Q67" s="18" t="s">
        <v>160</v>
      </c>
      <c r="R67" s="17" t="s">
        <v>71</v>
      </c>
      <c r="S67" s="182"/>
      <c r="T67" s="4"/>
      <c r="XFD67" s="4"/>
    </row>
    <row r="68" spans="1:20 16384:16384" s="1" customFormat="1" ht="36.6" customHeight="1" thickBot="1" x14ac:dyDescent="0.3">
      <c r="A68" s="4"/>
      <c r="B68" s="134" t="s">
        <v>232</v>
      </c>
      <c r="C68" s="170"/>
      <c r="D68" s="86" t="s">
        <v>230</v>
      </c>
      <c r="E68" s="181"/>
      <c r="F68" s="14" t="s">
        <v>162</v>
      </c>
      <c r="G68" s="15" t="s">
        <v>163</v>
      </c>
      <c r="H68" s="30" t="s">
        <v>77</v>
      </c>
      <c r="I68" s="259"/>
      <c r="J68" s="171"/>
      <c r="K68" s="23" t="s">
        <v>164</v>
      </c>
      <c r="L68" s="24" t="s">
        <v>165</v>
      </c>
      <c r="M68" s="23" t="s">
        <v>80</v>
      </c>
      <c r="N68" s="173"/>
      <c r="O68" s="171"/>
      <c r="P68" s="54" t="s">
        <v>166</v>
      </c>
      <c r="Q68" s="24" t="s">
        <v>165</v>
      </c>
      <c r="R68" s="23" t="s">
        <v>80</v>
      </c>
      <c r="S68" s="173"/>
      <c r="T68" s="4"/>
      <c r="XFD68" s="4"/>
    </row>
    <row r="69" spans="1:20 16384:16384" s="3" customFormat="1" x14ac:dyDescent="0.25">
      <c r="B69" s="4"/>
      <c r="S69" s="145"/>
    </row>
    <row r="70" spans="1:20 16384:16384" ht="22.9" customHeight="1" x14ac:dyDescent="0.35">
      <c r="A70" s="3"/>
      <c r="B70" s="84" t="s">
        <v>233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 16384:16384" ht="15" customHeight="1" x14ac:dyDescent="0.25">
      <c r="A71" s="3"/>
      <c r="B71" s="5" t="s">
        <v>83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 16384:16384" ht="15" customHeight="1" x14ac:dyDescent="0.25">
      <c r="A72" s="3"/>
      <c r="B72" s="5" t="s">
        <v>234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 16384:16384" ht="15" customHeight="1" thickBot="1" x14ac:dyDescent="0.3">
      <c r="A73" s="3"/>
      <c r="B73" s="4" t="s">
        <v>167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 16384:16384" ht="39.6" customHeight="1" thickBot="1" x14ac:dyDescent="0.3">
      <c r="A74" s="3"/>
      <c r="B74" s="148" t="s">
        <v>213</v>
      </c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7"/>
      <c r="T74" s="3"/>
    </row>
    <row r="75" spans="1:20 16384:16384" s="1" customFormat="1" ht="37.9" customHeight="1" thickBot="1" x14ac:dyDescent="0.3">
      <c r="A75" s="4"/>
      <c r="B75" s="184" t="s">
        <v>0</v>
      </c>
      <c r="C75" s="185"/>
      <c r="D75" s="159" t="s">
        <v>1</v>
      </c>
      <c r="E75" s="160"/>
      <c r="F75" s="156" t="s">
        <v>168</v>
      </c>
      <c r="G75" s="157"/>
      <c r="H75" s="157"/>
      <c r="I75" s="157"/>
      <c r="J75" s="157"/>
      <c r="K75" s="157"/>
      <c r="L75" s="157"/>
      <c r="M75" s="157"/>
      <c r="N75" s="158"/>
      <c r="O75" s="156" t="s">
        <v>3</v>
      </c>
      <c r="P75" s="157"/>
      <c r="Q75" s="157"/>
      <c r="R75" s="158"/>
      <c r="S75" s="4"/>
      <c r="T75" s="4"/>
      <c r="XFD75" s="4"/>
    </row>
    <row r="76" spans="1:20 16384:16384" s="1" customFormat="1" ht="30" customHeight="1" x14ac:dyDescent="0.25">
      <c r="A76" s="4"/>
      <c r="B76" s="184"/>
      <c r="C76" s="185"/>
      <c r="D76" s="184"/>
      <c r="E76" s="185"/>
      <c r="F76" s="159" t="s">
        <v>169</v>
      </c>
      <c r="G76" s="163"/>
      <c r="H76" s="163"/>
      <c r="I76" s="163"/>
      <c r="J76" s="160"/>
      <c r="K76" s="159" t="s">
        <v>248</v>
      </c>
      <c r="L76" s="163"/>
      <c r="M76" s="163"/>
      <c r="N76" s="160"/>
      <c r="O76" s="159" t="s">
        <v>249</v>
      </c>
      <c r="P76" s="163"/>
      <c r="Q76" s="163"/>
      <c r="R76" s="160"/>
      <c r="S76" s="4"/>
      <c r="T76" s="4"/>
      <c r="XFD76" s="4"/>
    </row>
    <row r="77" spans="1:20 16384:16384" s="1" customFormat="1" ht="30" customHeight="1" thickBot="1" x14ac:dyDescent="0.3">
      <c r="A77" s="4"/>
      <c r="B77" s="184"/>
      <c r="C77" s="185"/>
      <c r="D77" s="161"/>
      <c r="E77" s="162"/>
      <c r="F77" s="161"/>
      <c r="G77" s="164"/>
      <c r="H77" s="164"/>
      <c r="I77" s="164"/>
      <c r="J77" s="162"/>
      <c r="K77" s="184" t="s">
        <v>170</v>
      </c>
      <c r="L77" s="236"/>
      <c r="M77" s="236"/>
      <c r="N77" s="185"/>
      <c r="O77" s="161"/>
      <c r="P77" s="164"/>
      <c r="Q77" s="164"/>
      <c r="R77" s="162"/>
      <c r="S77" s="4"/>
      <c r="T77" s="4"/>
      <c r="XFD77" s="4"/>
    </row>
    <row r="78" spans="1:20 16384:16384" s="1" customFormat="1" ht="61.15" customHeight="1" thickBot="1" x14ac:dyDescent="0.3">
      <c r="A78" s="4"/>
      <c r="B78" s="184"/>
      <c r="C78" s="185"/>
      <c r="D78" s="114" t="s">
        <v>214</v>
      </c>
      <c r="E78" s="118" t="s">
        <v>215</v>
      </c>
      <c r="F78" s="119" t="s">
        <v>247</v>
      </c>
      <c r="G78" s="120" t="s">
        <v>217</v>
      </c>
      <c r="H78" s="121" t="s">
        <v>218</v>
      </c>
      <c r="I78" s="121" t="s">
        <v>219</v>
      </c>
      <c r="J78" s="121" t="s">
        <v>171</v>
      </c>
      <c r="K78" s="122" t="s">
        <v>217</v>
      </c>
      <c r="L78" s="123" t="s">
        <v>218</v>
      </c>
      <c r="M78" s="123" t="s">
        <v>221</v>
      </c>
      <c r="N78" s="124" t="s">
        <v>171</v>
      </c>
      <c r="O78" s="125" t="s">
        <v>217</v>
      </c>
      <c r="P78" s="121" t="s">
        <v>218</v>
      </c>
      <c r="Q78" s="126" t="s">
        <v>219</v>
      </c>
      <c r="R78" s="118" t="s">
        <v>171</v>
      </c>
      <c r="S78" s="4"/>
      <c r="T78" s="4"/>
      <c r="XFD78" s="4"/>
    </row>
    <row r="79" spans="1:20 16384:16384" s="1" customFormat="1" ht="30" customHeight="1" thickBot="1" x14ac:dyDescent="0.3">
      <c r="A79" s="4"/>
      <c r="B79" s="216" t="s">
        <v>226</v>
      </c>
      <c r="C79" s="223" t="s">
        <v>0</v>
      </c>
      <c r="D79" s="63" t="s">
        <v>226</v>
      </c>
      <c r="E79" s="245">
        <v>4000</v>
      </c>
      <c r="F79" s="255" t="s">
        <v>225</v>
      </c>
      <c r="G79" s="64"/>
      <c r="H79" s="65"/>
      <c r="I79" s="66" t="s">
        <v>25</v>
      </c>
      <c r="J79" s="233" t="s">
        <v>172</v>
      </c>
      <c r="K79" s="69"/>
      <c r="L79" s="65"/>
      <c r="M79" s="66" t="s">
        <v>29</v>
      </c>
      <c r="N79" s="233" t="s">
        <v>172</v>
      </c>
      <c r="O79" s="70" t="s">
        <v>173</v>
      </c>
      <c r="P79" s="67" t="s">
        <v>174</v>
      </c>
      <c r="Q79" s="63" t="s">
        <v>175</v>
      </c>
      <c r="R79" s="220" t="s">
        <v>176</v>
      </c>
      <c r="S79" s="4"/>
      <c r="T79" s="4"/>
      <c r="XFD79" s="4"/>
    </row>
    <row r="80" spans="1:20 16384:16384" s="1" customFormat="1" ht="30" customHeight="1" thickBot="1" x14ac:dyDescent="0.3">
      <c r="A80" s="4"/>
      <c r="B80" s="217"/>
      <c r="C80" s="224"/>
      <c r="D80" s="96" t="s">
        <v>228</v>
      </c>
      <c r="E80" s="246"/>
      <c r="F80" s="256"/>
      <c r="G80" s="95" t="s">
        <v>177</v>
      </c>
      <c r="H80" s="97" t="s">
        <v>178</v>
      </c>
      <c r="I80" s="95" t="s">
        <v>8</v>
      </c>
      <c r="J80" s="237"/>
      <c r="K80" s="110" t="s">
        <v>179</v>
      </c>
      <c r="L80" s="111" t="s">
        <v>180</v>
      </c>
      <c r="M80" s="95" t="s">
        <v>19</v>
      </c>
      <c r="N80" s="234"/>
      <c r="O80" s="94" t="s">
        <v>181</v>
      </c>
      <c r="P80" s="97" t="s">
        <v>182</v>
      </c>
      <c r="Q80" s="95" t="s">
        <v>12</v>
      </c>
      <c r="R80" s="221"/>
      <c r="S80" s="4"/>
      <c r="T80" s="4"/>
      <c r="XFD80" s="4"/>
    </row>
    <row r="81" spans="1:23 16384:16384" s="1" customFormat="1" ht="30" customHeight="1" x14ac:dyDescent="0.25">
      <c r="A81" s="4"/>
      <c r="B81" s="137" t="s">
        <v>231</v>
      </c>
      <c r="C81" s="225" t="s">
        <v>183</v>
      </c>
      <c r="D81" s="239" t="s">
        <v>229</v>
      </c>
      <c r="E81" s="246"/>
      <c r="F81" s="256"/>
      <c r="G81" s="72" t="s">
        <v>184</v>
      </c>
      <c r="H81" s="99" t="s">
        <v>185</v>
      </c>
      <c r="I81" s="72" t="s">
        <v>34</v>
      </c>
      <c r="J81" s="237"/>
      <c r="K81" s="1" t="s">
        <v>186</v>
      </c>
      <c r="L81" s="109" t="s">
        <v>187</v>
      </c>
      <c r="M81" s="108" t="s">
        <v>37</v>
      </c>
      <c r="N81" s="234"/>
      <c r="O81" s="102" t="s">
        <v>188</v>
      </c>
      <c r="P81" s="107" t="s">
        <v>189</v>
      </c>
      <c r="Q81" s="103" t="s">
        <v>190</v>
      </c>
      <c r="R81" s="221"/>
      <c r="S81" s="4"/>
      <c r="T81" s="4"/>
      <c r="XFD81" s="4"/>
    </row>
    <row r="82" spans="1:23 16384:16384" s="1" customFormat="1" ht="30" customHeight="1" thickBot="1" x14ac:dyDescent="0.3">
      <c r="A82" s="4"/>
      <c r="B82" s="138" t="s">
        <v>16</v>
      </c>
      <c r="C82" s="226"/>
      <c r="D82" s="240"/>
      <c r="E82" s="246"/>
      <c r="F82" s="256"/>
      <c r="G82" s="68" t="s">
        <v>191</v>
      </c>
      <c r="H82" s="98" t="s">
        <v>192</v>
      </c>
      <c r="I82" s="68" t="s">
        <v>68</v>
      </c>
      <c r="J82" s="237"/>
      <c r="K82" s="104" t="s">
        <v>193</v>
      </c>
      <c r="L82" s="105" t="s">
        <v>194</v>
      </c>
      <c r="M82" s="106" t="s">
        <v>71</v>
      </c>
      <c r="N82" s="234"/>
      <c r="O82" s="104" t="s">
        <v>195</v>
      </c>
      <c r="P82" s="105" t="s">
        <v>196</v>
      </c>
      <c r="Q82" s="73" t="s">
        <v>197</v>
      </c>
      <c r="R82" s="221"/>
      <c r="S82" s="4"/>
      <c r="T82" s="4"/>
      <c r="W82" s="2"/>
      <c r="XFD82" s="4"/>
    </row>
    <row r="83" spans="1:23 16384:16384" s="1" customFormat="1" ht="58.15" customHeight="1" thickBot="1" x14ac:dyDescent="0.3">
      <c r="A83" s="4"/>
      <c r="B83" s="139" t="s">
        <v>231</v>
      </c>
      <c r="C83" s="140" t="s">
        <v>198</v>
      </c>
      <c r="D83" s="240"/>
      <c r="E83" s="246"/>
      <c r="F83" s="256"/>
      <c r="G83" s="73" t="s">
        <v>199</v>
      </c>
      <c r="H83" s="74" t="s">
        <v>200</v>
      </c>
      <c r="I83" s="73" t="s">
        <v>51</v>
      </c>
      <c r="J83" s="237"/>
      <c r="K83" s="71" t="s">
        <v>201</v>
      </c>
      <c r="L83" s="74" t="s">
        <v>202</v>
      </c>
      <c r="M83" s="73" t="s">
        <v>54</v>
      </c>
      <c r="N83" s="235"/>
      <c r="O83" s="79" t="s">
        <v>203</v>
      </c>
      <c r="P83" s="74" t="s">
        <v>204</v>
      </c>
      <c r="Q83" s="73" t="s">
        <v>205</v>
      </c>
      <c r="R83" s="221"/>
      <c r="S83" s="4"/>
      <c r="T83" s="4"/>
      <c r="W83" s="2"/>
      <c r="XFD83" s="4"/>
    </row>
    <row r="84" spans="1:23 16384:16384" s="1" customFormat="1" ht="51" customHeight="1" thickBot="1" x14ac:dyDescent="0.3">
      <c r="A84" s="4"/>
      <c r="B84" s="139" t="s">
        <v>226</v>
      </c>
      <c r="C84" s="141" t="s">
        <v>206</v>
      </c>
      <c r="D84" s="240"/>
      <c r="E84" s="246"/>
      <c r="F84" s="248" t="s">
        <v>226</v>
      </c>
      <c r="G84" s="73" t="s">
        <v>207</v>
      </c>
      <c r="H84" s="74" t="s">
        <v>208</v>
      </c>
      <c r="I84" s="73" t="s">
        <v>95</v>
      </c>
      <c r="J84" s="237"/>
      <c r="K84" s="100"/>
      <c r="L84" s="101"/>
      <c r="M84" s="75"/>
      <c r="N84" s="112"/>
      <c r="O84" s="79" t="s">
        <v>209</v>
      </c>
      <c r="P84" s="74" t="s">
        <v>210</v>
      </c>
      <c r="Q84" s="73" t="s">
        <v>97</v>
      </c>
      <c r="R84" s="222"/>
      <c r="S84" s="4"/>
      <c r="T84" s="4"/>
      <c r="XFD84" s="4"/>
    </row>
    <row r="85" spans="1:23 16384:16384" s="1" customFormat="1" ht="51" customHeight="1" thickBot="1" x14ac:dyDescent="0.3">
      <c r="A85" s="4"/>
      <c r="B85" s="139" t="s">
        <v>225</v>
      </c>
      <c r="C85" s="141" t="s">
        <v>211</v>
      </c>
      <c r="D85" s="241"/>
      <c r="E85" s="247"/>
      <c r="F85" s="249"/>
      <c r="G85" s="73">
        <v>85</v>
      </c>
      <c r="H85" s="74" t="s">
        <v>212</v>
      </c>
      <c r="I85" s="113" t="s">
        <v>42</v>
      </c>
      <c r="J85" s="238"/>
      <c r="K85" s="76"/>
      <c r="L85" s="75"/>
      <c r="M85" s="75"/>
      <c r="N85" s="77"/>
      <c r="O85" s="78"/>
      <c r="P85" s="75"/>
      <c r="Q85" s="75"/>
      <c r="R85" s="77"/>
      <c r="S85" s="4"/>
      <c r="T85" s="4"/>
      <c r="XFD85" s="4"/>
    </row>
    <row r="86" spans="1:23 16384:16384" ht="15" customHeight="1" x14ac:dyDescent="0.25">
      <c r="A86" s="3"/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3 16384:16384" ht="15" customHeight="1" x14ac:dyDescent="0.35">
      <c r="A87" s="3"/>
      <c r="B87" s="84" t="s">
        <v>233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Q87" s="3"/>
      <c r="R87" s="3"/>
      <c r="S87"/>
      <c r="T87" s="3"/>
    </row>
    <row r="88" spans="1:23 16384:16384" ht="15" customHeight="1" x14ac:dyDescent="0.25">
      <c r="A88" s="3"/>
      <c r="B88" s="5" t="s">
        <v>83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3 16384:16384" ht="15" customHeight="1" x14ac:dyDescent="0.25">
      <c r="A89" s="3"/>
      <c r="B89" s="5" t="s">
        <v>234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3 16384:16384" ht="15" hidden="1" customHeight="1" x14ac:dyDescent="0.25">
      <c r="A90" s="3"/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3 16384:16384" hidden="1" x14ac:dyDescent="0.25">
      <c r="A91" s="3"/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3 16384:16384" hidden="1" x14ac:dyDescent="0.25">
      <c r="S92"/>
    </row>
    <row r="93" spans="1:23 16384:16384" hidden="1" x14ac:dyDescent="0.25">
      <c r="S93"/>
    </row>
    <row r="94" spans="1:23 16384:16384" hidden="1" x14ac:dyDescent="0.25">
      <c r="S94"/>
    </row>
    <row r="95" spans="1:23 16384:16384" hidden="1" x14ac:dyDescent="0.25">
      <c r="S95"/>
    </row>
    <row r="96" spans="1:23 16384:16384" hidden="1" x14ac:dyDescent="0.25">
      <c r="S96"/>
    </row>
    <row r="97" spans="19:19" hidden="1" x14ac:dyDescent="0.25">
      <c r="S97"/>
    </row>
    <row r="98" spans="19:19" hidden="1" x14ac:dyDescent="0.25">
      <c r="S98"/>
    </row>
    <row r="99" spans="19:19" hidden="1" x14ac:dyDescent="0.25">
      <c r="S99"/>
    </row>
    <row r="100" spans="19:19" hidden="1" x14ac:dyDescent="0.25">
      <c r="S100"/>
    </row>
    <row r="101" spans="19:19" hidden="1" x14ac:dyDescent="0.25">
      <c r="S101"/>
    </row>
    <row r="102" spans="19:19" hidden="1" x14ac:dyDescent="0.25">
      <c r="S102"/>
    </row>
  </sheetData>
  <sheetProtection algorithmName="SHA-512" hashValue="yM35Is9NCwbw2IeMnSG2okISsFf8TAXURErvNmEmMZTMr29PI70SSjAYmMnkJD17tYXBbZqtMxeqTtvQq7vyqg==" saltValue="usa1Y0tOnAXz7FJideW74g==" spinCount="100000" sheet="1" objects="1" scenarios="1"/>
  <mergeCells count="127">
    <mergeCell ref="K76:N76"/>
    <mergeCell ref="N79:N83"/>
    <mergeCell ref="K77:N77"/>
    <mergeCell ref="C60:C64"/>
    <mergeCell ref="J79:J85"/>
    <mergeCell ref="D81:D85"/>
    <mergeCell ref="J37:J38"/>
    <mergeCell ref="C48:C51"/>
    <mergeCell ref="B48:B49"/>
    <mergeCell ref="E79:E85"/>
    <mergeCell ref="F84:F85"/>
    <mergeCell ref="E48:E49"/>
    <mergeCell ref="B38:C38"/>
    <mergeCell ref="D38:D39"/>
    <mergeCell ref="B39:C39"/>
    <mergeCell ref="D36:D37"/>
    <mergeCell ref="E36:E37"/>
    <mergeCell ref="F76:J77"/>
    <mergeCell ref="F79:F83"/>
    <mergeCell ref="E60:E61"/>
    <mergeCell ref="G60:G61"/>
    <mergeCell ref="F60:F61"/>
    <mergeCell ref="E62:E68"/>
    <mergeCell ref="I62:I68"/>
    <mergeCell ref="B33:C35"/>
    <mergeCell ref="B62:B63"/>
    <mergeCell ref="D63:D64"/>
    <mergeCell ref="B60:B61"/>
    <mergeCell ref="D65:D67"/>
    <mergeCell ref="B79:B80"/>
    <mergeCell ref="D60:D62"/>
    <mergeCell ref="B74:R74"/>
    <mergeCell ref="D75:E77"/>
    <mergeCell ref="R79:R84"/>
    <mergeCell ref="C65:C66"/>
    <mergeCell ref="H60:H61"/>
    <mergeCell ref="I60:I61"/>
    <mergeCell ref="J61:J68"/>
    <mergeCell ref="N62:N68"/>
    <mergeCell ref="O61:O68"/>
    <mergeCell ref="O76:R77"/>
    <mergeCell ref="B75:C78"/>
    <mergeCell ref="C79:C80"/>
    <mergeCell ref="C67:C68"/>
    <mergeCell ref="C81:C82"/>
    <mergeCell ref="E38:E39"/>
    <mergeCell ref="I38:I39"/>
    <mergeCell ref="B36:C37"/>
    <mergeCell ref="S62:S68"/>
    <mergeCell ref="D33:E34"/>
    <mergeCell ref="F33:I34"/>
    <mergeCell ref="J33:S33"/>
    <mergeCell ref="O37:O38"/>
    <mergeCell ref="O49:O51"/>
    <mergeCell ref="S50:S51"/>
    <mergeCell ref="J58:N58"/>
    <mergeCell ref="E50:E51"/>
    <mergeCell ref="J34:N34"/>
    <mergeCell ref="D45:E46"/>
    <mergeCell ref="F45:I46"/>
    <mergeCell ref="J45:S45"/>
    <mergeCell ref="N50:N51"/>
    <mergeCell ref="G48:G49"/>
    <mergeCell ref="H48:H49"/>
    <mergeCell ref="I48:I49"/>
    <mergeCell ref="D50:D51"/>
    <mergeCell ref="O75:R75"/>
    <mergeCell ref="F75:N75"/>
    <mergeCell ref="J26:J27"/>
    <mergeCell ref="F25:F26"/>
    <mergeCell ref="G25:G26"/>
    <mergeCell ref="H25:H26"/>
    <mergeCell ref="I25:I26"/>
    <mergeCell ref="F36:F37"/>
    <mergeCell ref="G36:G37"/>
    <mergeCell ref="H36:H37"/>
    <mergeCell ref="I36:I37"/>
    <mergeCell ref="I50:I51"/>
    <mergeCell ref="B44:S44"/>
    <mergeCell ref="B56:S56"/>
    <mergeCell ref="D48:D49"/>
    <mergeCell ref="J49:J51"/>
    <mergeCell ref="F48:F49"/>
    <mergeCell ref="J46:N46"/>
    <mergeCell ref="B57:C59"/>
    <mergeCell ref="D57:E58"/>
    <mergeCell ref="F57:I58"/>
    <mergeCell ref="J57:S57"/>
    <mergeCell ref="B45:C47"/>
    <mergeCell ref="O26:O27"/>
    <mergeCell ref="C7:C8"/>
    <mergeCell ref="D12:D14"/>
    <mergeCell ref="D10:D11"/>
    <mergeCell ref="F7:F8"/>
    <mergeCell ref="G7:G8"/>
    <mergeCell ref="H7:H8"/>
    <mergeCell ref="I7:I8"/>
    <mergeCell ref="E7:E8"/>
    <mergeCell ref="J22:S22"/>
    <mergeCell ref="D22:E23"/>
    <mergeCell ref="F22:I23"/>
    <mergeCell ref="B22:C24"/>
    <mergeCell ref="J23:N23"/>
    <mergeCell ref="B3:S3"/>
    <mergeCell ref="B21:S21"/>
    <mergeCell ref="B32:S32"/>
    <mergeCell ref="J5:N5"/>
    <mergeCell ref="J4:S4"/>
    <mergeCell ref="D4:E5"/>
    <mergeCell ref="F4:I5"/>
    <mergeCell ref="D7:D9"/>
    <mergeCell ref="C25:C27"/>
    <mergeCell ref="D25:D26"/>
    <mergeCell ref="E25:E26"/>
    <mergeCell ref="B25:B27"/>
    <mergeCell ref="B9:B10"/>
    <mergeCell ref="C14:C15"/>
    <mergeCell ref="E9:E15"/>
    <mergeCell ref="I9:I15"/>
    <mergeCell ref="J8:J15"/>
    <mergeCell ref="N9:N15"/>
    <mergeCell ref="O8:O15"/>
    <mergeCell ref="S9:S15"/>
    <mergeCell ref="B4:C6"/>
    <mergeCell ref="C9:C11"/>
    <mergeCell ref="C12:C13"/>
    <mergeCell ref="B7:B8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36" fitToWidth="0" orientation="portrait" r:id="rId1"/>
  <headerFooter>
    <oddHeader xml:space="preserve">&amp;L&amp;"-,Vet"&amp;14&amp;F  &amp;D&amp;"-,Standaard"&amp;11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AE11CE50310C458FC7F45A8E53F372" ma:contentTypeVersion="14" ma:contentTypeDescription="Een nieuw document maken." ma:contentTypeScope="" ma:versionID="6654d42e7e44a1e33e8e4e9408f5f850">
  <xsd:schema xmlns:xsd="http://www.w3.org/2001/XMLSchema" xmlns:xs="http://www.w3.org/2001/XMLSchema" xmlns:p="http://schemas.microsoft.com/office/2006/metadata/properties" xmlns:ns2="1b4b1f2e-2194-428d-ac5e-b0ca3b4d5103" xmlns:ns3="c53ef734-0e47-4cee-bb13-ca118e49a096" targetNamespace="http://schemas.microsoft.com/office/2006/metadata/properties" ma:root="true" ma:fieldsID="019dff2fc1e9621b84db238873557789" ns2:_="" ns3:_="">
    <xsd:import namespace="1b4b1f2e-2194-428d-ac5e-b0ca3b4d5103"/>
    <xsd:import namespace="c53ef734-0e47-4cee-bb13-ca118e49a0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b1f2e-2194-428d-ac5e-b0ca3b4d5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ef734-0e47-4cee-bb13-ca118e49a09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f72e4eb-8c11-43a0-9700-8df6ca562c41}" ma:internalName="TaxCatchAll" ma:showField="CatchAllData" ma:web="c53ef734-0e47-4cee-bb13-ca118e49a0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3ef734-0e47-4cee-bb13-ca118e49a096" xsi:nil="true"/>
    <lcf76f155ced4ddcb4097134ff3c332f xmlns="1b4b1f2e-2194-428d-ac5e-b0ca3b4d51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5C6CF0-A421-429A-9BCC-F93B31530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4b1f2e-2194-428d-ac5e-b0ca3b4d5103"/>
    <ds:schemaRef ds:uri="c53ef734-0e47-4cee-bb13-ca118e49a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90D5A-2471-4D46-9B6C-408DF13A5F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09AAD-90C4-48D2-84BC-D88B0089FB83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c53ef734-0e47-4cee-bb13-ca118e49a096"/>
    <ds:schemaRef ds:uri="1b4b1f2e-2194-428d-ac5e-b0ca3b4d5103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van alle vormen van CCS-CCU in SDE++ 2026</dc:title>
  <dc:subject/>
  <dc:creator>Rijksdienst voor Ondernemend Nederland</dc:creator>
  <cp:keywords/>
  <dc:description/>
  <cp:lastModifiedBy>Rijksdienst voor Ondernemend Nederland</cp:lastModifiedBy>
  <cp:revision/>
  <dcterms:created xsi:type="dcterms:W3CDTF">2021-05-17T15:14:54Z</dcterms:created>
  <dcterms:modified xsi:type="dcterms:W3CDTF">2026-08-06T08:22:36Z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0x010100F6AE11CE50310C458FC7F45A8E53F372</vt:lpwstr>
  </property>
  <property fmtid="{D5CDD505-2E9C-101B-9397-08002B2CF9AE}" pid="3" name="MediaServiceImageTags">
    <vt:lpwstr/>
  </property>
</Properties>
</file>