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0" documentId="8_{6A104969-409E-44D3-9A65-98A97744F12E}" xr6:coauthVersionLast="47" xr6:coauthVersionMax="47" xr10:uidLastSave="{00000000-0000-0000-0000-000000000000}"/>
  <bookViews>
    <workbookView xWindow="-120" yWindow="-120" windowWidth="23280" windowHeight="12600" xr2:uid="{332FD38C-47AE-4242-92DB-B498E9E91D04}"/>
  </bookViews>
  <sheets>
    <sheet name="Invulinstructie" sheetId="1" r:id="rId1"/>
    <sheet name="Opzet studie" sheetId="3" r:id="rId2"/>
    <sheet name="Planning" sheetId="9" r:id="rId3"/>
    <sheet name="Begroting" sheetId="6" r:id="rId4"/>
    <sheet name="Financieringsplan" sheetId="7" r:id="rId5"/>
    <sheet name="Invultabellen" sheetId="4" state="hidden" r:id="rId6"/>
  </sheets>
  <definedNames>
    <definedName name="_xlnm._FilterDatabase" localSheetId="2" hidden="1">Planning!$C$10:$H$129</definedName>
    <definedName name="_xlnm.Print_Area" localSheetId="0">Invulinstructie!$A$2:$E$86</definedName>
    <definedName name="_xlnm.Print_Area" localSheetId="2">Planning!$A$1:$H$70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19" i="9" l="1"/>
  <c r="BI61" i="9"/>
  <c r="BH61" i="9"/>
  <c r="BG61" i="9"/>
  <c r="BF61" i="9"/>
  <c r="BE61" i="9"/>
  <c r="BD61" i="9"/>
  <c r="BC61" i="9"/>
  <c r="BB61" i="9"/>
  <c r="BA61" i="9"/>
  <c r="AZ61" i="9"/>
  <c r="AY61" i="9"/>
  <c r="AX61" i="9"/>
  <c r="AW61" i="9"/>
  <c r="AV61" i="9"/>
  <c r="AU61" i="9"/>
  <c r="AT61" i="9"/>
  <c r="AS61" i="9"/>
  <c r="AR61" i="9"/>
  <c r="AQ61" i="9"/>
  <c r="AP61" i="9"/>
  <c r="AO61" i="9"/>
  <c r="AN61" i="9"/>
  <c r="AM61" i="9"/>
  <c r="AL61" i="9"/>
  <c r="AK61" i="9"/>
  <c r="AJ61" i="9"/>
  <c r="AI61" i="9"/>
  <c r="AH61" i="9"/>
  <c r="AG61" i="9"/>
  <c r="AF61" i="9"/>
  <c r="AE61" i="9"/>
  <c r="AD61" i="9"/>
  <c r="AC61" i="9"/>
  <c r="AB61" i="9"/>
  <c r="AA61" i="9"/>
  <c r="Z61" i="9"/>
  <c r="Y61" i="9"/>
  <c r="X61" i="9"/>
  <c r="W61" i="9"/>
  <c r="V61" i="9"/>
  <c r="U61" i="9"/>
  <c r="T61" i="9"/>
  <c r="S61" i="9"/>
  <c r="R61" i="9"/>
  <c r="Q61" i="9"/>
  <c r="P61" i="9"/>
  <c r="O61" i="9"/>
  <c r="N61" i="9"/>
  <c r="M61" i="9"/>
  <c r="L61" i="9"/>
  <c r="K61" i="9"/>
  <c r="J61" i="9"/>
  <c r="F61" i="9"/>
  <c r="BI60" i="9"/>
  <c r="BH60" i="9"/>
  <c r="BG60" i="9"/>
  <c r="BF60" i="9"/>
  <c r="BE60" i="9"/>
  <c r="BD60" i="9"/>
  <c r="BC60" i="9"/>
  <c r="BB60" i="9"/>
  <c r="BA60" i="9"/>
  <c r="AZ60" i="9"/>
  <c r="AY60" i="9"/>
  <c r="AX60" i="9"/>
  <c r="AW60" i="9"/>
  <c r="AV60" i="9"/>
  <c r="AU60" i="9"/>
  <c r="AT60" i="9"/>
  <c r="AS60" i="9"/>
  <c r="AR60" i="9"/>
  <c r="AQ60" i="9"/>
  <c r="AP60" i="9"/>
  <c r="AO60" i="9"/>
  <c r="AN60" i="9"/>
  <c r="AM60" i="9"/>
  <c r="AL60" i="9"/>
  <c r="AK60" i="9"/>
  <c r="AJ60" i="9"/>
  <c r="AI60" i="9"/>
  <c r="AH60" i="9"/>
  <c r="AG60" i="9"/>
  <c r="AF60" i="9"/>
  <c r="AE60" i="9"/>
  <c r="AD60" i="9"/>
  <c r="AC60" i="9"/>
  <c r="AB60" i="9"/>
  <c r="AA60" i="9"/>
  <c r="Z60" i="9"/>
  <c r="Y60" i="9"/>
  <c r="X60" i="9"/>
  <c r="W60" i="9"/>
  <c r="V60" i="9"/>
  <c r="U60" i="9"/>
  <c r="T60" i="9"/>
  <c r="S60" i="9"/>
  <c r="R60" i="9"/>
  <c r="Q60" i="9"/>
  <c r="P60" i="9"/>
  <c r="O60" i="9"/>
  <c r="N60" i="9"/>
  <c r="M60" i="9"/>
  <c r="L60" i="9"/>
  <c r="K60" i="9"/>
  <c r="J60" i="9"/>
  <c r="F60" i="9"/>
  <c r="BI59" i="9"/>
  <c r="BH59" i="9"/>
  <c r="BG59" i="9"/>
  <c r="BF59" i="9"/>
  <c r="BE59" i="9"/>
  <c r="BD59" i="9"/>
  <c r="BC59" i="9"/>
  <c r="BB59" i="9"/>
  <c r="BA59" i="9"/>
  <c r="AZ59" i="9"/>
  <c r="AY59" i="9"/>
  <c r="AX59" i="9"/>
  <c r="AW59" i="9"/>
  <c r="AV59" i="9"/>
  <c r="AU59" i="9"/>
  <c r="AT59" i="9"/>
  <c r="AS59" i="9"/>
  <c r="AR59" i="9"/>
  <c r="AQ59" i="9"/>
  <c r="AP59" i="9"/>
  <c r="AO59" i="9"/>
  <c r="AN59" i="9"/>
  <c r="AM59" i="9"/>
  <c r="AL59" i="9"/>
  <c r="AK59" i="9"/>
  <c r="AJ59" i="9"/>
  <c r="AI59" i="9"/>
  <c r="AH59" i="9"/>
  <c r="AG59" i="9"/>
  <c r="AF59" i="9"/>
  <c r="AE59" i="9"/>
  <c r="AD59" i="9"/>
  <c r="AC59" i="9"/>
  <c r="AB59" i="9"/>
  <c r="AA59" i="9"/>
  <c r="Z59" i="9"/>
  <c r="Y59" i="9"/>
  <c r="X59" i="9"/>
  <c r="W59" i="9"/>
  <c r="V59" i="9"/>
  <c r="U59" i="9"/>
  <c r="T59" i="9"/>
  <c r="S59" i="9"/>
  <c r="R59" i="9"/>
  <c r="Q59" i="9"/>
  <c r="P59" i="9"/>
  <c r="O59" i="9"/>
  <c r="N59" i="9"/>
  <c r="M59" i="9"/>
  <c r="L59" i="9"/>
  <c r="K59" i="9"/>
  <c r="J59" i="9"/>
  <c r="F59" i="9"/>
  <c r="BI58" i="9"/>
  <c r="BH58" i="9"/>
  <c r="BG58" i="9"/>
  <c r="BF58" i="9"/>
  <c r="BE58" i="9"/>
  <c r="BD58" i="9"/>
  <c r="BC58" i="9"/>
  <c r="BB58" i="9"/>
  <c r="BA58" i="9"/>
  <c r="AZ58" i="9"/>
  <c r="AY58" i="9"/>
  <c r="AX58" i="9"/>
  <c r="AW58" i="9"/>
  <c r="AV58" i="9"/>
  <c r="AU58" i="9"/>
  <c r="AT58" i="9"/>
  <c r="AS58" i="9"/>
  <c r="AR58" i="9"/>
  <c r="AQ58" i="9"/>
  <c r="AP58" i="9"/>
  <c r="AO58" i="9"/>
  <c r="AN58" i="9"/>
  <c r="AM58" i="9"/>
  <c r="AL58" i="9"/>
  <c r="AK58" i="9"/>
  <c r="AJ58" i="9"/>
  <c r="AI58" i="9"/>
  <c r="AH58" i="9"/>
  <c r="AG58" i="9"/>
  <c r="AF58" i="9"/>
  <c r="AE58" i="9"/>
  <c r="AD58" i="9"/>
  <c r="AC58" i="9"/>
  <c r="AB58" i="9"/>
  <c r="AA58" i="9"/>
  <c r="Z58" i="9"/>
  <c r="Y58" i="9"/>
  <c r="X58" i="9"/>
  <c r="W58" i="9"/>
  <c r="V58" i="9"/>
  <c r="U58" i="9"/>
  <c r="T58" i="9"/>
  <c r="S58" i="9"/>
  <c r="R58" i="9"/>
  <c r="Q58" i="9"/>
  <c r="P58" i="9"/>
  <c r="O58" i="9"/>
  <c r="N58" i="9"/>
  <c r="M58" i="9"/>
  <c r="L58" i="9"/>
  <c r="K58" i="9"/>
  <c r="J58" i="9"/>
  <c r="F58" i="9"/>
  <c r="BI57" i="9"/>
  <c r="BH57" i="9"/>
  <c r="BG57" i="9"/>
  <c r="BF57" i="9"/>
  <c r="BE57" i="9"/>
  <c r="BD57" i="9"/>
  <c r="BC57" i="9"/>
  <c r="BB57" i="9"/>
  <c r="BA57" i="9"/>
  <c r="AZ57" i="9"/>
  <c r="AY57" i="9"/>
  <c r="AX57" i="9"/>
  <c r="AW57" i="9"/>
  <c r="AV57" i="9"/>
  <c r="AU57" i="9"/>
  <c r="AT57" i="9"/>
  <c r="AS57" i="9"/>
  <c r="AR57" i="9"/>
  <c r="AQ57" i="9"/>
  <c r="AP57" i="9"/>
  <c r="AO57" i="9"/>
  <c r="AN57" i="9"/>
  <c r="AM57" i="9"/>
  <c r="AL57" i="9"/>
  <c r="AK57" i="9"/>
  <c r="AJ57" i="9"/>
  <c r="AI57" i="9"/>
  <c r="AH57" i="9"/>
  <c r="AG57" i="9"/>
  <c r="AF57" i="9"/>
  <c r="AE57" i="9"/>
  <c r="AD57" i="9"/>
  <c r="AC57" i="9"/>
  <c r="AB57" i="9"/>
  <c r="AA57" i="9"/>
  <c r="Z57" i="9"/>
  <c r="Y57" i="9"/>
  <c r="X57" i="9"/>
  <c r="W57" i="9"/>
  <c r="V57" i="9"/>
  <c r="U57" i="9"/>
  <c r="T57" i="9"/>
  <c r="S57" i="9"/>
  <c r="R57" i="9"/>
  <c r="Q57" i="9"/>
  <c r="P57" i="9"/>
  <c r="O57" i="9"/>
  <c r="N57" i="9"/>
  <c r="M57" i="9"/>
  <c r="L57" i="9"/>
  <c r="K57" i="9"/>
  <c r="J57" i="9"/>
  <c r="F57" i="9"/>
  <c r="BI56" i="9"/>
  <c r="BH56" i="9"/>
  <c r="BG56" i="9"/>
  <c r="BF56" i="9"/>
  <c r="BE56" i="9"/>
  <c r="BD56" i="9"/>
  <c r="BC56" i="9"/>
  <c r="BB56" i="9"/>
  <c r="BA56" i="9"/>
  <c r="AZ56" i="9"/>
  <c r="AY56" i="9"/>
  <c r="AX56" i="9"/>
  <c r="AW56" i="9"/>
  <c r="AV56" i="9"/>
  <c r="AU56" i="9"/>
  <c r="AT56" i="9"/>
  <c r="AS56" i="9"/>
  <c r="AR56" i="9"/>
  <c r="AQ56" i="9"/>
  <c r="AP56" i="9"/>
  <c r="AO56" i="9"/>
  <c r="AN56" i="9"/>
  <c r="AM56" i="9"/>
  <c r="AL56" i="9"/>
  <c r="AK56" i="9"/>
  <c r="AJ56" i="9"/>
  <c r="AI56" i="9"/>
  <c r="AH56" i="9"/>
  <c r="AG56" i="9"/>
  <c r="AF56" i="9"/>
  <c r="AE56" i="9"/>
  <c r="AD56" i="9"/>
  <c r="AC56" i="9"/>
  <c r="AB56" i="9"/>
  <c r="AA56" i="9"/>
  <c r="Z56" i="9"/>
  <c r="Y56" i="9"/>
  <c r="X56" i="9"/>
  <c r="W56" i="9"/>
  <c r="V56" i="9"/>
  <c r="U56" i="9"/>
  <c r="T56" i="9"/>
  <c r="S56" i="9"/>
  <c r="R56" i="9"/>
  <c r="Q56" i="9"/>
  <c r="P56" i="9"/>
  <c r="O56" i="9"/>
  <c r="N56" i="9"/>
  <c r="M56" i="9"/>
  <c r="L56" i="9"/>
  <c r="K56" i="9"/>
  <c r="J56" i="9"/>
  <c r="F56" i="9"/>
  <c r="BI55" i="9"/>
  <c r="BH55" i="9"/>
  <c r="BG55" i="9"/>
  <c r="BF55" i="9"/>
  <c r="BE55" i="9"/>
  <c r="BD55" i="9"/>
  <c r="BC55" i="9"/>
  <c r="BB55" i="9"/>
  <c r="BA55" i="9"/>
  <c r="AZ55" i="9"/>
  <c r="AY55" i="9"/>
  <c r="AX55" i="9"/>
  <c r="AW55" i="9"/>
  <c r="AV55" i="9"/>
  <c r="AU55" i="9"/>
  <c r="AT55" i="9"/>
  <c r="AS55" i="9"/>
  <c r="AR55" i="9"/>
  <c r="AQ55" i="9"/>
  <c r="AP55" i="9"/>
  <c r="AO55" i="9"/>
  <c r="AN55" i="9"/>
  <c r="AM55" i="9"/>
  <c r="AL55" i="9"/>
  <c r="AK55" i="9"/>
  <c r="AJ55" i="9"/>
  <c r="AI55" i="9"/>
  <c r="AH55" i="9"/>
  <c r="AG55" i="9"/>
  <c r="AF55" i="9"/>
  <c r="AE55" i="9"/>
  <c r="AD55" i="9"/>
  <c r="AC55" i="9"/>
  <c r="AB55" i="9"/>
  <c r="AA55" i="9"/>
  <c r="Z55" i="9"/>
  <c r="Y55" i="9"/>
  <c r="X55" i="9"/>
  <c r="W55" i="9"/>
  <c r="V55" i="9"/>
  <c r="U55" i="9"/>
  <c r="T55" i="9"/>
  <c r="S55" i="9"/>
  <c r="R55" i="9"/>
  <c r="Q55" i="9"/>
  <c r="P55" i="9"/>
  <c r="O55" i="9"/>
  <c r="N55" i="9"/>
  <c r="M55" i="9"/>
  <c r="L55" i="9"/>
  <c r="K55" i="9"/>
  <c r="J55" i="9"/>
  <c r="F55" i="9"/>
  <c r="BI54" i="9"/>
  <c r="BH54" i="9"/>
  <c r="BG54" i="9"/>
  <c r="BF54" i="9"/>
  <c r="BE54" i="9"/>
  <c r="BD54" i="9"/>
  <c r="BC54" i="9"/>
  <c r="BB54" i="9"/>
  <c r="BA54" i="9"/>
  <c r="AZ54" i="9"/>
  <c r="AY54" i="9"/>
  <c r="AX54" i="9"/>
  <c r="AW54" i="9"/>
  <c r="AV54" i="9"/>
  <c r="AU54" i="9"/>
  <c r="AT54" i="9"/>
  <c r="AS54" i="9"/>
  <c r="AR54" i="9"/>
  <c r="AQ54" i="9"/>
  <c r="AP54" i="9"/>
  <c r="AO54" i="9"/>
  <c r="AN54" i="9"/>
  <c r="AM54" i="9"/>
  <c r="AL54" i="9"/>
  <c r="AK54" i="9"/>
  <c r="AJ54" i="9"/>
  <c r="AI54" i="9"/>
  <c r="AH54" i="9"/>
  <c r="AG54" i="9"/>
  <c r="AF54" i="9"/>
  <c r="AE54" i="9"/>
  <c r="AD54" i="9"/>
  <c r="AC54" i="9"/>
  <c r="AB54" i="9"/>
  <c r="AA54" i="9"/>
  <c r="Z54" i="9"/>
  <c r="Y54" i="9"/>
  <c r="X54" i="9"/>
  <c r="W54" i="9"/>
  <c r="V54" i="9"/>
  <c r="U54" i="9"/>
  <c r="T54" i="9"/>
  <c r="S54" i="9"/>
  <c r="R54" i="9"/>
  <c r="Q54" i="9"/>
  <c r="P54" i="9"/>
  <c r="O54" i="9"/>
  <c r="N54" i="9"/>
  <c r="M54" i="9"/>
  <c r="L54" i="9"/>
  <c r="K54" i="9"/>
  <c r="J54" i="9"/>
  <c r="F54" i="9"/>
  <c r="BI53" i="9"/>
  <c r="BH53" i="9"/>
  <c r="BG53" i="9"/>
  <c r="BF53" i="9"/>
  <c r="BE53" i="9"/>
  <c r="BD53" i="9"/>
  <c r="BC53" i="9"/>
  <c r="BB53" i="9"/>
  <c r="BA53" i="9"/>
  <c r="AZ53" i="9"/>
  <c r="AY53" i="9"/>
  <c r="AX53" i="9"/>
  <c r="AW53" i="9"/>
  <c r="AV53" i="9"/>
  <c r="AU53" i="9"/>
  <c r="AT53" i="9"/>
  <c r="AS53" i="9"/>
  <c r="AR53" i="9"/>
  <c r="AQ53" i="9"/>
  <c r="AP53" i="9"/>
  <c r="AO53" i="9"/>
  <c r="AN53" i="9"/>
  <c r="AM53" i="9"/>
  <c r="AL53" i="9"/>
  <c r="AK53" i="9"/>
  <c r="AJ53" i="9"/>
  <c r="AI53" i="9"/>
  <c r="AH53" i="9"/>
  <c r="AG53" i="9"/>
  <c r="AF53" i="9"/>
  <c r="AE53" i="9"/>
  <c r="AD53" i="9"/>
  <c r="AC53" i="9"/>
  <c r="AB53" i="9"/>
  <c r="AA53" i="9"/>
  <c r="Z53" i="9"/>
  <c r="Y53" i="9"/>
  <c r="X53" i="9"/>
  <c r="W53" i="9"/>
  <c r="V53" i="9"/>
  <c r="U53" i="9"/>
  <c r="T53" i="9"/>
  <c r="S53" i="9"/>
  <c r="R53" i="9"/>
  <c r="Q53" i="9"/>
  <c r="P53" i="9"/>
  <c r="O53" i="9"/>
  <c r="N53" i="9"/>
  <c r="M53" i="9"/>
  <c r="L53" i="9"/>
  <c r="K53" i="9"/>
  <c r="J53" i="9"/>
  <c r="F53" i="9"/>
  <c r="BI52" i="9"/>
  <c r="BH52" i="9"/>
  <c r="BG52" i="9"/>
  <c r="BF52" i="9"/>
  <c r="BE52" i="9"/>
  <c r="BD52" i="9"/>
  <c r="BC52" i="9"/>
  <c r="BB52" i="9"/>
  <c r="BA52" i="9"/>
  <c r="AZ52" i="9"/>
  <c r="AY52" i="9"/>
  <c r="AX52" i="9"/>
  <c r="AW52" i="9"/>
  <c r="AV52" i="9"/>
  <c r="AU52" i="9"/>
  <c r="AT52" i="9"/>
  <c r="AS52" i="9"/>
  <c r="AR52" i="9"/>
  <c r="AQ52" i="9"/>
  <c r="AP52" i="9"/>
  <c r="AO52" i="9"/>
  <c r="AN52" i="9"/>
  <c r="AM52" i="9"/>
  <c r="AL52" i="9"/>
  <c r="AK52" i="9"/>
  <c r="AJ52" i="9"/>
  <c r="AI52" i="9"/>
  <c r="AH52" i="9"/>
  <c r="AG52" i="9"/>
  <c r="AF52" i="9"/>
  <c r="AE52" i="9"/>
  <c r="AD52" i="9"/>
  <c r="AC52" i="9"/>
  <c r="AB52" i="9"/>
  <c r="AA52" i="9"/>
  <c r="Z52" i="9"/>
  <c r="Y52" i="9"/>
  <c r="X52" i="9"/>
  <c r="W52" i="9"/>
  <c r="V52" i="9"/>
  <c r="U52" i="9"/>
  <c r="T52" i="9"/>
  <c r="S52" i="9"/>
  <c r="R52" i="9"/>
  <c r="Q52" i="9"/>
  <c r="P52" i="9"/>
  <c r="O52" i="9"/>
  <c r="N52" i="9"/>
  <c r="M52" i="9"/>
  <c r="L52" i="9"/>
  <c r="K52" i="9"/>
  <c r="J52" i="9"/>
  <c r="F52" i="9"/>
  <c r="BI51" i="9"/>
  <c r="BH51" i="9"/>
  <c r="BG51" i="9"/>
  <c r="BF51" i="9"/>
  <c r="BE51" i="9"/>
  <c r="BD51" i="9"/>
  <c r="BC51" i="9"/>
  <c r="BB51" i="9"/>
  <c r="BA51" i="9"/>
  <c r="AZ51" i="9"/>
  <c r="AY51" i="9"/>
  <c r="AX51" i="9"/>
  <c r="AW51" i="9"/>
  <c r="AV51" i="9"/>
  <c r="AU51" i="9"/>
  <c r="AT51" i="9"/>
  <c r="AS51" i="9"/>
  <c r="AR51" i="9"/>
  <c r="AQ51" i="9"/>
  <c r="AP51" i="9"/>
  <c r="AO51" i="9"/>
  <c r="AN51" i="9"/>
  <c r="AM51" i="9"/>
  <c r="AL51" i="9"/>
  <c r="AK51" i="9"/>
  <c r="AJ51" i="9"/>
  <c r="AI51" i="9"/>
  <c r="AH51" i="9"/>
  <c r="AG51" i="9"/>
  <c r="AF51" i="9"/>
  <c r="AE51" i="9"/>
  <c r="AD51" i="9"/>
  <c r="AC51" i="9"/>
  <c r="AB51" i="9"/>
  <c r="AA51" i="9"/>
  <c r="Z51" i="9"/>
  <c r="Y51" i="9"/>
  <c r="X51" i="9"/>
  <c r="W51" i="9"/>
  <c r="V51" i="9"/>
  <c r="U51" i="9"/>
  <c r="T51" i="9"/>
  <c r="S51" i="9"/>
  <c r="R51" i="9"/>
  <c r="Q51" i="9"/>
  <c r="P51" i="9"/>
  <c r="O51" i="9"/>
  <c r="N51" i="9"/>
  <c r="M51" i="9"/>
  <c r="L51" i="9"/>
  <c r="K51" i="9"/>
  <c r="J51" i="9"/>
  <c r="F51" i="9"/>
  <c r="BI50" i="9"/>
  <c r="BH50" i="9"/>
  <c r="BG50" i="9"/>
  <c r="BF50" i="9"/>
  <c r="BE50" i="9"/>
  <c r="BD50" i="9"/>
  <c r="BC50" i="9"/>
  <c r="BB50" i="9"/>
  <c r="BA50" i="9"/>
  <c r="AZ50" i="9"/>
  <c r="AY50" i="9"/>
  <c r="AX50" i="9"/>
  <c r="AW50" i="9"/>
  <c r="AV50" i="9"/>
  <c r="AU50" i="9"/>
  <c r="AT50" i="9"/>
  <c r="AS50" i="9"/>
  <c r="AR50" i="9"/>
  <c r="AQ50" i="9"/>
  <c r="AP50" i="9"/>
  <c r="AO50" i="9"/>
  <c r="AN50" i="9"/>
  <c r="AM50" i="9"/>
  <c r="AL50" i="9"/>
  <c r="AK50" i="9"/>
  <c r="AJ50" i="9"/>
  <c r="AI50" i="9"/>
  <c r="AH50" i="9"/>
  <c r="AG50" i="9"/>
  <c r="AF50" i="9"/>
  <c r="AE50" i="9"/>
  <c r="AD50" i="9"/>
  <c r="AC50" i="9"/>
  <c r="AB50" i="9"/>
  <c r="AA50" i="9"/>
  <c r="Z50" i="9"/>
  <c r="Y50" i="9"/>
  <c r="X50" i="9"/>
  <c r="W50" i="9"/>
  <c r="V50" i="9"/>
  <c r="U50" i="9"/>
  <c r="T50" i="9"/>
  <c r="S50" i="9"/>
  <c r="R50" i="9"/>
  <c r="Q50" i="9"/>
  <c r="P50" i="9"/>
  <c r="O50" i="9"/>
  <c r="N50" i="9"/>
  <c r="M50" i="9"/>
  <c r="L50" i="9"/>
  <c r="K50" i="9"/>
  <c r="J50" i="9"/>
  <c r="F50" i="9"/>
  <c r="BI49" i="9"/>
  <c r="BH49" i="9"/>
  <c r="BG49" i="9"/>
  <c r="BF49" i="9"/>
  <c r="BE49" i="9"/>
  <c r="BD49" i="9"/>
  <c r="BC49" i="9"/>
  <c r="BB49" i="9"/>
  <c r="BA49" i="9"/>
  <c r="AZ49" i="9"/>
  <c r="AY49" i="9"/>
  <c r="AX49" i="9"/>
  <c r="AW49" i="9"/>
  <c r="AV49" i="9"/>
  <c r="AU49" i="9"/>
  <c r="AT49" i="9"/>
  <c r="AS49" i="9"/>
  <c r="AR49" i="9"/>
  <c r="AQ49" i="9"/>
  <c r="AP49" i="9"/>
  <c r="AO49" i="9"/>
  <c r="AN49" i="9"/>
  <c r="AM49" i="9"/>
  <c r="AL49" i="9"/>
  <c r="AK49" i="9"/>
  <c r="AJ49" i="9"/>
  <c r="AI49" i="9"/>
  <c r="AH49" i="9"/>
  <c r="AG49" i="9"/>
  <c r="AF49" i="9"/>
  <c r="AE49" i="9"/>
  <c r="AD49" i="9"/>
  <c r="AC49" i="9"/>
  <c r="AB49" i="9"/>
  <c r="AA49" i="9"/>
  <c r="Z49" i="9"/>
  <c r="Y49" i="9"/>
  <c r="X49" i="9"/>
  <c r="W49" i="9"/>
  <c r="V49" i="9"/>
  <c r="U49" i="9"/>
  <c r="T49" i="9"/>
  <c r="S49" i="9"/>
  <c r="R49" i="9"/>
  <c r="Q49" i="9"/>
  <c r="P49" i="9"/>
  <c r="O49" i="9"/>
  <c r="N49" i="9"/>
  <c r="M49" i="9"/>
  <c r="L49" i="9"/>
  <c r="K49" i="9"/>
  <c r="J49" i="9"/>
  <c r="F49" i="9"/>
  <c r="BI48" i="9"/>
  <c r="BH48" i="9"/>
  <c r="BG48" i="9"/>
  <c r="BF48" i="9"/>
  <c r="BE48" i="9"/>
  <c r="BD48" i="9"/>
  <c r="BC48" i="9"/>
  <c r="BB48" i="9"/>
  <c r="BA48" i="9"/>
  <c r="AZ48" i="9"/>
  <c r="AY48" i="9"/>
  <c r="AX48" i="9"/>
  <c r="AW48" i="9"/>
  <c r="AV48" i="9"/>
  <c r="AU48" i="9"/>
  <c r="AT48" i="9"/>
  <c r="AS48" i="9"/>
  <c r="AR48" i="9"/>
  <c r="AQ48" i="9"/>
  <c r="AP48" i="9"/>
  <c r="AO48" i="9"/>
  <c r="AN48" i="9"/>
  <c r="AM48" i="9"/>
  <c r="AL48" i="9"/>
  <c r="AK48" i="9"/>
  <c r="AJ48" i="9"/>
  <c r="AI48" i="9"/>
  <c r="AH48" i="9"/>
  <c r="AG48" i="9"/>
  <c r="AF48" i="9"/>
  <c r="AE48" i="9"/>
  <c r="AD48" i="9"/>
  <c r="AC48" i="9"/>
  <c r="AB48" i="9"/>
  <c r="AA48" i="9"/>
  <c r="Z48" i="9"/>
  <c r="Y48" i="9"/>
  <c r="X48" i="9"/>
  <c r="W48" i="9"/>
  <c r="V48" i="9"/>
  <c r="U48" i="9"/>
  <c r="T48" i="9"/>
  <c r="S48" i="9"/>
  <c r="R48" i="9"/>
  <c r="Q48" i="9"/>
  <c r="P48" i="9"/>
  <c r="O48" i="9"/>
  <c r="N48" i="9"/>
  <c r="M48" i="9"/>
  <c r="L48" i="9"/>
  <c r="K48" i="9"/>
  <c r="J48" i="9"/>
  <c r="F48" i="9"/>
  <c r="BI47" i="9"/>
  <c r="BH47" i="9"/>
  <c r="BG47" i="9"/>
  <c r="BF47" i="9"/>
  <c r="BE47" i="9"/>
  <c r="BD47" i="9"/>
  <c r="BC47" i="9"/>
  <c r="BB47" i="9"/>
  <c r="BA47" i="9"/>
  <c r="AZ47" i="9"/>
  <c r="AY47" i="9"/>
  <c r="AX47" i="9"/>
  <c r="AW47" i="9"/>
  <c r="AV47" i="9"/>
  <c r="AU47" i="9"/>
  <c r="AT47" i="9"/>
  <c r="AS47" i="9"/>
  <c r="AR47" i="9"/>
  <c r="AQ47" i="9"/>
  <c r="AP47" i="9"/>
  <c r="AO47" i="9"/>
  <c r="AN47" i="9"/>
  <c r="AM47" i="9"/>
  <c r="AL47" i="9"/>
  <c r="AK47" i="9"/>
  <c r="AJ47" i="9"/>
  <c r="AI47" i="9"/>
  <c r="AH47" i="9"/>
  <c r="AG47" i="9"/>
  <c r="AF47" i="9"/>
  <c r="AE47" i="9"/>
  <c r="AD47" i="9"/>
  <c r="AC47" i="9"/>
  <c r="AB47" i="9"/>
  <c r="AA47" i="9"/>
  <c r="Z47" i="9"/>
  <c r="Y47" i="9"/>
  <c r="X47" i="9"/>
  <c r="W47" i="9"/>
  <c r="V47" i="9"/>
  <c r="U47" i="9"/>
  <c r="T47" i="9"/>
  <c r="S47" i="9"/>
  <c r="R47" i="9"/>
  <c r="Q47" i="9"/>
  <c r="P47" i="9"/>
  <c r="O47" i="9"/>
  <c r="N47" i="9"/>
  <c r="M47" i="9"/>
  <c r="L47" i="9"/>
  <c r="K47" i="9"/>
  <c r="J47" i="9"/>
  <c r="F47" i="9"/>
  <c r="BI46" i="9"/>
  <c r="BH46" i="9"/>
  <c r="BG46" i="9"/>
  <c r="BF46" i="9"/>
  <c r="BE46" i="9"/>
  <c r="BD46" i="9"/>
  <c r="BC46" i="9"/>
  <c r="BB46" i="9"/>
  <c r="BA46" i="9"/>
  <c r="AZ46" i="9"/>
  <c r="AY46" i="9"/>
  <c r="AX46" i="9"/>
  <c r="AW46" i="9"/>
  <c r="AV46" i="9"/>
  <c r="AU46" i="9"/>
  <c r="AT46" i="9"/>
  <c r="AS46" i="9"/>
  <c r="AR46" i="9"/>
  <c r="AQ46" i="9"/>
  <c r="AP46" i="9"/>
  <c r="AO46" i="9"/>
  <c r="AN46" i="9"/>
  <c r="AM46" i="9"/>
  <c r="AL46" i="9"/>
  <c r="AK46" i="9"/>
  <c r="AJ46" i="9"/>
  <c r="AI46" i="9"/>
  <c r="AH46" i="9"/>
  <c r="AG46" i="9"/>
  <c r="AF46" i="9"/>
  <c r="AE46" i="9"/>
  <c r="AD46" i="9"/>
  <c r="AC46" i="9"/>
  <c r="AB46" i="9"/>
  <c r="AA46" i="9"/>
  <c r="Z46" i="9"/>
  <c r="Y46" i="9"/>
  <c r="X46" i="9"/>
  <c r="W46" i="9"/>
  <c r="V46" i="9"/>
  <c r="U46" i="9"/>
  <c r="T46" i="9"/>
  <c r="S46" i="9"/>
  <c r="R46" i="9"/>
  <c r="Q46" i="9"/>
  <c r="P46" i="9"/>
  <c r="O46" i="9"/>
  <c r="N46" i="9"/>
  <c r="M46" i="9"/>
  <c r="L46" i="9"/>
  <c r="K46" i="9"/>
  <c r="J46" i="9"/>
  <c r="F46" i="9"/>
  <c r="BI45" i="9"/>
  <c r="BH45" i="9"/>
  <c r="BG45" i="9"/>
  <c r="BF45" i="9"/>
  <c r="BE45" i="9"/>
  <c r="BD45" i="9"/>
  <c r="BC45" i="9"/>
  <c r="BB45" i="9"/>
  <c r="BA45" i="9"/>
  <c r="AZ45" i="9"/>
  <c r="AY45" i="9"/>
  <c r="AX45" i="9"/>
  <c r="AW45" i="9"/>
  <c r="AV45" i="9"/>
  <c r="AU45" i="9"/>
  <c r="AT45" i="9"/>
  <c r="AS45" i="9"/>
  <c r="AR45" i="9"/>
  <c r="AQ45" i="9"/>
  <c r="AP45" i="9"/>
  <c r="AO45" i="9"/>
  <c r="AN45" i="9"/>
  <c r="AM45" i="9"/>
  <c r="AL45" i="9"/>
  <c r="AK45" i="9"/>
  <c r="AJ45" i="9"/>
  <c r="AI45" i="9"/>
  <c r="AH45" i="9"/>
  <c r="AG45" i="9"/>
  <c r="AF45" i="9"/>
  <c r="AE45" i="9"/>
  <c r="AD45" i="9"/>
  <c r="AC45" i="9"/>
  <c r="AB45" i="9"/>
  <c r="AA45" i="9"/>
  <c r="Z45" i="9"/>
  <c r="Y45" i="9"/>
  <c r="X45" i="9"/>
  <c r="W45" i="9"/>
  <c r="V45" i="9"/>
  <c r="U45" i="9"/>
  <c r="T45" i="9"/>
  <c r="S45" i="9"/>
  <c r="R45" i="9"/>
  <c r="Q45" i="9"/>
  <c r="P45" i="9"/>
  <c r="O45" i="9"/>
  <c r="N45" i="9"/>
  <c r="M45" i="9"/>
  <c r="L45" i="9"/>
  <c r="K45" i="9"/>
  <c r="J45" i="9"/>
  <c r="F45" i="9"/>
  <c r="BI44" i="9"/>
  <c r="BH44" i="9"/>
  <c r="BG44" i="9"/>
  <c r="BF44" i="9"/>
  <c r="BE44" i="9"/>
  <c r="BD44" i="9"/>
  <c r="BC44" i="9"/>
  <c r="BB44" i="9"/>
  <c r="BA44" i="9"/>
  <c r="AZ44" i="9"/>
  <c r="AY44" i="9"/>
  <c r="AX44" i="9"/>
  <c r="AW44" i="9"/>
  <c r="AV44" i="9"/>
  <c r="AU44" i="9"/>
  <c r="AT44" i="9"/>
  <c r="AS44" i="9"/>
  <c r="AR44" i="9"/>
  <c r="AQ44" i="9"/>
  <c r="AP44" i="9"/>
  <c r="AO44" i="9"/>
  <c r="AN44" i="9"/>
  <c r="AM44" i="9"/>
  <c r="AL44" i="9"/>
  <c r="AK44" i="9"/>
  <c r="AJ44" i="9"/>
  <c r="AI44" i="9"/>
  <c r="AH44" i="9"/>
  <c r="AG44" i="9"/>
  <c r="AF44" i="9"/>
  <c r="AE44" i="9"/>
  <c r="AD44" i="9"/>
  <c r="AC44" i="9"/>
  <c r="AB44" i="9"/>
  <c r="AA44" i="9"/>
  <c r="Z44" i="9"/>
  <c r="Y44" i="9"/>
  <c r="X44" i="9"/>
  <c r="W44" i="9"/>
  <c r="V44" i="9"/>
  <c r="U44" i="9"/>
  <c r="T44" i="9"/>
  <c r="S44" i="9"/>
  <c r="R44" i="9"/>
  <c r="Q44" i="9"/>
  <c r="P44" i="9"/>
  <c r="O44" i="9"/>
  <c r="N44" i="9"/>
  <c r="M44" i="9"/>
  <c r="L44" i="9"/>
  <c r="K44" i="9"/>
  <c r="J44" i="9"/>
  <c r="F44" i="9"/>
  <c r="BI43" i="9"/>
  <c r="BH43" i="9"/>
  <c r="BG43" i="9"/>
  <c r="BF43" i="9"/>
  <c r="BE43" i="9"/>
  <c r="BD43" i="9"/>
  <c r="BC43" i="9"/>
  <c r="BB43" i="9"/>
  <c r="BA43" i="9"/>
  <c r="AZ43" i="9"/>
  <c r="AY43" i="9"/>
  <c r="AX43" i="9"/>
  <c r="AW43" i="9"/>
  <c r="AV43" i="9"/>
  <c r="AU43" i="9"/>
  <c r="AT43" i="9"/>
  <c r="AS43" i="9"/>
  <c r="AR43" i="9"/>
  <c r="AQ43" i="9"/>
  <c r="AP43" i="9"/>
  <c r="AO43" i="9"/>
  <c r="AN43" i="9"/>
  <c r="AM43" i="9"/>
  <c r="AL43" i="9"/>
  <c r="AK43" i="9"/>
  <c r="AJ43" i="9"/>
  <c r="AI43" i="9"/>
  <c r="AH43" i="9"/>
  <c r="AG43" i="9"/>
  <c r="AF43" i="9"/>
  <c r="AE43" i="9"/>
  <c r="AD43" i="9"/>
  <c r="AC43" i="9"/>
  <c r="AB43" i="9"/>
  <c r="AA43" i="9"/>
  <c r="Z43" i="9"/>
  <c r="Y43" i="9"/>
  <c r="X43" i="9"/>
  <c r="W43" i="9"/>
  <c r="V43" i="9"/>
  <c r="U43" i="9"/>
  <c r="T43" i="9"/>
  <c r="S43" i="9"/>
  <c r="R43" i="9"/>
  <c r="Q43" i="9"/>
  <c r="P43" i="9"/>
  <c r="O43" i="9"/>
  <c r="N43" i="9"/>
  <c r="M43" i="9"/>
  <c r="L43" i="9"/>
  <c r="K43" i="9"/>
  <c r="J43" i="9"/>
  <c r="F43" i="9"/>
  <c r="BI42" i="9"/>
  <c r="BH42" i="9"/>
  <c r="BG42" i="9"/>
  <c r="BF42" i="9"/>
  <c r="BE42" i="9"/>
  <c r="BD42" i="9"/>
  <c r="BC42" i="9"/>
  <c r="BB42" i="9"/>
  <c r="BA42" i="9"/>
  <c r="AZ42" i="9"/>
  <c r="AY42" i="9"/>
  <c r="AX42" i="9"/>
  <c r="AW42" i="9"/>
  <c r="AV42" i="9"/>
  <c r="AU42" i="9"/>
  <c r="AT42" i="9"/>
  <c r="AS42" i="9"/>
  <c r="AR42" i="9"/>
  <c r="AQ42" i="9"/>
  <c r="AP42" i="9"/>
  <c r="AO42" i="9"/>
  <c r="AN42" i="9"/>
  <c r="AM42" i="9"/>
  <c r="AL42" i="9"/>
  <c r="AK42" i="9"/>
  <c r="AJ42" i="9"/>
  <c r="AI42" i="9"/>
  <c r="AH42" i="9"/>
  <c r="AG42" i="9"/>
  <c r="AF42" i="9"/>
  <c r="AE42" i="9"/>
  <c r="AD42" i="9"/>
  <c r="AC42" i="9"/>
  <c r="AB42" i="9"/>
  <c r="AA42" i="9"/>
  <c r="Z42" i="9"/>
  <c r="Y42" i="9"/>
  <c r="X42" i="9"/>
  <c r="W42" i="9"/>
  <c r="V42" i="9"/>
  <c r="U42" i="9"/>
  <c r="T42" i="9"/>
  <c r="S42" i="9"/>
  <c r="R42" i="9"/>
  <c r="Q42" i="9"/>
  <c r="P42" i="9"/>
  <c r="O42" i="9"/>
  <c r="N42" i="9"/>
  <c r="M42" i="9"/>
  <c r="L42" i="9"/>
  <c r="K42" i="9"/>
  <c r="J42" i="9"/>
  <c r="F42" i="9"/>
  <c r="BI40" i="9"/>
  <c r="BH40" i="9"/>
  <c r="BG40" i="9"/>
  <c r="BF40" i="9"/>
  <c r="BE40" i="9"/>
  <c r="BD40" i="9"/>
  <c r="BC40" i="9"/>
  <c r="BB40" i="9"/>
  <c r="BA40" i="9"/>
  <c r="AZ40" i="9"/>
  <c r="AY40" i="9"/>
  <c r="AX40" i="9"/>
  <c r="AW40" i="9"/>
  <c r="AV40" i="9"/>
  <c r="AU40" i="9"/>
  <c r="AT40" i="9"/>
  <c r="AS40" i="9"/>
  <c r="AR40" i="9"/>
  <c r="AQ40" i="9"/>
  <c r="AP40" i="9"/>
  <c r="AO40" i="9"/>
  <c r="AN40" i="9"/>
  <c r="AM40" i="9"/>
  <c r="AL40" i="9"/>
  <c r="AK40" i="9"/>
  <c r="AJ40" i="9"/>
  <c r="AI40" i="9"/>
  <c r="AH40" i="9"/>
  <c r="AG40" i="9"/>
  <c r="AF40" i="9"/>
  <c r="AE40" i="9"/>
  <c r="AD40" i="9"/>
  <c r="AC40" i="9"/>
  <c r="AB40" i="9"/>
  <c r="AA40" i="9"/>
  <c r="Z40" i="9"/>
  <c r="Y40" i="9"/>
  <c r="X40" i="9"/>
  <c r="W40" i="9"/>
  <c r="V40" i="9"/>
  <c r="U40" i="9"/>
  <c r="T40" i="9"/>
  <c r="S40" i="9"/>
  <c r="R40" i="9"/>
  <c r="Q40" i="9"/>
  <c r="P40" i="9"/>
  <c r="O40" i="9"/>
  <c r="N40" i="9"/>
  <c r="M40" i="9"/>
  <c r="L40" i="9"/>
  <c r="K40" i="9"/>
  <c r="J40" i="9"/>
  <c r="F40" i="9"/>
  <c r="BI39" i="9"/>
  <c r="BH39" i="9"/>
  <c r="BG39" i="9"/>
  <c r="BF39" i="9"/>
  <c r="BE39" i="9"/>
  <c r="BD39" i="9"/>
  <c r="BC39" i="9"/>
  <c r="BB39" i="9"/>
  <c r="BA39" i="9"/>
  <c r="AZ39" i="9"/>
  <c r="AY39" i="9"/>
  <c r="AX39" i="9"/>
  <c r="AW39" i="9"/>
  <c r="AV39" i="9"/>
  <c r="AU39" i="9"/>
  <c r="AT39" i="9"/>
  <c r="AS39" i="9"/>
  <c r="AR39" i="9"/>
  <c r="AQ39" i="9"/>
  <c r="AP39" i="9"/>
  <c r="AO39" i="9"/>
  <c r="AN39" i="9"/>
  <c r="AM39" i="9"/>
  <c r="AL39" i="9"/>
  <c r="AK39" i="9"/>
  <c r="AJ39" i="9"/>
  <c r="AI39" i="9"/>
  <c r="AH39" i="9"/>
  <c r="AG39" i="9"/>
  <c r="AF39" i="9"/>
  <c r="AE39" i="9"/>
  <c r="AD39" i="9"/>
  <c r="AC39" i="9"/>
  <c r="AB39" i="9"/>
  <c r="AA39" i="9"/>
  <c r="Z39" i="9"/>
  <c r="Y39" i="9"/>
  <c r="X39" i="9"/>
  <c r="W39" i="9"/>
  <c r="V39" i="9"/>
  <c r="U39" i="9"/>
  <c r="T39" i="9"/>
  <c r="S39" i="9"/>
  <c r="R39" i="9"/>
  <c r="Q39" i="9"/>
  <c r="P39" i="9"/>
  <c r="O39" i="9"/>
  <c r="N39" i="9"/>
  <c r="M39" i="9"/>
  <c r="L39" i="9"/>
  <c r="K39" i="9"/>
  <c r="J39" i="9"/>
  <c r="F39" i="9"/>
  <c r="BI38" i="9"/>
  <c r="BH38" i="9"/>
  <c r="BG38" i="9"/>
  <c r="BF38" i="9"/>
  <c r="BE38" i="9"/>
  <c r="BD38" i="9"/>
  <c r="BC38" i="9"/>
  <c r="BB38" i="9"/>
  <c r="BA38" i="9"/>
  <c r="AZ38" i="9"/>
  <c r="AY38" i="9"/>
  <c r="AX38" i="9"/>
  <c r="AW38" i="9"/>
  <c r="AV38" i="9"/>
  <c r="AU38" i="9"/>
  <c r="AT38" i="9"/>
  <c r="AS38" i="9"/>
  <c r="AR38" i="9"/>
  <c r="AQ38" i="9"/>
  <c r="AP38" i="9"/>
  <c r="AO38" i="9"/>
  <c r="AN38" i="9"/>
  <c r="AM38" i="9"/>
  <c r="AL38" i="9"/>
  <c r="AK38" i="9"/>
  <c r="AJ38" i="9"/>
  <c r="AI38" i="9"/>
  <c r="AH38" i="9"/>
  <c r="AG38" i="9"/>
  <c r="AF38" i="9"/>
  <c r="AE38" i="9"/>
  <c r="AD38" i="9"/>
  <c r="AC38" i="9"/>
  <c r="AB38" i="9"/>
  <c r="AA38" i="9"/>
  <c r="Z38" i="9"/>
  <c r="Y38" i="9"/>
  <c r="X38" i="9"/>
  <c r="W38" i="9"/>
  <c r="V38" i="9"/>
  <c r="U38" i="9"/>
  <c r="T38" i="9"/>
  <c r="S38" i="9"/>
  <c r="R38" i="9"/>
  <c r="Q38" i="9"/>
  <c r="P38" i="9"/>
  <c r="O38" i="9"/>
  <c r="N38" i="9"/>
  <c r="M38" i="9"/>
  <c r="L38" i="9"/>
  <c r="K38" i="9"/>
  <c r="J38" i="9"/>
  <c r="F38" i="9"/>
  <c r="BI37" i="9"/>
  <c r="BH37" i="9"/>
  <c r="BG37" i="9"/>
  <c r="BF37" i="9"/>
  <c r="BE37" i="9"/>
  <c r="BD37" i="9"/>
  <c r="BC37" i="9"/>
  <c r="BB37" i="9"/>
  <c r="BA37" i="9"/>
  <c r="AZ37" i="9"/>
  <c r="AY37" i="9"/>
  <c r="AX37" i="9"/>
  <c r="AW37" i="9"/>
  <c r="AV37" i="9"/>
  <c r="AU37" i="9"/>
  <c r="AT37" i="9"/>
  <c r="AS37" i="9"/>
  <c r="AR37" i="9"/>
  <c r="AQ37" i="9"/>
  <c r="AP37" i="9"/>
  <c r="AO37" i="9"/>
  <c r="AN37" i="9"/>
  <c r="AM37" i="9"/>
  <c r="AL37" i="9"/>
  <c r="AK37" i="9"/>
  <c r="AJ37" i="9"/>
  <c r="AI37" i="9"/>
  <c r="AH37" i="9"/>
  <c r="AG37" i="9"/>
  <c r="AF37" i="9"/>
  <c r="AE37" i="9"/>
  <c r="AD37" i="9"/>
  <c r="AC37" i="9"/>
  <c r="AB37" i="9"/>
  <c r="AA37" i="9"/>
  <c r="Z37" i="9"/>
  <c r="Y37" i="9"/>
  <c r="X37" i="9"/>
  <c r="W37" i="9"/>
  <c r="V37" i="9"/>
  <c r="U37" i="9"/>
  <c r="T37" i="9"/>
  <c r="S37" i="9"/>
  <c r="R37" i="9"/>
  <c r="Q37" i="9"/>
  <c r="P37" i="9"/>
  <c r="O37" i="9"/>
  <c r="N37" i="9"/>
  <c r="M37" i="9"/>
  <c r="L37" i="9"/>
  <c r="K37" i="9"/>
  <c r="J37" i="9"/>
  <c r="F37" i="9"/>
  <c r="BI36" i="9"/>
  <c r="BH36" i="9"/>
  <c r="BG36" i="9"/>
  <c r="BF36" i="9"/>
  <c r="BE36" i="9"/>
  <c r="BD36" i="9"/>
  <c r="BC36" i="9"/>
  <c r="BB36" i="9"/>
  <c r="BA36" i="9"/>
  <c r="AZ36" i="9"/>
  <c r="AY36" i="9"/>
  <c r="AX36" i="9"/>
  <c r="AW36" i="9"/>
  <c r="AV36" i="9"/>
  <c r="AU36" i="9"/>
  <c r="AT36" i="9"/>
  <c r="AS36" i="9"/>
  <c r="AR36" i="9"/>
  <c r="AQ36" i="9"/>
  <c r="AP36" i="9"/>
  <c r="AO36" i="9"/>
  <c r="AN36" i="9"/>
  <c r="AM36" i="9"/>
  <c r="AL36" i="9"/>
  <c r="AK36" i="9"/>
  <c r="AJ36" i="9"/>
  <c r="AI36" i="9"/>
  <c r="AH36" i="9"/>
  <c r="AG36" i="9"/>
  <c r="AF36" i="9"/>
  <c r="AE36" i="9"/>
  <c r="AD36" i="9"/>
  <c r="AC36" i="9"/>
  <c r="AB36" i="9"/>
  <c r="AA36" i="9"/>
  <c r="Z36" i="9"/>
  <c r="Y36" i="9"/>
  <c r="X36" i="9"/>
  <c r="W36" i="9"/>
  <c r="V36" i="9"/>
  <c r="U36" i="9"/>
  <c r="T36" i="9"/>
  <c r="S36" i="9"/>
  <c r="R36" i="9"/>
  <c r="Q36" i="9"/>
  <c r="P36" i="9"/>
  <c r="O36" i="9"/>
  <c r="N36" i="9"/>
  <c r="M36" i="9"/>
  <c r="L36" i="9"/>
  <c r="K36" i="9"/>
  <c r="J36" i="9"/>
  <c r="F36" i="9"/>
  <c r="BI35" i="9"/>
  <c r="BH35" i="9"/>
  <c r="BG35" i="9"/>
  <c r="BF35" i="9"/>
  <c r="BE35" i="9"/>
  <c r="BD35" i="9"/>
  <c r="BC35" i="9"/>
  <c r="BB35" i="9"/>
  <c r="BA35" i="9"/>
  <c r="AZ35" i="9"/>
  <c r="AY35" i="9"/>
  <c r="AX35" i="9"/>
  <c r="AW35" i="9"/>
  <c r="AV35" i="9"/>
  <c r="AU35" i="9"/>
  <c r="AT35" i="9"/>
  <c r="AS35" i="9"/>
  <c r="AR35" i="9"/>
  <c r="AQ35" i="9"/>
  <c r="AP35" i="9"/>
  <c r="AO35" i="9"/>
  <c r="AN35" i="9"/>
  <c r="AM35" i="9"/>
  <c r="AL35" i="9"/>
  <c r="AK35" i="9"/>
  <c r="AJ35" i="9"/>
  <c r="AI35" i="9"/>
  <c r="AH35" i="9"/>
  <c r="AG35" i="9"/>
  <c r="AF35" i="9"/>
  <c r="AE35" i="9"/>
  <c r="AD35" i="9"/>
  <c r="AC35" i="9"/>
  <c r="AB35" i="9"/>
  <c r="AA35" i="9"/>
  <c r="Z35" i="9"/>
  <c r="Y35" i="9"/>
  <c r="X35" i="9"/>
  <c r="W35" i="9"/>
  <c r="V35" i="9"/>
  <c r="U35" i="9"/>
  <c r="T35" i="9"/>
  <c r="S35" i="9"/>
  <c r="R35" i="9"/>
  <c r="Q35" i="9"/>
  <c r="P35" i="9"/>
  <c r="O35" i="9"/>
  <c r="N35" i="9"/>
  <c r="M35" i="9"/>
  <c r="L35" i="9"/>
  <c r="K35" i="9"/>
  <c r="J35" i="9"/>
  <c r="F35" i="9"/>
  <c r="BI34" i="9"/>
  <c r="BH34" i="9"/>
  <c r="BG34" i="9"/>
  <c r="BF34" i="9"/>
  <c r="BE34" i="9"/>
  <c r="BD34" i="9"/>
  <c r="BC34" i="9"/>
  <c r="BB34" i="9"/>
  <c r="BA34" i="9"/>
  <c r="AZ34" i="9"/>
  <c r="AY34" i="9"/>
  <c r="AX34" i="9"/>
  <c r="AW34" i="9"/>
  <c r="AV34" i="9"/>
  <c r="AU34" i="9"/>
  <c r="AT34" i="9"/>
  <c r="AS34" i="9"/>
  <c r="AR34" i="9"/>
  <c r="AQ34" i="9"/>
  <c r="AP34" i="9"/>
  <c r="AO34" i="9"/>
  <c r="AN34" i="9"/>
  <c r="AM34" i="9"/>
  <c r="AL34" i="9"/>
  <c r="AK34" i="9"/>
  <c r="AJ34" i="9"/>
  <c r="AI34" i="9"/>
  <c r="AH34" i="9"/>
  <c r="AG34" i="9"/>
  <c r="AF34" i="9"/>
  <c r="AE34" i="9"/>
  <c r="AD34" i="9"/>
  <c r="AC34" i="9"/>
  <c r="AB34" i="9"/>
  <c r="AA34" i="9"/>
  <c r="Z34" i="9"/>
  <c r="Y34" i="9"/>
  <c r="X34" i="9"/>
  <c r="W34" i="9"/>
  <c r="V34" i="9"/>
  <c r="U34" i="9"/>
  <c r="T34" i="9"/>
  <c r="S34" i="9"/>
  <c r="R34" i="9"/>
  <c r="Q34" i="9"/>
  <c r="P34" i="9"/>
  <c r="O34" i="9"/>
  <c r="N34" i="9"/>
  <c r="M34" i="9"/>
  <c r="L34" i="9"/>
  <c r="K34" i="9"/>
  <c r="J34" i="9"/>
  <c r="F34" i="9"/>
  <c r="BI33" i="9"/>
  <c r="BH33" i="9"/>
  <c r="BG33" i="9"/>
  <c r="BF33" i="9"/>
  <c r="BE33" i="9"/>
  <c r="BD33" i="9"/>
  <c r="BC33" i="9"/>
  <c r="BB33" i="9"/>
  <c r="BA33" i="9"/>
  <c r="AZ33" i="9"/>
  <c r="AY33" i="9"/>
  <c r="AX33" i="9"/>
  <c r="AW33" i="9"/>
  <c r="AV33" i="9"/>
  <c r="AU33" i="9"/>
  <c r="AT33" i="9"/>
  <c r="AS33" i="9"/>
  <c r="AR33" i="9"/>
  <c r="AQ33" i="9"/>
  <c r="AP33" i="9"/>
  <c r="AO33" i="9"/>
  <c r="AN33" i="9"/>
  <c r="AM33" i="9"/>
  <c r="AL33" i="9"/>
  <c r="AK33" i="9"/>
  <c r="AJ33" i="9"/>
  <c r="AI33" i="9"/>
  <c r="AH33" i="9"/>
  <c r="AG33" i="9"/>
  <c r="AF33" i="9"/>
  <c r="AE33" i="9"/>
  <c r="AD33" i="9"/>
  <c r="AC33" i="9"/>
  <c r="AB33" i="9"/>
  <c r="AA33" i="9"/>
  <c r="Z33" i="9"/>
  <c r="Y33" i="9"/>
  <c r="X33" i="9"/>
  <c r="W33" i="9"/>
  <c r="V33" i="9"/>
  <c r="U33" i="9"/>
  <c r="T33" i="9"/>
  <c r="S33" i="9"/>
  <c r="R33" i="9"/>
  <c r="Q33" i="9"/>
  <c r="P33" i="9"/>
  <c r="O33" i="9"/>
  <c r="N33" i="9"/>
  <c r="M33" i="9"/>
  <c r="L33" i="9"/>
  <c r="K33" i="9"/>
  <c r="J33" i="9"/>
  <c r="F33" i="9"/>
  <c r="BI32" i="9"/>
  <c r="BH32" i="9"/>
  <c r="BG32" i="9"/>
  <c r="BF32" i="9"/>
  <c r="BE32" i="9"/>
  <c r="BD32" i="9"/>
  <c r="BC32" i="9"/>
  <c r="BB32" i="9"/>
  <c r="BA32" i="9"/>
  <c r="AZ32" i="9"/>
  <c r="AY32" i="9"/>
  <c r="AX32" i="9"/>
  <c r="AW32" i="9"/>
  <c r="AV32" i="9"/>
  <c r="AU32" i="9"/>
  <c r="AT32" i="9"/>
  <c r="AS32" i="9"/>
  <c r="AR32" i="9"/>
  <c r="AQ32" i="9"/>
  <c r="AP32" i="9"/>
  <c r="AO32" i="9"/>
  <c r="AN32" i="9"/>
  <c r="AM32" i="9"/>
  <c r="AL32" i="9"/>
  <c r="AK32" i="9"/>
  <c r="AJ32" i="9"/>
  <c r="AI32" i="9"/>
  <c r="AH32" i="9"/>
  <c r="AG32" i="9"/>
  <c r="AF32" i="9"/>
  <c r="AE32" i="9"/>
  <c r="AD32" i="9"/>
  <c r="AC32" i="9"/>
  <c r="AB32" i="9"/>
  <c r="AA32" i="9"/>
  <c r="Z32" i="9"/>
  <c r="Y32" i="9"/>
  <c r="X32" i="9"/>
  <c r="W32" i="9"/>
  <c r="V32" i="9"/>
  <c r="U32" i="9"/>
  <c r="T32" i="9"/>
  <c r="S32" i="9"/>
  <c r="R32" i="9"/>
  <c r="Q32" i="9"/>
  <c r="P32" i="9"/>
  <c r="O32" i="9"/>
  <c r="N32" i="9"/>
  <c r="M32" i="9"/>
  <c r="L32" i="9"/>
  <c r="K32" i="9"/>
  <c r="J32" i="9"/>
  <c r="F32" i="9"/>
  <c r="BI31" i="9"/>
  <c r="BH31" i="9"/>
  <c r="BG31" i="9"/>
  <c r="BF31" i="9"/>
  <c r="BE31" i="9"/>
  <c r="BD31" i="9"/>
  <c r="BC31" i="9"/>
  <c r="BB31" i="9"/>
  <c r="BA31" i="9"/>
  <c r="AZ31" i="9"/>
  <c r="AY31" i="9"/>
  <c r="AX31" i="9"/>
  <c r="AW31" i="9"/>
  <c r="AV31" i="9"/>
  <c r="AU31" i="9"/>
  <c r="AT31" i="9"/>
  <c r="AS31" i="9"/>
  <c r="AR31" i="9"/>
  <c r="AQ31" i="9"/>
  <c r="AP31" i="9"/>
  <c r="AO31" i="9"/>
  <c r="AN31" i="9"/>
  <c r="AM31" i="9"/>
  <c r="AL31" i="9"/>
  <c r="AK31" i="9"/>
  <c r="AJ31" i="9"/>
  <c r="AI31" i="9"/>
  <c r="AH31" i="9"/>
  <c r="AG31" i="9"/>
  <c r="AF31" i="9"/>
  <c r="AE31" i="9"/>
  <c r="AD31" i="9"/>
  <c r="AC31" i="9"/>
  <c r="AB31" i="9"/>
  <c r="AA31" i="9"/>
  <c r="Z31" i="9"/>
  <c r="Y31" i="9"/>
  <c r="X31" i="9"/>
  <c r="W31" i="9"/>
  <c r="V31" i="9"/>
  <c r="U31" i="9"/>
  <c r="T31" i="9"/>
  <c r="S31" i="9"/>
  <c r="R31" i="9"/>
  <c r="Q31" i="9"/>
  <c r="P31" i="9"/>
  <c r="O31" i="9"/>
  <c r="N31" i="9"/>
  <c r="M31" i="9"/>
  <c r="L31" i="9"/>
  <c r="K31" i="9"/>
  <c r="J31" i="9"/>
  <c r="F31" i="9"/>
  <c r="BI30" i="9"/>
  <c r="BH30" i="9"/>
  <c r="BG30" i="9"/>
  <c r="BF30" i="9"/>
  <c r="BE30" i="9"/>
  <c r="BD30" i="9"/>
  <c r="BC30" i="9"/>
  <c r="BB30" i="9"/>
  <c r="BA30" i="9"/>
  <c r="AZ30" i="9"/>
  <c r="AY30" i="9"/>
  <c r="AX30" i="9"/>
  <c r="AW30" i="9"/>
  <c r="AV30" i="9"/>
  <c r="AU30" i="9"/>
  <c r="AT30" i="9"/>
  <c r="AS30" i="9"/>
  <c r="AR30" i="9"/>
  <c r="AQ30" i="9"/>
  <c r="AP30" i="9"/>
  <c r="AO30" i="9"/>
  <c r="AN30" i="9"/>
  <c r="AM30" i="9"/>
  <c r="AL30" i="9"/>
  <c r="AK30" i="9"/>
  <c r="AJ30" i="9"/>
  <c r="AI30" i="9"/>
  <c r="AH30" i="9"/>
  <c r="AG30" i="9"/>
  <c r="AF30" i="9"/>
  <c r="AE30" i="9"/>
  <c r="AD30" i="9"/>
  <c r="AC30" i="9"/>
  <c r="AB30" i="9"/>
  <c r="AA30" i="9"/>
  <c r="Z30" i="9"/>
  <c r="Y30" i="9"/>
  <c r="X30" i="9"/>
  <c r="W30" i="9"/>
  <c r="V30" i="9"/>
  <c r="U30" i="9"/>
  <c r="T30" i="9"/>
  <c r="S30" i="9"/>
  <c r="R30" i="9"/>
  <c r="Q30" i="9"/>
  <c r="P30" i="9"/>
  <c r="O30" i="9"/>
  <c r="N30" i="9"/>
  <c r="M30" i="9"/>
  <c r="L30" i="9"/>
  <c r="K30" i="9"/>
  <c r="J30" i="9"/>
  <c r="F30" i="9"/>
  <c r="BI29" i="9"/>
  <c r="BH29" i="9"/>
  <c r="BG29" i="9"/>
  <c r="BF29" i="9"/>
  <c r="BE29" i="9"/>
  <c r="BD29" i="9"/>
  <c r="BC29" i="9"/>
  <c r="BB29" i="9"/>
  <c r="BA29" i="9"/>
  <c r="AZ29" i="9"/>
  <c r="AY29" i="9"/>
  <c r="AX29" i="9"/>
  <c r="AW29" i="9"/>
  <c r="AV29" i="9"/>
  <c r="AU29" i="9"/>
  <c r="AT29" i="9"/>
  <c r="AS29" i="9"/>
  <c r="AR29" i="9"/>
  <c r="AQ29" i="9"/>
  <c r="AP29" i="9"/>
  <c r="AO29" i="9"/>
  <c r="AN29" i="9"/>
  <c r="AM29" i="9"/>
  <c r="AL29" i="9"/>
  <c r="AK29" i="9"/>
  <c r="AJ29" i="9"/>
  <c r="AI29" i="9"/>
  <c r="AH29" i="9"/>
  <c r="AG29" i="9"/>
  <c r="AF29" i="9"/>
  <c r="AE29" i="9"/>
  <c r="AD29" i="9"/>
  <c r="AC29" i="9"/>
  <c r="AB29" i="9"/>
  <c r="AA29" i="9"/>
  <c r="Z29" i="9"/>
  <c r="Y29" i="9"/>
  <c r="X29" i="9"/>
  <c r="W29" i="9"/>
  <c r="V29" i="9"/>
  <c r="U29" i="9"/>
  <c r="T29" i="9"/>
  <c r="S29" i="9"/>
  <c r="R29" i="9"/>
  <c r="Q29" i="9"/>
  <c r="P29" i="9"/>
  <c r="O29" i="9"/>
  <c r="N29" i="9"/>
  <c r="M29" i="9"/>
  <c r="L29" i="9"/>
  <c r="K29" i="9"/>
  <c r="J29" i="9"/>
  <c r="F29" i="9"/>
  <c r="BI28" i="9"/>
  <c r="BH28" i="9"/>
  <c r="BG28" i="9"/>
  <c r="BF28" i="9"/>
  <c r="BE28" i="9"/>
  <c r="BD28" i="9"/>
  <c r="BC28" i="9"/>
  <c r="BB28" i="9"/>
  <c r="BA28" i="9"/>
  <c r="AZ28" i="9"/>
  <c r="AY28" i="9"/>
  <c r="AX28" i="9"/>
  <c r="AW28" i="9"/>
  <c r="AV28" i="9"/>
  <c r="AU28" i="9"/>
  <c r="AT28" i="9"/>
  <c r="AS28" i="9"/>
  <c r="AR28" i="9"/>
  <c r="AQ28" i="9"/>
  <c r="AP28" i="9"/>
  <c r="AO28" i="9"/>
  <c r="AN28" i="9"/>
  <c r="AM28" i="9"/>
  <c r="AL28" i="9"/>
  <c r="AK28" i="9"/>
  <c r="AJ28" i="9"/>
  <c r="AI28" i="9"/>
  <c r="AH28" i="9"/>
  <c r="AG28" i="9"/>
  <c r="AF28" i="9"/>
  <c r="AE28" i="9"/>
  <c r="AD28" i="9"/>
  <c r="AC28" i="9"/>
  <c r="AB28" i="9"/>
  <c r="AA28" i="9"/>
  <c r="Z28" i="9"/>
  <c r="Y28" i="9"/>
  <c r="X28" i="9"/>
  <c r="W28" i="9"/>
  <c r="V28" i="9"/>
  <c r="U28" i="9"/>
  <c r="T28" i="9"/>
  <c r="S28" i="9"/>
  <c r="R28" i="9"/>
  <c r="Q28" i="9"/>
  <c r="P28" i="9"/>
  <c r="O28" i="9"/>
  <c r="N28" i="9"/>
  <c r="M28" i="9"/>
  <c r="L28" i="9"/>
  <c r="K28" i="9"/>
  <c r="J28" i="9"/>
  <c r="F28" i="9"/>
  <c r="BI27" i="9"/>
  <c r="BH27" i="9"/>
  <c r="BG27" i="9"/>
  <c r="BF27" i="9"/>
  <c r="BE27" i="9"/>
  <c r="BD27" i="9"/>
  <c r="BC27" i="9"/>
  <c r="BB27" i="9"/>
  <c r="BA27" i="9"/>
  <c r="AZ27" i="9"/>
  <c r="AY27" i="9"/>
  <c r="AX27" i="9"/>
  <c r="AW27" i="9"/>
  <c r="AV27" i="9"/>
  <c r="AU27" i="9"/>
  <c r="AT27" i="9"/>
  <c r="AS27" i="9"/>
  <c r="AR27" i="9"/>
  <c r="AQ27" i="9"/>
  <c r="AP27" i="9"/>
  <c r="AO27" i="9"/>
  <c r="AN27" i="9"/>
  <c r="AM27" i="9"/>
  <c r="AL27" i="9"/>
  <c r="AK27" i="9"/>
  <c r="AJ27" i="9"/>
  <c r="AI27" i="9"/>
  <c r="AH27" i="9"/>
  <c r="AG27" i="9"/>
  <c r="AF27" i="9"/>
  <c r="AE27" i="9"/>
  <c r="AD27" i="9"/>
  <c r="AC27" i="9"/>
  <c r="AB27" i="9"/>
  <c r="AA27" i="9"/>
  <c r="Z27" i="9"/>
  <c r="Y27" i="9"/>
  <c r="X27" i="9"/>
  <c r="W27" i="9"/>
  <c r="V27" i="9"/>
  <c r="U27" i="9"/>
  <c r="T27" i="9"/>
  <c r="S27" i="9"/>
  <c r="R27" i="9"/>
  <c r="Q27" i="9"/>
  <c r="P27" i="9"/>
  <c r="O27" i="9"/>
  <c r="N27" i="9"/>
  <c r="M27" i="9"/>
  <c r="L27" i="9"/>
  <c r="K27" i="9"/>
  <c r="J27" i="9"/>
  <c r="F27" i="9"/>
  <c r="BI26" i="9"/>
  <c r="BH26" i="9"/>
  <c r="BG26" i="9"/>
  <c r="BF26" i="9"/>
  <c r="BE26" i="9"/>
  <c r="BD26" i="9"/>
  <c r="BC26" i="9"/>
  <c r="BB26" i="9"/>
  <c r="BA26" i="9"/>
  <c r="AZ26" i="9"/>
  <c r="AY26" i="9"/>
  <c r="AX26" i="9"/>
  <c r="AW26" i="9"/>
  <c r="AV26" i="9"/>
  <c r="AU26" i="9"/>
  <c r="AT26" i="9"/>
  <c r="AS26" i="9"/>
  <c r="AR26" i="9"/>
  <c r="AQ26" i="9"/>
  <c r="AP26" i="9"/>
  <c r="AO26" i="9"/>
  <c r="AN26" i="9"/>
  <c r="AM26" i="9"/>
  <c r="AL26" i="9"/>
  <c r="AK26" i="9"/>
  <c r="AJ26" i="9"/>
  <c r="AI26" i="9"/>
  <c r="AH26" i="9"/>
  <c r="AG26" i="9"/>
  <c r="AF26" i="9"/>
  <c r="AE26" i="9"/>
  <c r="AD26" i="9"/>
  <c r="AC26" i="9"/>
  <c r="AB26" i="9"/>
  <c r="AA26" i="9"/>
  <c r="Z26" i="9"/>
  <c r="Y26" i="9"/>
  <c r="X26" i="9"/>
  <c r="W26" i="9"/>
  <c r="V26" i="9"/>
  <c r="U26" i="9"/>
  <c r="T26" i="9"/>
  <c r="S26" i="9"/>
  <c r="R26" i="9"/>
  <c r="Q26" i="9"/>
  <c r="P26" i="9"/>
  <c r="O26" i="9"/>
  <c r="N26" i="9"/>
  <c r="M26" i="9"/>
  <c r="L26" i="9"/>
  <c r="K26" i="9"/>
  <c r="J26" i="9"/>
  <c r="F26" i="9"/>
  <c r="BI25" i="9"/>
  <c r="BH25" i="9"/>
  <c r="BG25" i="9"/>
  <c r="BF25" i="9"/>
  <c r="BE25" i="9"/>
  <c r="BD25" i="9"/>
  <c r="BC25" i="9"/>
  <c r="BB25" i="9"/>
  <c r="BA25" i="9"/>
  <c r="AZ25" i="9"/>
  <c r="AY25" i="9"/>
  <c r="AX25" i="9"/>
  <c r="AW25" i="9"/>
  <c r="AV25" i="9"/>
  <c r="AU25" i="9"/>
  <c r="AT25" i="9"/>
  <c r="AS25" i="9"/>
  <c r="AR25" i="9"/>
  <c r="AQ25" i="9"/>
  <c r="AP25" i="9"/>
  <c r="AO25" i="9"/>
  <c r="AN25" i="9"/>
  <c r="AM25" i="9"/>
  <c r="AL25" i="9"/>
  <c r="AK25" i="9"/>
  <c r="AJ25" i="9"/>
  <c r="AI25" i="9"/>
  <c r="AH25" i="9"/>
  <c r="AG25" i="9"/>
  <c r="AF25" i="9"/>
  <c r="AE25" i="9"/>
  <c r="AD25" i="9"/>
  <c r="AC25" i="9"/>
  <c r="AB25" i="9"/>
  <c r="AA25" i="9"/>
  <c r="Z25" i="9"/>
  <c r="Y25" i="9"/>
  <c r="X25" i="9"/>
  <c r="W25" i="9"/>
  <c r="V25" i="9"/>
  <c r="U25" i="9"/>
  <c r="T25" i="9"/>
  <c r="S25" i="9"/>
  <c r="R25" i="9"/>
  <c r="Q25" i="9"/>
  <c r="P25" i="9"/>
  <c r="O25" i="9"/>
  <c r="N25" i="9"/>
  <c r="M25" i="9"/>
  <c r="L25" i="9"/>
  <c r="K25" i="9"/>
  <c r="J25" i="9"/>
  <c r="F25" i="9"/>
  <c r="BI24" i="9"/>
  <c r="BH24" i="9"/>
  <c r="BG24" i="9"/>
  <c r="BF24" i="9"/>
  <c r="BE24" i="9"/>
  <c r="BD24" i="9"/>
  <c r="BC24" i="9"/>
  <c r="BB24" i="9"/>
  <c r="BA24" i="9"/>
  <c r="AZ24" i="9"/>
  <c r="AY24" i="9"/>
  <c r="AX24" i="9"/>
  <c r="AW24" i="9"/>
  <c r="AV24" i="9"/>
  <c r="AU24" i="9"/>
  <c r="AT24" i="9"/>
  <c r="AS24" i="9"/>
  <c r="AR24" i="9"/>
  <c r="AQ24" i="9"/>
  <c r="AP24" i="9"/>
  <c r="AO24" i="9"/>
  <c r="AN24" i="9"/>
  <c r="AM24" i="9"/>
  <c r="AL24" i="9"/>
  <c r="AK24" i="9"/>
  <c r="AJ24" i="9"/>
  <c r="AI24" i="9"/>
  <c r="AH24" i="9"/>
  <c r="AG24" i="9"/>
  <c r="AF24" i="9"/>
  <c r="AE24" i="9"/>
  <c r="AD24" i="9"/>
  <c r="AC24" i="9"/>
  <c r="AB24" i="9"/>
  <c r="AA24" i="9"/>
  <c r="Z24" i="9"/>
  <c r="Y24" i="9"/>
  <c r="X24" i="9"/>
  <c r="W24" i="9"/>
  <c r="V24" i="9"/>
  <c r="U24" i="9"/>
  <c r="T24" i="9"/>
  <c r="S24" i="9"/>
  <c r="R24" i="9"/>
  <c r="Q24" i="9"/>
  <c r="P24" i="9"/>
  <c r="O24" i="9"/>
  <c r="N24" i="9"/>
  <c r="M24" i="9"/>
  <c r="L24" i="9"/>
  <c r="K24" i="9"/>
  <c r="J24" i="9"/>
  <c r="F24" i="9"/>
  <c r="BI23" i="9"/>
  <c r="BH23" i="9"/>
  <c r="BG23" i="9"/>
  <c r="BF23" i="9"/>
  <c r="BE23" i="9"/>
  <c r="BD23" i="9"/>
  <c r="BC23" i="9"/>
  <c r="BB23" i="9"/>
  <c r="BA23" i="9"/>
  <c r="AZ23" i="9"/>
  <c r="AY23" i="9"/>
  <c r="AX23" i="9"/>
  <c r="AW23" i="9"/>
  <c r="AV23" i="9"/>
  <c r="AU23" i="9"/>
  <c r="AT23" i="9"/>
  <c r="AS23" i="9"/>
  <c r="AR23" i="9"/>
  <c r="AQ23" i="9"/>
  <c r="AP23" i="9"/>
  <c r="AO23" i="9"/>
  <c r="AN23" i="9"/>
  <c r="AM23" i="9"/>
  <c r="AL23" i="9"/>
  <c r="AK23" i="9"/>
  <c r="AJ23" i="9"/>
  <c r="AI23" i="9"/>
  <c r="AH23" i="9"/>
  <c r="AG23" i="9"/>
  <c r="AF23" i="9"/>
  <c r="AE23" i="9"/>
  <c r="AD23" i="9"/>
  <c r="AC23" i="9"/>
  <c r="AB23" i="9"/>
  <c r="AA23" i="9"/>
  <c r="Z23" i="9"/>
  <c r="Y23" i="9"/>
  <c r="X23" i="9"/>
  <c r="W23" i="9"/>
  <c r="V23" i="9"/>
  <c r="U23" i="9"/>
  <c r="T23" i="9"/>
  <c r="S23" i="9"/>
  <c r="R23" i="9"/>
  <c r="Q23" i="9"/>
  <c r="P23" i="9"/>
  <c r="O23" i="9"/>
  <c r="N23" i="9"/>
  <c r="M23" i="9"/>
  <c r="L23" i="9"/>
  <c r="K23" i="9"/>
  <c r="J23" i="9"/>
  <c r="F23" i="9"/>
  <c r="BI22" i="9"/>
  <c r="BH22" i="9"/>
  <c r="BG22" i="9"/>
  <c r="BF22" i="9"/>
  <c r="BE22" i="9"/>
  <c r="BD22" i="9"/>
  <c r="BC22" i="9"/>
  <c r="BB22" i="9"/>
  <c r="BA22" i="9"/>
  <c r="AZ22" i="9"/>
  <c r="AY22" i="9"/>
  <c r="AX22" i="9"/>
  <c r="AW22" i="9"/>
  <c r="AV22" i="9"/>
  <c r="AU22" i="9"/>
  <c r="AT22" i="9"/>
  <c r="AS22" i="9"/>
  <c r="AR22" i="9"/>
  <c r="AQ22" i="9"/>
  <c r="AP22" i="9"/>
  <c r="AO22" i="9"/>
  <c r="AN22" i="9"/>
  <c r="AM22" i="9"/>
  <c r="AL22" i="9"/>
  <c r="AK22" i="9"/>
  <c r="AJ22" i="9"/>
  <c r="AI22" i="9"/>
  <c r="AH22" i="9"/>
  <c r="AG22" i="9"/>
  <c r="AF22" i="9"/>
  <c r="AE22" i="9"/>
  <c r="AD22" i="9"/>
  <c r="AC22" i="9"/>
  <c r="AB22" i="9"/>
  <c r="AA22" i="9"/>
  <c r="Z22" i="9"/>
  <c r="Y22" i="9"/>
  <c r="X22" i="9"/>
  <c r="W22" i="9"/>
  <c r="V22" i="9"/>
  <c r="U22" i="9"/>
  <c r="T22" i="9"/>
  <c r="S22" i="9"/>
  <c r="R22" i="9"/>
  <c r="Q22" i="9"/>
  <c r="P22" i="9"/>
  <c r="O22" i="9"/>
  <c r="N22" i="9"/>
  <c r="M22" i="9"/>
  <c r="L22" i="9"/>
  <c r="K22" i="9"/>
  <c r="J22" i="9"/>
  <c r="F22" i="9"/>
  <c r="BI21" i="9"/>
  <c r="BH21" i="9"/>
  <c r="BG21" i="9"/>
  <c r="BF21" i="9"/>
  <c r="BE21" i="9"/>
  <c r="BD21" i="9"/>
  <c r="BC21" i="9"/>
  <c r="BB21" i="9"/>
  <c r="BA21" i="9"/>
  <c r="AZ21" i="9"/>
  <c r="AY21" i="9"/>
  <c r="AX21" i="9"/>
  <c r="AW21" i="9"/>
  <c r="AV21" i="9"/>
  <c r="AU21" i="9"/>
  <c r="AT21" i="9"/>
  <c r="AS21" i="9"/>
  <c r="AR21" i="9"/>
  <c r="AQ21" i="9"/>
  <c r="AP21" i="9"/>
  <c r="AO21" i="9"/>
  <c r="AN21" i="9"/>
  <c r="AM21" i="9"/>
  <c r="AL21" i="9"/>
  <c r="AK21" i="9"/>
  <c r="AJ21" i="9"/>
  <c r="AI21" i="9"/>
  <c r="AH21" i="9"/>
  <c r="AG21" i="9"/>
  <c r="AF21" i="9"/>
  <c r="AE21" i="9"/>
  <c r="AD21" i="9"/>
  <c r="AC21" i="9"/>
  <c r="AB21" i="9"/>
  <c r="AA21" i="9"/>
  <c r="Z21" i="9"/>
  <c r="Y21" i="9"/>
  <c r="X21" i="9"/>
  <c r="W21" i="9"/>
  <c r="V21" i="9"/>
  <c r="U21" i="9"/>
  <c r="T21" i="9"/>
  <c r="S21" i="9"/>
  <c r="R21" i="9"/>
  <c r="Q21" i="9"/>
  <c r="P21" i="9"/>
  <c r="O21" i="9"/>
  <c r="N21" i="9"/>
  <c r="M21" i="9"/>
  <c r="L21" i="9"/>
  <c r="K21" i="9"/>
  <c r="J21" i="9"/>
  <c r="F21" i="9"/>
  <c r="BI82" i="9"/>
  <c r="BH82" i="9"/>
  <c r="BG82" i="9"/>
  <c r="BF82" i="9"/>
  <c r="BE82" i="9"/>
  <c r="BD82" i="9"/>
  <c r="BC82" i="9"/>
  <c r="BB82" i="9"/>
  <c r="BA82" i="9"/>
  <c r="AZ82" i="9"/>
  <c r="AY82" i="9"/>
  <c r="AX82" i="9"/>
  <c r="AW82" i="9"/>
  <c r="AV82" i="9"/>
  <c r="AU82" i="9"/>
  <c r="AT82" i="9"/>
  <c r="AS82" i="9"/>
  <c r="AR82" i="9"/>
  <c r="AQ82" i="9"/>
  <c r="AP82" i="9"/>
  <c r="AO82" i="9"/>
  <c r="AN82" i="9"/>
  <c r="AM82" i="9"/>
  <c r="AL82" i="9"/>
  <c r="AK82" i="9"/>
  <c r="AJ82" i="9"/>
  <c r="AI82" i="9"/>
  <c r="AH82" i="9"/>
  <c r="AG82" i="9"/>
  <c r="AF82" i="9"/>
  <c r="AE82" i="9"/>
  <c r="AD82" i="9"/>
  <c r="AC82" i="9"/>
  <c r="AB82" i="9"/>
  <c r="AA82" i="9"/>
  <c r="Z82" i="9"/>
  <c r="Y82" i="9"/>
  <c r="X82" i="9"/>
  <c r="W82" i="9"/>
  <c r="V82" i="9"/>
  <c r="U82" i="9"/>
  <c r="T82" i="9"/>
  <c r="S82" i="9"/>
  <c r="R82" i="9"/>
  <c r="Q82" i="9"/>
  <c r="P82" i="9"/>
  <c r="O82" i="9"/>
  <c r="N82" i="9"/>
  <c r="M82" i="9"/>
  <c r="L82" i="9"/>
  <c r="K82" i="9"/>
  <c r="J82" i="9"/>
  <c r="F82" i="9"/>
  <c r="BI81" i="9"/>
  <c r="BH81" i="9"/>
  <c r="BG81" i="9"/>
  <c r="BF81" i="9"/>
  <c r="BE81" i="9"/>
  <c r="BD81" i="9"/>
  <c r="BC81" i="9"/>
  <c r="BB81" i="9"/>
  <c r="BA81" i="9"/>
  <c r="AZ81" i="9"/>
  <c r="AY81" i="9"/>
  <c r="AX81" i="9"/>
  <c r="AW81" i="9"/>
  <c r="AV81" i="9"/>
  <c r="AU81" i="9"/>
  <c r="AT81" i="9"/>
  <c r="AS81" i="9"/>
  <c r="AR81" i="9"/>
  <c r="AQ81" i="9"/>
  <c r="AP81" i="9"/>
  <c r="AO81" i="9"/>
  <c r="AN81" i="9"/>
  <c r="AM81" i="9"/>
  <c r="AL81" i="9"/>
  <c r="AK81" i="9"/>
  <c r="AJ81" i="9"/>
  <c r="AI81" i="9"/>
  <c r="AH81" i="9"/>
  <c r="AG81" i="9"/>
  <c r="AF81" i="9"/>
  <c r="AE81" i="9"/>
  <c r="AD81" i="9"/>
  <c r="AC81" i="9"/>
  <c r="AB81" i="9"/>
  <c r="AA81" i="9"/>
  <c r="Z81" i="9"/>
  <c r="Y81" i="9"/>
  <c r="X81" i="9"/>
  <c r="W81" i="9"/>
  <c r="V81" i="9"/>
  <c r="U81" i="9"/>
  <c r="T81" i="9"/>
  <c r="S81" i="9"/>
  <c r="R81" i="9"/>
  <c r="Q81" i="9"/>
  <c r="P81" i="9"/>
  <c r="O81" i="9"/>
  <c r="N81" i="9"/>
  <c r="M81" i="9"/>
  <c r="L81" i="9"/>
  <c r="K81" i="9"/>
  <c r="J81" i="9"/>
  <c r="F81" i="9"/>
  <c r="BI80" i="9"/>
  <c r="BH80" i="9"/>
  <c r="BG80" i="9"/>
  <c r="BF80" i="9"/>
  <c r="BE80" i="9"/>
  <c r="BD80" i="9"/>
  <c r="BC80" i="9"/>
  <c r="BB80" i="9"/>
  <c r="BA80" i="9"/>
  <c r="AZ80" i="9"/>
  <c r="AY80" i="9"/>
  <c r="AX80" i="9"/>
  <c r="AW80" i="9"/>
  <c r="AV80" i="9"/>
  <c r="AU80" i="9"/>
  <c r="AT80" i="9"/>
  <c r="AS80" i="9"/>
  <c r="AR80" i="9"/>
  <c r="AQ80" i="9"/>
  <c r="AP80" i="9"/>
  <c r="AO80" i="9"/>
  <c r="AN80" i="9"/>
  <c r="AM80" i="9"/>
  <c r="AL80" i="9"/>
  <c r="AK80" i="9"/>
  <c r="AJ80" i="9"/>
  <c r="AI80" i="9"/>
  <c r="AH80" i="9"/>
  <c r="AG80" i="9"/>
  <c r="AF80" i="9"/>
  <c r="AE80" i="9"/>
  <c r="AD80" i="9"/>
  <c r="AC80" i="9"/>
  <c r="AB80" i="9"/>
  <c r="AA80" i="9"/>
  <c r="Z80" i="9"/>
  <c r="Y80" i="9"/>
  <c r="X80" i="9"/>
  <c r="W80" i="9"/>
  <c r="V80" i="9"/>
  <c r="U80" i="9"/>
  <c r="T80" i="9"/>
  <c r="S80" i="9"/>
  <c r="R80" i="9"/>
  <c r="Q80" i="9"/>
  <c r="P80" i="9"/>
  <c r="O80" i="9"/>
  <c r="N80" i="9"/>
  <c r="M80" i="9"/>
  <c r="L80" i="9"/>
  <c r="K80" i="9"/>
  <c r="J80" i="9"/>
  <c r="F80" i="9"/>
  <c r="BI79" i="9"/>
  <c r="BH79" i="9"/>
  <c r="BG79" i="9"/>
  <c r="BF79" i="9"/>
  <c r="BE79" i="9"/>
  <c r="BD79" i="9"/>
  <c r="BC79" i="9"/>
  <c r="BB79" i="9"/>
  <c r="BA79" i="9"/>
  <c r="AZ79" i="9"/>
  <c r="AY79" i="9"/>
  <c r="AX79" i="9"/>
  <c r="AW79" i="9"/>
  <c r="AV79" i="9"/>
  <c r="AU79" i="9"/>
  <c r="AT79" i="9"/>
  <c r="AS79" i="9"/>
  <c r="AR79" i="9"/>
  <c r="AQ79" i="9"/>
  <c r="AP79" i="9"/>
  <c r="AO79" i="9"/>
  <c r="AN79" i="9"/>
  <c r="AM79" i="9"/>
  <c r="AL79" i="9"/>
  <c r="AK79" i="9"/>
  <c r="AJ79" i="9"/>
  <c r="AI79" i="9"/>
  <c r="AH79" i="9"/>
  <c r="AG79" i="9"/>
  <c r="AF79" i="9"/>
  <c r="AE79" i="9"/>
  <c r="AD79" i="9"/>
  <c r="AC79" i="9"/>
  <c r="AB79" i="9"/>
  <c r="AA79" i="9"/>
  <c r="Z79" i="9"/>
  <c r="Y79" i="9"/>
  <c r="X79" i="9"/>
  <c r="W79" i="9"/>
  <c r="V79" i="9"/>
  <c r="U79" i="9"/>
  <c r="T79" i="9"/>
  <c r="S79" i="9"/>
  <c r="R79" i="9"/>
  <c r="Q79" i="9"/>
  <c r="P79" i="9"/>
  <c r="O79" i="9"/>
  <c r="N79" i="9"/>
  <c r="M79" i="9"/>
  <c r="L79" i="9"/>
  <c r="K79" i="9"/>
  <c r="J79" i="9"/>
  <c r="F79" i="9"/>
  <c r="BI78" i="9"/>
  <c r="BH78" i="9"/>
  <c r="BG78" i="9"/>
  <c r="BF78" i="9"/>
  <c r="BE78" i="9"/>
  <c r="BD78" i="9"/>
  <c r="BC78" i="9"/>
  <c r="BB78" i="9"/>
  <c r="BA78" i="9"/>
  <c r="AZ78" i="9"/>
  <c r="AY78" i="9"/>
  <c r="AX78" i="9"/>
  <c r="AW78" i="9"/>
  <c r="AV78" i="9"/>
  <c r="AU78" i="9"/>
  <c r="AT78" i="9"/>
  <c r="AS78" i="9"/>
  <c r="AR78" i="9"/>
  <c r="AQ78" i="9"/>
  <c r="AP78" i="9"/>
  <c r="AO78" i="9"/>
  <c r="AN78" i="9"/>
  <c r="AM78" i="9"/>
  <c r="AL78" i="9"/>
  <c r="AK78" i="9"/>
  <c r="AJ78" i="9"/>
  <c r="AI78" i="9"/>
  <c r="AH78" i="9"/>
  <c r="AG78" i="9"/>
  <c r="AF78" i="9"/>
  <c r="AE78" i="9"/>
  <c r="AD78" i="9"/>
  <c r="AC78" i="9"/>
  <c r="AB78" i="9"/>
  <c r="AA78" i="9"/>
  <c r="Z78" i="9"/>
  <c r="Y78" i="9"/>
  <c r="X78" i="9"/>
  <c r="W78" i="9"/>
  <c r="V78" i="9"/>
  <c r="U78" i="9"/>
  <c r="T78" i="9"/>
  <c r="S78" i="9"/>
  <c r="R78" i="9"/>
  <c r="Q78" i="9"/>
  <c r="P78" i="9"/>
  <c r="O78" i="9"/>
  <c r="N78" i="9"/>
  <c r="M78" i="9"/>
  <c r="L78" i="9"/>
  <c r="K78" i="9"/>
  <c r="J78" i="9"/>
  <c r="F78" i="9"/>
  <c r="BI77" i="9"/>
  <c r="BH77" i="9"/>
  <c r="BG77" i="9"/>
  <c r="BF77" i="9"/>
  <c r="BE77" i="9"/>
  <c r="BD77" i="9"/>
  <c r="BC77" i="9"/>
  <c r="BB77" i="9"/>
  <c r="BA77" i="9"/>
  <c r="AZ77" i="9"/>
  <c r="AY77" i="9"/>
  <c r="AX77" i="9"/>
  <c r="AW77" i="9"/>
  <c r="AV77" i="9"/>
  <c r="AU77" i="9"/>
  <c r="AT77" i="9"/>
  <c r="AS77" i="9"/>
  <c r="AR77" i="9"/>
  <c r="AQ77" i="9"/>
  <c r="AP77" i="9"/>
  <c r="AO77" i="9"/>
  <c r="AN77" i="9"/>
  <c r="AM77" i="9"/>
  <c r="AL77" i="9"/>
  <c r="AK77" i="9"/>
  <c r="AJ77" i="9"/>
  <c r="AI77" i="9"/>
  <c r="AH77" i="9"/>
  <c r="AG77" i="9"/>
  <c r="AF77" i="9"/>
  <c r="AE77" i="9"/>
  <c r="AD77" i="9"/>
  <c r="AC77" i="9"/>
  <c r="AB77" i="9"/>
  <c r="AA77" i="9"/>
  <c r="Z77" i="9"/>
  <c r="Y77" i="9"/>
  <c r="X77" i="9"/>
  <c r="W77" i="9"/>
  <c r="V77" i="9"/>
  <c r="U77" i="9"/>
  <c r="T77" i="9"/>
  <c r="S77" i="9"/>
  <c r="R77" i="9"/>
  <c r="Q77" i="9"/>
  <c r="P77" i="9"/>
  <c r="O77" i="9"/>
  <c r="N77" i="9"/>
  <c r="M77" i="9"/>
  <c r="L77" i="9"/>
  <c r="K77" i="9"/>
  <c r="J77" i="9"/>
  <c r="F77" i="9"/>
  <c r="BI76" i="9"/>
  <c r="BH76" i="9"/>
  <c r="BG76" i="9"/>
  <c r="BF76" i="9"/>
  <c r="BE76" i="9"/>
  <c r="BD76" i="9"/>
  <c r="BC76" i="9"/>
  <c r="BB76" i="9"/>
  <c r="BA76" i="9"/>
  <c r="AZ76" i="9"/>
  <c r="AY76" i="9"/>
  <c r="AX76" i="9"/>
  <c r="AW76" i="9"/>
  <c r="AV76" i="9"/>
  <c r="AU76" i="9"/>
  <c r="AT76" i="9"/>
  <c r="AS76" i="9"/>
  <c r="AR76" i="9"/>
  <c r="AQ76" i="9"/>
  <c r="AP76" i="9"/>
  <c r="AO76" i="9"/>
  <c r="AN76" i="9"/>
  <c r="AM76" i="9"/>
  <c r="AL76" i="9"/>
  <c r="AK76" i="9"/>
  <c r="AJ76" i="9"/>
  <c r="AI76" i="9"/>
  <c r="AH76" i="9"/>
  <c r="AG76" i="9"/>
  <c r="AF76" i="9"/>
  <c r="AE76" i="9"/>
  <c r="AD76" i="9"/>
  <c r="AC76" i="9"/>
  <c r="AB76" i="9"/>
  <c r="AA76" i="9"/>
  <c r="Z76" i="9"/>
  <c r="Y76" i="9"/>
  <c r="X76" i="9"/>
  <c r="W76" i="9"/>
  <c r="V76" i="9"/>
  <c r="U76" i="9"/>
  <c r="T76" i="9"/>
  <c r="S76" i="9"/>
  <c r="R76" i="9"/>
  <c r="Q76" i="9"/>
  <c r="P76" i="9"/>
  <c r="O76" i="9"/>
  <c r="N76" i="9"/>
  <c r="M76" i="9"/>
  <c r="L76" i="9"/>
  <c r="K76" i="9"/>
  <c r="J76" i="9"/>
  <c r="F76" i="9"/>
  <c r="BI75" i="9"/>
  <c r="BH75" i="9"/>
  <c r="BG75" i="9"/>
  <c r="BF75" i="9"/>
  <c r="BE75" i="9"/>
  <c r="BD75" i="9"/>
  <c r="BC75" i="9"/>
  <c r="BB75" i="9"/>
  <c r="BA75" i="9"/>
  <c r="AZ75" i="9"/>
  <c r="AY75" i="9"/>
  <c r="AX75" i="9"/>
  <c r="AW75" i="9"/>
  <c r="AV75" i="9"/>
  <c r="AU75" i="9"/>
  <c r="AT75" i="9"/>
  <c r="AS75" i="9"/>
  <c r="AR75" i="9"/>
  <c r="AQ75" i="9"/>
  <c r="AP75" i="9"/>
  <c r="AO75" i="9"/>
  <c r="AN75" i="9"/>
  <c r="AM75" i="9"/>
  <c r="AL75" i="9"/>
  <c r="AK75" i="9"/>
  <c r="AJ75" i="9"/>
  <c r="AI75" i="9"/>
  <c r="AH75" i="9"/>
  <c r="AG75" i="9"/>
  <c r="AF75" i="9"/>
  <c r="AE75" i="9"/>
  <c r="AD75" i="9"/>
  <c r="AC75" i="9"/>
  <c r="AB75" i="9"/>
  <c r="AA75" i="9"/>
  <c r="Z75" i="9"/>
  <c r="Y75" i="9"/>
  <c r="X75" i="9"/>
  <c r="W75" i="9"/>
  <c r="V75" i="9"/>
  <c r="U75" i="9"/>
  <c r="T75" i="9"/>
  <c r="S75" i="9"/>
  <c r="R75" i="9"/>
  <c r="Q75" i="9"/>
  <c r="P75" i="9"/>
  <c r="O75" i="9"/>
  <c r="N75" i="9"/>
  <c r="M75" i="9"/>
  <c r="L75" i="9"/>
  <c r="K75" i="9"/>
  <c r="J75" i="9"/>
  <c r="F75" i="9"/>
  <c r="BI74" i="9"/>
  <c r="BH74" i="9"/>
  <c r="BG74" i="9"/>
  <c r="BF74" i="9"/>
  <c r="BE74" i="9"/>
  <c r="BD74" i="9"/>
  <c r="BC74" i="9"/>
  <c r="BB74" i="9"/>
  <c r="BA74" i="9"/>
  <c r="AZ74" i="9"/>
  <c r="AY74" i="9"/>
  <c r="AX74" i="9"/>
  <c r="AW74" i="9"/>
  <c r="AV74" i="9"/>
  <c r="AU74" i="9"/>
  <c r="AT74" i="9"/>
  <c r="AS74" i="9"/>
  <c r="AR74" i="9"/>
  <c r="AQ74" i="9"/>
  <c r="AP74" i="9"/>
  <c r="AO74" i="9"/>
  <c r="AN74" i="9"/>
  <c r="AM74" i="9"/>
  <c r="AL74" i="9"/>
  <c r="AK74" i="9"/>
  <c r="AJ74" i="9"/>
  <c r="AI74" i="9"/>
  <c r="AH74" i="9"/>
  <c r="AG74" i="9"/>
  <c r="AF74" i="9"/>
  <c r="AE74" i="9"/>
  <c r="AD74" i="9"/>
  <c r="AC74" i="9"/>
  <c r="AB74" i="9"/>
  <c r="AA74" i="9"/>
  <c r="Z74" i="9"/>
  <c r="Y74" i="9"/>
  <c r="X74" i="9"/>
  <c r="W74" i="9"/>
  <c r="V74" i="9"/>
  <c r="U74" i="9"/>
  <c r="T74" i="9"/>
  <c r="S74" i="9"/>
  <c r="R74" i="9"/>
  <c r="Q74" i="9"/>
  <c r="P74" i="9"/>
  <c r="O74" i="9"/>
  <c r="N74" i="9"/>
  <c r="M74" i="9"/>
  <c r="L74" i="9"/>
  <c r="K74" i="9"/>
  <c r="J74" i="9"/>
  <c r="F74" i="9"/>
  <c r="BI73" i="9"/>
  <c r="BH73" i="9"/>
  <c r="BG73" i="9"/>
  <c r="BF73" i="9"/>
  <c r="BE73" i="9"/>
  <c r="BD73" i="9"/>
  <c r="BC73" i="9"/>
  <c r="BB73" i="9"/>
  <c r="BA73" i="9"/>
  <c r="AZ73" i="9"/>
  <c r="AY73" i="9"/>
  <c r="AX73" i="9"/>
  <c r="AW73" i="9"/>
  <c r="AV73" i="9"/>
  <c r="AU73" i="9"/>
  <c r="AT73" i="9"/>
  <c r="AS73" i="9"/>
  <c r="AR73" i="9"/>
  <c r="AQ73" i="9"/>
  <c r="AP73" i="9"/>
  <c r="AO73" i="9"/>
  <c r="AN73" i="9"/>
  <c r="AM73" i="9"/>
  <c r="AL73" i="9"/>
  <c r="AK73" i="9"/>
  <c r="AJ73" i="9"/>
  <c r="AI73" i="9"/>
  <c r="AH73" i="9"/>
  <c r="AG73" i="9"/>
  <c r="AF73" i="9"/>
  <c r="AE73" i="9"/>
  <c r="AD73" i="9"/>
  <c r="AC73" i="9"/>
  <c r="AB73" i="9"/>
  <c r="AA73" i="9"/>
  <c r="Z73" i="9"/>
  <c r="Y73" i="9"/>
  <c r="X73" i="9"/>
  <c r="W73" i="9"/>
  <c r="V73" i="9"/>
  <c r="U73" i="9"/>
  <c r="T73" i="9"/>
  <c r="S73" i="9"/>
  <c r="R73" i="9"/>
  <c r="Q73" i="9"/>
  <c r="P73" i="9"/>
  <c r="O73" i="9"/>
  <c r="N73" i="9"/>
  <c r="M73" i="9"/>
  <c r="L73" i="9"/>
  <c r="K73" i="9"/>
  <c r="J73" i="9"/>
  <c r="F73" i="9"/>
  <c r="BI72" i="9"/>
  <c r="BH72" i="9"/>
  <c r="BG72" i="9"/>
  <c r="BF72" i="9"/>
  <c r="BE72" i="9"/>
  <c r="BD72" i="9"/>
  <c r="BC72" i="9"/>
  <c r="BB72" i="9"/>
  <c r="BA72" i="9"/>
  <c r="AZ72" i="9"/>
  <c r="AY72" i="9"/>
  <c r="AX72" i="9"/>
  <c r="AW72" i="9"/>
  <c r="AV72" i="9"/>
  <c r="AU72" i="9"/>
  <c r="AT72" i="9"/>
  <c r="AS72" i="9"/>
  <c r="AR72" i="9"/>
  <c r="AQ72" i="9"/>
  <c r="AP72" i="9"/>
  <c r="AO72" i="9"/>
  <c r="AN72" i="9"/>
  <c r="AM72" i="9"/>
  <c r="AL72" i="9"/>
  <c r="AK72" i="9"/>
  <c r="AJ72" i="9"/>
  <c r="AI72" i="9"/>
  <c r="AH72" i="9"/>
  <c r="AG72" i="9"/>
  <c r="AF72" i="9"/>
  <c r="AE72" i="9"/>
  <c r="AD72" i="9"/>
  <c r="AC72" i="9"/>
  <c r="AB72" i="9"/>
  <c r="AA72" i="9"/>
  <c r="Z72" i="9"/>
  <c r="Y72" i="9"/>
  <c r="X72" i="9"/>
  <c r="W72" i="9"/>
  <c r="V72" i="9"/>
  <c r="U72" i="9"/>
  <c r="T72" i="9"/>
  <c r="S72" i="9"/>
  <c r="R72" i="9"/>
  <c r="Q72" i="9"/>
  <c r="P72" i="9"/>
  <c r="O72" i="9"/>
  <c r="N72" i="9"/>
  <c r="M72" i="9"/>
  <c r="L72" i="9"/>
  <c r="K72" i="9"/>
  <c r="J72" i="9"/>
  <c r="F72" i="9"/>
  <c r="BI71" i="9"/>
  <c r="BH71" i="9"/>
  <c r="BG71" i="9"/>
  <c r="BF71" i="9"/>
  <c r="BE71" i="9"/>
  <c r="BD71" i="9"/>
  <c r="BC71" i="9"/>
  <c r="BB71" i="9"/>
  <c r="BA71" i="9"/>
  <c r="AZ71" i="9"/>
  <c r="AY71" i="9"/>
  <c r="AX71" i="9"/>
  <c r="AW71" i="9"/>
  <c r="AV71" i="9"/>
  <c r="AU71" i="9"/>
  <c r="AT71" i="9"/>
  <c r="AS71" i="9"/>
  <c r="AR71" i="9"/>
  <c r="AQ71" i="9"/>
  <c r="AP71" i="9"/>
  <c r="AO71" i="9"/>
  <c r="AN71" i="9"/>
  <c r="AM71" i="9"/>
  <c r="AL71" i="9"/>
  <c r="AK71" i="9"/>
  <c r="AJ71" i="9"/>
  <c r="AI71" i="9"/>
  <c r="AH71" i="9"/>
  <c r="AG71" i="9"/>
  <c r="AF71" i="9"/>
  <c r="AE71" i="9"/>
  <c r="AD71" i="9"/>
  <c r="AC71" i="9"/>
  <c r="AB71" i="9"/>
  <c r="AA71" i="9"/>
  <c r="Z71" i="9"/>
  <c r="Y71" i="9"/>
  <c r="X71" i="9"/>
  <c r="W71" i="9"/>
  <c r="V71" i="9"/>
  <c r="U71" i="9"/>
  <c r="T71" i="9"/>
  <c r="S71" i="9"/>
  <c r="R71" i="9"/>
  <c r="Q71" i="9"/>
  <c r="P71" i="9"/>
  <c r="O71" i="9"/>
  <c r="N71" i="9"/>
  <c r="M71" i="9"/>
  <c r="L71" i="9"/>
  <c r="K71" i="9"/>
  <c r="J71" i="9"/>
  <c r="F71" i="9"/>
  <c r="BI70" i="9"/>
  <c r="BH70" i="9"/>
  <c r="BG70" i="9"/>
  <c r="BF70" i="9"/>
  <c r="BE70" i="9"/>
  <c r="BD70" i="9"/>
  <c r="BC70" i="9"/>
  <c r="BB70" i="9"/>
  <c r="BA70" i="9"/>
  <c r="AZ70" i="9"/>
  <c r="AY70" i="9"/>
  <c r="AX70" i="9"/>
  <c r="AW70" i="9"/>
  <c r="AV70" i="9"/>
  <c r="AU70" i="9"/>
  <c r="AT70" i="9"/>
  <c r="AS70" i="9"/>
  <c r="AR70" i="9"/>
  <c r="AQ70" i="9"/>
  <c r="AP70" i="9"/>
  <c r="AO70" i="9"/>
  <c r="AN70" i="9"/>
  <c r="AM70" i="9"/>
  <c r="AL70" i="9"/>
  <c r="AK70" i="9"/>
  <c r="AJ70" i="9"/>
  <c r="AI70" i="9"/>
  <c r="AH70" i="9"/>
  <c r="AG70" i="9"/>
  <c r="AF70" i="9"/>
  <c r="AE70" i="9"/>
  <c r="AD70" i="9"/>
  <c r="AC70" i="9"/>
  <c r="AB70" i="9"/>
  <c r="AA70" i="9"/>
  <c r="Z70" i="9"/>
  <c r="Y70" i="9"/>
  <c r="X70" i="9"/>
  <c r="W70" i="9"/>
  <c r="V70" i="9"/>
  <c r="U70" i="9"/>
  <c r="T70" i="9"/>
  <c r="S70" i="9"/>
  <c r="R70" i="9"/>
  <c r="Q70" i="9"/>
  <c r="P70" i="9"/>
  <c r="O70" i="9"/>
  <c r="N70" i="9"/>
  <c r="M70" i="9"/>
  <c r="L70" i="9"/>
  <c r="K70" i="9"/>
  <c r="J70" i="9"/>
  <c r="F70" i="9"/>
  <c r="BI69" i="9"/>
  <c r="BH69" i="9"/>
  <c r="BG69" i="9"/>
  <c r="BF69" i="9"/>
  <c r="BE69" i="9"/>
  <c r="BD69" i="9"/>
  <c r="BC69" i="9"/>
  <c r="BB69" i="9"/>
  <c r="BA69" i="9"/>
  <c r="AZ69" i="9"/>
  <c r="AY69" i="9"/>
  <c r="AX69" i="9"/>
  <c r="AW69" i="9"/>
  <c r="AV69" i="9"/>
  <c r="AU69" i="9"/>
  <c r="AT69" i="9"/>
  <c r="AS69" i="9"/>
  <c r="AR69" i="9"/>
  <c r="AQ69" i="9"/>
  <c r="AP69" i="9"/>
  <c r="AO69" i="9"/>
  <c r="AN69" i="9"/>
  <c r="AM69" i="9"/>
  <c r="AL69" i="9"/>
  <c r="AK69" i="9"/>
  <c r="AJ69" i="9"/>
  <c r="AI69" i="9"/>
  <c r="AH69" i="9"/>
  <c r="AG69" i="9"/>
  <c r="AF69" i="9"/>
  <c r="AE69" i="9"/>
  <c r="AD69" i="9"/>
  <c r="AC69" i="9"/>
  <c r="AB69" i="9"/>
  <c r="AA69" i="9"/>
  <c r="Z69" i="9"/>
  <c r="Y69" i="9"/>
  <c r="X69" i="9"/>
  <c r="W69" i="9"/>
  <c r="V69" i="9"/>
  <c r="U69" i="9"/>
  <c r="T69" i="9"/>
  <c r="S69" i="9"/>
  <c r="R69" i="9"/>
  <c r="Q69" i="9"/>
  <c r="P69" i="9"/>
  <c r="O69" i="9"/>
  <c r="N69" i="9"/>
  <c r="M69" i="9"/>
  <c r="L69" i="9"/>
  <c r="K69" i="9"/>
  <c r="J69" i="9"/>
  <c r="F69" i="9"/>
  <c r="BI68" i="9"/>
  <c r="BH68" i="9"/>
  <c r="BG68" i="9"/>
  <c r="BF68" i="9"/>
  <c r="BE68" i="9"/>
  <c r="BD68" i="9"/>
  <c r="BC68" i="9"/>
  <c r="BB68" i="9"/>
  <c r="BA68" i="9"/>
  <c r="AZ68" i="9"/>
  <c r="AY68" i="9"/>
  <c r="AX68" i="9"/>
  <c r="AW68" i="9"/>
  <c r="AV68" i="9"/>
  <c r="AU68" i="9"/>
  <c r="AT68" i="9"/>
  <c r="AS68" i="9"/>
  <c r="AR68" i="9"/>
  <c r="AQ68" i="9"/>
  <c r="AP68" i="9"/>
  <c r="AO68" i="9"/>
  <c r="AN68" i="9"/>
  <c r="AM68" i="9"/>
  <c r="AL68" i="9"/>
  <c r="AK68" i="9"/>
  <c r="AJ68" i="9"/>
  <c r="AI68" i="9"/>
  <c r="AH68" i="9"/>
  <c r="AG68" i="9"/>
  <c r="AF68" i="9"/>
  <c r="AE68" i="9"/>
  <c r="AD68" i="9"/>
  <c r="AC68" i="9"/>
  <c r="AB68" i="9"/>
  <c r="AA68" i="9"/>
  <c r="Z68" i="9"/>
  <c r="Y68" i="9"/>
  <c r="X68" i="9"/>
  <c r="W68" i="9"/>
  <c r="V68" i="9"/>
  <c r="U68" i="9"/>
  <c r="T68" i="9"/>
  <c r="S68" i="9"/>
  <c r="R68" i="9"/>
  <c r="Q68" i="9"/>
  <c r="P68" i="9"/>
  <c r="O68" i="9"/>
  <c r="N68" i="9"/>
  <c r="M68" i="9"/>
  <c r="L68" i="9"/>
  <c r="K68" i="9"/>
  <c r="J68" i="9"/>
  <c r="F68" i="9"/>
  <c r="BI67" i="9"/>
  <c r="BH67" i="9"/>
  <c r="BG67" i="9"/>
  <c r="BF67" i="9"/>
  <c r="BE67" i="9"/>
  <c r="BD67" i="9"/>
  <c r="BC67" i="9"/>
  <c r="BB67" i="9"/>
  <c r="BA67" i="9"/>
  <c r="AZ67" i="9"/>
  <c r="AY67" i="9"/>
  <c r="AX67" i="9"/>
  <c r="AW67" i="9"/>
  <c r="AV67" i="9"/>
  <c r="AU67" i="9"/>
  <c r="AT67" i="9"/>
  <c r="AS67" i="9"/>
  <c r="AR67" i="9"/>
  <c r="AQ67" i="9"/>
  <c r="AP67" i="9"/>
  <c r="AO67" i="9"/>
  <c r="AN67" i="9"/>
  <c r="AM67" i="9"/>
  <c r="AL67" i="9"/>
  <c r="AK67" i="9"/>
  <c r="AJ67" i="9"/>
  <c r="AI67" i="9"/>
  <c r="AH67" i="9"/>
  <c r="AG67" i="9"/>
  <c r="AF67" i="9"/>
  <c r="AE67" i="9"/>
  <c r="AD67" i="9"/>
  <c r="AC67" i="9"/>
  <c r="AB67" i="9"/>
  <c r="AA67" i="9"/>
  <c r="Z67" i="9"/>
  <c r="Y67" i="9"/>
  <c r="X67" i="9"/>
  <c r="W67" i="9"/>
  <c r="V67" i="9"/>
  <c r="U67" i="9"/>
  <c r="T67" i="9"/>
  <c r="S67" i="9"/>
  <c r="R67" i="9"/>
  <c r="Q67" i="9"/>
  <c r="P67" i="9"/>
  <c r="O67" i="9"/>
  <c r="N67" i="9"/>
  <c r="M67" i="9"/>
  <c r="L67" i="9"/>
  <c r="K67" i="9"/>
  <c r="J67" i="9"/>
  <c r="F67" i="9"/>
  <c r="BI66" i="9"/>
  <c r="BH66" i="9"/>
  <c r="BG66" i="9"/>
  <c r="BF66" i="9"/>
  <c r="BE66" i="9"/>
  <c r="BD66" i="9"/>
  <c r="BC66" i="9"/>
  <c r="BB66" i="9"/>
  <c r="BA66" i="9"/>
  <c r="AZ66" i="9"/>
  <c r="AY66" i="9"/>
  <c r="AX66" i="9"/>
  <c r="AW66" i="9"/>
  <c r="AV66" i="9"/>
  <c r="AU66" i="9"/>
  <c r="AT66" i="9"/>
  <c r="AS66" i="9"/>
  <c r="AR66" i="9"/>
  <c r="AQ66" i="9"/>
  <c r="AP66" i="9"/>
  <c r="AO66" i="9"/>
  <c r="AN66" i="9"/>
  <c r="AM66" i="9"/>
  <c r="AL66" i="9"/>
  <c r="AK66" i="9"/>
  <c r="AJ66" i="9"/>
  <c r="AI66" i="9"/>
  <c r="AH66" i="9"/>
  <c r="AG66" i="9"/>
  <c r="AF66" i="9"/>
  <c r="AE66" i="9"/>
  <c r="AD66" i="9"/>
  <c r="AC66" i="9"/>
  <c r="AB66" i="9"/>
  <c r="AA66" i="9"/>
  <c r="Z66" i="9"/>
  <c r="Y66" i="9"/>
  <c r="X66" i="9"/>
  <c r="W66" i="9"/>
  <c r="V66" i="9"/>
  <c r="U66" i="9"/>
  <c r="T66" i="9"/>
  <c r="S66" i="9"/>
  <c r="R66" i="9"/>
  <c r="Q66" i="9"/>
  <c r="P66" i="9"/>
  <c r="O66" i="9"/>
  <c r="N66" i="9"/>
  <c r="M66" i="9"/>
  <c r="L66" i="9"/>
  <c r="K66" i="9"/>
  <c r="J66" i="9"/>
  <c r="F66" i="9"/>
  <c r="BI65" i="9"/>
  <c r="BH65" i="9"/>
  <c r="BG65" i="9"/>
  <c r="BF65" i="9"/>
  <c r="BE65" i="9"/>
  <c r="BD65" i="9"/>
  <c r="BC65" i="9"/>
  <c r="BB65" i="9"/>
  <c r="BA65" i="9"/>
  <c r="AZ65" i="9"/>
  <c r="AY65" i="9"/>
  <c r="AX65" i="9"/>
  <c r="AW65" i="9"/>
  <c r="AV65" i="9"/>
  <c r="AU65" i="9"/>
  <c r="AT65" i="9"/>
  <c r="AS65" i="9"/>
  <c r="AR65" i="9"/>
  <c r="AQ65" i="9"/>
  <c r="AP65" i="9"/>
  <c r="AO65" i="9"/>
  <c r="AN65" i="9"/>
  <c r="AM65" i="9"/>
  <c r="AL65" i="9"/>
  <c r="AK65" i="9"/>
  <c r="AJ65" i="9"/>
  <c r="AI65" i="9"/>
  <c r="AH65" i="9"/>
  <c r="AG65" i="9"/>
  <c r="AF65" i="9"/>
  <c r="AE65" i="9"/>
  <c r="AD65" i="9"/>
  <c r="AC65" i="9"/>
  <c r="AB65" i="9"/>
  <c r="AA65" i="9"/>
  <c r="Z65" i="9"/>
  <c r="Y65" i="9"/>
  <c r="X65" i="9"/>
  <c r="W65" i="9"/>
  <c r="V65" i="9"/>
  <c r="U65" i="9"/>
  <c r="T65" i="9"/>
  <c r="S65" i="9"/>
  <c r="R65" i="9"/>
  <c r="Q65" i="9"/>
  <c r="P65" i="9"/>
  <c r="O65" i="9"/>
  <c r="N65" i="9"/>
  <c r="M65" i="9"/>
  <c r="L65" i="9"/>
  <c r="K65" i="9"/>
  <c r="J65" i="9"/>
  <c r="F65" i="9"/>
  <c r="BI64" i="9"/>
  <c r="BH64" i="9"/>
  <c r="BG64" i="9"/>
  <c r="BF64" i="9"/>
  <c r="BE64" i="9"/>
  <c r="BD64" i="9"/>
  <c r="BC64" i="9"/>
  <c r="BB64" i="9"/>
  <c r="BA64" i="9"/>
  <c r="AZ64" i="9"/>
  <c r="AY64" i="9"/>
  <c r="AX64" i="9"/>
  <c r="AW64" i="9"/>
  <c r="AV64" i="9"/>
  <c r="AU64" i="9"/>
  <c r="AT64" i="9"/>
  <c r="AS64" i="9"/>
  <c r="AR64" i="9"/>
  <c r="AQ64" i="9"/>
  <c r="AP64" i="9"/>
  <c r="AO64" i="9"/>
  <c r="AN64" i="9"/>
  <c r="AM64" i="9"/>
  <c r="AL64" i="9"/>
  <c r="AK64" i="9"/>
  <c r="AJ64" i="9"/>
  <c r="AI64" i="9"/>
  <c r="AH64" i="9"/>
  <c r="AG64" i="9"/>
  <c r="AF64" i="9"/>
  <c r="AE64" i="9"/>
  <c r="AD64" i="9"/>
  <c r="AC64" i="9"/>
  <c r="AB64" i="9"/>
  <c r="AA64" i="9"/>
  <c r="Z64" i="9"/>
  <c r="Y64" i="9"/>
  <c r="X64" i="9"/>
  <c r="W64" i="9"/>
  <c r="V64" i="9"/>
  <c r="U64" i="9"/>
  <c r="T64" i="9"/>
  <c r="S64" i="9"/>
  <c r="R64" i="9"/>
  <c r="Q64" i="9"/>
  <c r="P64" i="9"/>
  <c r="O64" i="9"/>
  <c r="N64" i="9"/>
  <c r="M64" i="9"/>
  <c r="L64" i="9"/>
  <c r="K64" i="9"/>
  <c r="J64" i="9"/>
  <c r="F64" i="9"/>
  <c r="BI63" i="9"/>
  <c r="BH63" i="9"/>
  <c r="BG63" i="9"/>
  <c r="BF63" i="9"/>
  <c r="BE63" i="9"/>
  <c r="BD63" i="9"/>
  <c r="BC63" i="9"/>
  <c r="BB63" i="9"/>
  <c r="BA63" i="9"/>
  <c r="AZ63" i="9"/>
  <c r="AY63" i="9"/>
  <c r="AX63" i="9"/>
  <c r="AW63" i="9"/>
  <c r="AV63" i="9"/>
  <c r="AU63" i="9"/>
  <c r="AT63" i="9"/>
  <c r="AS63" i="9"/>
  <c r="AR63" i="9"/>
  <c r="AQ63" i="9"/>
  <c r="AP63" i="9"/>
  <c r="AO63" i="9"/>
  <c r="AN63" i="9"/>
  <c r="AM63" i="9"/>
  <c r="AL63" i="9"/>
  <c r="AK63" i="9"/>
  <c r="AJ63" i="9"/>
  <c r="AI63" i="9"/>
  <c r="AH63" i="9"/>
  <c r="AG63" i="9"/>
  <c r="AF63" i="9"/>
  <c r="AE63" i="9"/>
  <c r="AD63" i="9"/>
  <c r="AC63" i="9"/>
  <c r="AB63" i="9"/>
  <c r="AA63" i="9"/>
  <c r="Z63" i="9"/>
  <c r="Y63" i="9"/>
  <c r="X63" i="9"/>
  <c r="W63" i="9"/>
  <c r="V63" i="9"/>
  <c r="U63" i="9"/>
  <c r="T63" i="9"/>
  <c r="S63" i="9"/>
  <c r="R63" i="9"/>
  <c r="Q63" i="9"/>
  <c r="P63" i="9"/>
  <c r="O63" i="9"/>
  <c r="N63" i="9"/>
  <c r="M63" i="9"/>
  <c r="L63" i="9"/>
  <c r="K63" i="9"/>
  <c r="J63" i="9"/>
  <c r="F63" i="9"/>
  <c r="F106" i="9"/>
  <c r="F107" i="9"/>
  <c r="F108" i="9"/>
  <c r="F109" i="9"/>
  <c r="F110" i="9"/>
  <c r="F111" i="9"/>
  <c r="F112" i="9"/>
  <c r="F113" i="9"/>
  <c r="F114" i="9"/>
  <c r="F115" i="9"/>
  <c r="F116" i="9"/>
  <c r="F117" i="9"/>
  <c r="F118" i="9"/>
  <c r="F119" i="9"/>
  <c r="F120" i="9"/>
  <c r="F121" i="9"/>
  <c r="F122" i="9"/>
  <c r="F123" i="9"/>
  <c r="F124" i="9"/>
  <c r="F125" i="9"/>
  <c r="F126" i="9"/>
  <c r="F127" i="9"/>
  <c r="F128" i="9"/>
  <c r="F129" i="9"/>
  <c r="F105" i="9"/>
  <c r="F85" i="9"/>
  <c r="F86" i="9"/>
  <c r="F87" i="9"/>
  <c r="F88" i="9"/>
  <c r="F89" i="9"/>
  <c r="F90" i="9"/>
  <c r="F91" i="9"/>
  <c r="F92" i="9"/>
  <c r="F93" i="9"/>
  <c r="F94" i="9"/>
  <c r="F95" i="9"/>
  <c r="F96" i="9"/>
  <c r="F97" i="9"/>
  <c r="F98" i="9"/>
  <c r="F99" i="9"/>
  <c r="F100" i="9"/>
  <c r="F101" i="9"/>
  <c r="F102" i="9"/>
  <c r="F103" i="9"/>
  <c r="F84" i="9"/>
  <c r="F18" i="9"/>
  <c r="F17" i="9"/>
  <c r="F16" i="9"/>
  <c r="F15" i="9"/>
  <c r="K14" i="9"/>
  <c r="J14" i="9"/>
  <c r="L14" i="9"/>
  <c r="M14" i="9"/>
  <c r="N14" i="9"/>
  <c r="O14" i="9"/>
  <c r="P14" i="9"/>
  <c r="Q14" i="9"/>
  <c r="R14" i="9"/>
  <c r="S14" i="9"/>
  <c r="T14" i="9"/>
  <c r="U14" i="9"/>
  <c r="V14" i="9"/>
  <c r="W14" i="9"/>
  <c r="X14" i="9"/>
  <c r="Y14" i="9"/>
  <c r="Z14" i="9"/>
  <c r="AA14" i="9"/>
  <c r="AB14" i="9"/>
  <c r="AC14" i="9"/>
  <c r="AD14" i="9"/>
  <c r="AE14" i="9"/>
  <c r="AF14" i="9"/>
  <c r="AG14" i="9"/>
  <c r="AH14" i="9"/>
  <c r="AI14" i="9"/>
  <c r="AJ14" i="9"/>
  <c r="AK14" i="9"/>
  <c r="AL14" i="9"/>
  <c r="AM14" i="9"/>
  <c r="AN14" i="9"/>
  <c r="AO14" i="9"/>
  <c r="AP14" i="9"/>
  <c r="AQ14" i="9"/>
  <c r="AR14" i="9"/>
  <c r="AS14" i="9"/>
  <c r="AT14" i="9"/>
  <c r="AU14" i="9"/>
  <c r="AV14" i="9"/>
  <c r="AW14" i="9"/>
  <c r="AX14" i="9"/>
  <c r="AY14" i="9"/>
  <c r="AZ14" i="9"/>
  <c r="BA14" i="9"/>
  <c r="BB14" i="9"/>
  <c r="BC14" i="9"/>
  <c r="BD14" i="9"/>
  <c r="BE14" i="9"/>
  <c r="BF14" i="9"/>
  <c r="BG14" i="9"/>
  <c r="BH14" i="9"/>
  <c r="BI14" i="9"/>
  <c r="J15" i="9"/>
  <c r="K15" i="9"/>
  <c r="L15" i="9"/>
  <c r="M15" i="9"/>
  <c r="N15" i="9"/>
  <c r="O15" i="9"/>
  <c r="P15" i="9"/>
  <c r="Q15" i="9"/>
  <c r="R15" i="9"/>
  <c r="S15" i="9"/>
  <c r="T15" i="9"/>
  <c r="U15" i="9"/>
  <c r="V15" i="9"/>
  <c r="W15" i="9"/>
  <c r="X15" i="9"/>
  <c r="Y15" i="9"/>
  <c r="Z15" i="9"/>
  <c r="AA15" i="9"/>
  <c r="AB15" i="9"/>
  <c r="AC15" i="9"/>
  <c r="AD15" i="9"/>
  <c r="AE15" i="9"/>
  <c r="AF15" i="9"/>
  <c r="AG15" i="9"/>
  <c r="AH15" i="9"/>
  <c r="AI15" i="9"/>
  <c r="AJ15" i="9"/>
  <c r="AK15" i="9"/>
  <c r="AL15" i="9"/>
  <c r="AM15" i="9"/>
  <c r="AN15" i="9"/>
  <c r="AO15" i="9"/>
  <c r="AP15" i="9"/>
  <c r="AQ15" i="9"/>
  <c r="AR15" i="9"/>
  <c r="AS15" i="9"/>
  <c r="AT15" i="9"/>
  <c r="AU15" i="9"/>
  <c r="AV15" i="9"/>
  <c r="AW15" i="9"/>
  <c r="AX15" i="9"/>
  <c r="AY15" i="9"/>
  <c r="AZ15" i="9"/>
  <c r="BA15" i="9"/>
  <c r="BB15" i="9"/>
  <c r="BC15" i="9"/>
  <c r="BD15" i="9"/>
  <c r="BE15" i="9"/>
  <c r="BF15" i="9"/>
  <c r="BG15" i="9"/>
  <c r="BH15" i="9"/>
  <c r="BI15" i="9"/>
  <c r="J16" i="9"/>
  <c r="K16" i="9"/>
  <c r="L16" i="9"/>
  <c r="M16" i="9"/>
  <c r="N16" i="9"/>
  <c r="O16" i="9"/>
  <c r="P16" i="9"/>
  <c r="Q16" i="9"/>
  <c r="R16" i="9"/>
  <c r="S16" i="9"/>
  <c r="T16" i="9"/>
  <c r="U16" i="9"/>
  <c r="V16" i="9"/>
  <c r="W16" i="9"/>
  <c r="X16" i="9"/>
  <c r="Y16" i="9"/>
  <c r="Z16" i="9"/>
  <c r="AA16" i="9"/>
  <c r="AB16" i="9"/>
  <c r="AC16" i="9"/>
  <c r="AD16" i="9"/>
  <c r="AE16" i="9"/>
  <c r="AF16" i="9"/>
  <c r="AG16" i="9"/>
  <c r="AH16" i="9"/>
  <c r="AI16" i="9"/>
  <c r="AJ16" i="9"/>
  <c r="AK16" i="9"/>
  <c r="AL16" i="9"/>
  <c r="AM16" i="9"/>
  <c r="AN16" i="9"/>
  <c r="AO16" i="9"/>
  <c r="AP16" i="9"/>
  <c r="AQ16" i="9"/>
  <c r="AR16" i="9"/>
  <c r="AS16" i="9"/>
  <c r="AT16" i="9"/>
  <c r="AU16" i="9"/>
  <c r="AV16" i="9"/>
  <c r="AW16" i="9"/>
  <c r="AX16" i="9"/>
  <c r="AY16" i="9"/>
  <c r="AZ16" i="9"/>
  <c r="BA16" i="9"/>
  <c r="BB16" i="9"/>
  <c r="BC16" i="9"/>
  <c r="BD16" i="9"/>
  <c r="BE16" i="9"/>
  <c r="BF16" i="9"/>
  <c r="BG16" i="9"/>
  <c r="BH16" i="9"/>
  <c r="BI16" i="9"/>
  <c r="J17" i="9"/>
  <c r="K17" i="9"/>
  <c r="L17" i="9"/>
  <c r="M17" i="9"/>
  <c r="N17" i="9"/>
  <c r="O17" i="9"/>
  <c r="P17" i="9"/>
  <c r="Q17" i="9"/>
  <c r="R17" i="9"/>
  <c r="S17" i="9"/>
  <c r="T17" i="9"/>
  <c r="U17" i="9"/>
  <c r="V17" i="9"/>
  <c r="W17" i="9"/>
  <c r="X17" i="9"/>
  <c r="Y17" i="9"/>
  <c r="Z17" i="9"/>
  <c r="AA17" i="9"/>
  <c r="AB17" i="9"/>
  <c r="AC17" i="9"/>
  <c r="AD17" i="9"/>
  <c r="AE17" i="9"/>
  <c r="AF17" i="9"/>
  <c r="AG17" i="9"/>
  <c r="AH17" i="9"/>
  <c r="AI17" i="9"/>
  <c r="AJ17" i="9"/>
  <c r="AK17" i="9"/>
  <c r="AL17" i="9"/>
  <c r="AM17" i="9"/>
  <c r="AN17" i="9"/>
  <c r="AO17" i="9"/>
  <c r="AP17" i="9"/>
  <c r="AQ17" i="9"/>
  <c r="AR17" i="9"/>
  <c r="AS17" i="9"/>
  <c r="AT17" i="9"/>
  <c r="AU17" i="9"/>
  <c r="AV17" i="9"/>
  <c r="AW17" i="9"/>
  <c r="AX17" i="9"/>
  <c r="AY17" i="9"/>
  <c r="AZ17" i="9"/>
  <c r="BA17" i="9"/>
  <c r="BB17" i="9"/>
  <c r="BC17" i="9"/>
  <c r="BD17" i="9"/>
  <c r="BE17" i="9"/>
  <c r="BF17" i="9"/>
  <c r="BG17" i="9"/>
  <c r="BH17" i="9"/>
  <c r="BI17" i="9"/>
  <c r="J18" i="9"/>
  <c r="K18" i="9"/>
  <c r="L18" i="9"/>
  <c r="M18" i="9"/>
  <c r="N18" i="9"/>
  <c r="O18" i="9"/>
  <c r="P18" i="9"/>
  <c r="Q18" i="9"/>
  <c r="R18" i="9"/>
  <c r="S18" i="9"/>
  <c r="T18" i="9"/>
  <c r="U18" i="9"/>
  <c r="V18" i="9"/>
  <c r="W18" i="9"/>
  <c r="X18" i="9"/>
  <c r="Y18" i="9"/>
  <c r="Z18" i="9"/>
  <c r="AA18" i="9"/>
  <c r="AB18" i="9"/>
  <c r="AC18" i="9"/>
  <c r="AD18" i="9"/>
  <c r="AE18" i="9"/>
  <c r="AF18" i="9"/>
  <c r="AG18" i="9"/>
  <c r="AH18" i="9"/>
  <c r="AI18" i="9"/>
  <c r="AJ18" i="9"/>
  <c r="AK18" i="9"/>
  <c r="AL18" i="9"/>
  <c r="AM18" i="9"/>
  <c r="AN18" i="9"/>
  <c r="AO18" i="9"/>
  <c r="AP18" i="9"/>
  <c r="AQ18" i="9"/>
  <c r="AR18" i="9"/>
  <c r="AS18" i="9"/>
  <c r="AT18" i="9"/>
  <c r="AU18" i="9"/>
  <c r="AV18" i="9"/>
  <c r="AW18" i="9"/>
  <c r="AX18" i="9"/>
  <c r="AY18" i="9"/>
  <c r="AZ18" i="9"/>
  <c r="BA18" i="9"/>
  <c r="BB18" i="9"/>
  <c r="BC18" i="9"/>
  <c r="BD18" i="9"/>
  <c r="BE18" i="9"/>
  <c r="BF18" i="9"/>
  <c r="BG18" i="9"/>
  <c r="BH18" i="9"/>
  <c r="BI18" i="9"/>
  <c r="J84" i="9"/>
  <c r="K84" i="9"/>
  <c r="L84" i="9"/>
  <c r="M84" i="9"/>
  <c r="N84" i="9"/>
  <c r="O84" i="9"/>
  <c r="P84" i="9"/>
  <c r="Q84" i="9"/>
  <c r="R84" i="9"/>
  <c r="S84" i="9"/>
  <c r="T84" i="9"/>
  <c r="U84" i="9"/>
  <c r="V84" i="9"/>
  <c r="W84" i="9"/>
  <c r="X84" i="9"/>
  <c r="Y84" i="9"/>
  <c r="Z84" i="9"/>
  <c r="AA84" i="9"/>
  <c r="AB84" i="9"/>
  <c r="AC84" i="9"/>
  <c r="AD84" i="9"/>
  <c r="AE84" i="9"/>
  <c r="AF84" i="9"/>
  <c r="AG84" i="9"/>
  <c r="AH84" i="9"/>
  <c r="AI84" i="9"/>
  <c r="AJ84" i="9"/>
  <c r="AK84" i="9"/>
  <c r="AL84" i="9"/>
  <c r="AM84" i="9"/>
  <c r="AN84" i="9"/>
  <c r="AO84" i="9"/>
  <c r="AP84" i="9"/>
  <c r="AQ84" i="9"/>
  <c r="AR84" i="9"/>
  <c r="AS84" i="9"/>
  <c r="AT84" i="9"/>
  <c r="AU84" i="9"/>
  <c r="AV84" i="9"/>
  <c r="AW84" i="9"/>
  <c r="AX84" i="9"/>
  <c r="AY84" i="9"/>
  <c r="AZ84" i="9"/>
  <c r="BA84" i="9"/>
  <c r="BB84" i="9"/>
  <c r="BC84" i="9"/>
  <c r="BD84" i="9"/>
  <c r="BE84" i="9"/>
  <c r="BF84" i="9"/>
  <c r="BG84" i="9"/>
  <c r="BH84" i="9"/>
  <c r="BI84" i="9"/>
  <c r="J85" i="9"/>
  <c r="K85" i="9"/>
  <c r="L85" i="9"/>
  <c r="M85" i="9"/>
  <c r="N85" i="9"/>
  <c r="O85" i="9"/>
  <c r="P85" i="9"/>
  <c r="Q85" i="9"/>
  <c r="R85" i="9"/>
  <c r="S85" i="9"/>
  <c r="T85" i="9"/>
  <c r="U85" i="9"/>
  <c r="V85" i="9"/>
  <c r="W85" i="9"/>
  <c r="X85" i="9"/>
  <c r="Y85" i="9"/>
  <c r="Z85" i="9"/>
  <c r="AA85" i="9"/>
  <c r="AB85" i="9"/>
  <c r="AC85" i="9"/>
  <c r="AD85" i="9"/>
  <c r="AE85" i="9"/>
  <c r="AF85" i="9"/>
  <c r="AG85" i="9"/>
  <c r="AH85" i="9"/>
  <c r="AI85" i="9"/>
  <c r="AJ85" i="9"/>
  <c r="AK85" i="9"/>
  <c r="AL85" i="9"/>
  <c r="AM85" i="9"/>
  <c r="AN85" i="9"/>
  <c r="AO85" i="9"/>
  <c r="AP85" i="9"/>
  <c r="AQ85" i="9"/>
  <c r="AR85" i="9"/>
  <c r="AS85" i="9"/>
  <c r="AT85" i="9"/>
  <c r="AU85" i="9"/>
  <c r="AV85" i="9"/>
  <c r="AW85" i="9"/>
  <c r="AX85" i="9"/>
  <c r="AY85" i="9"/>
  <c r="AZ85" i="9"/>
  <c r="BA85" i="9"/>
  <c r="BB85" i="9"/>
  <c r="BC85" i="9"/>
  <c r="BD85" i="9"/>
  <c r="BE85" i="9"/>
  <c r="BF85" i="9"/>
  <c r="BG85" i="9"/>
  <c r="BH85" i="9"/>
  <c r="BI85" i="9"/>
  <c r="J86" i="9"/>
  <c r="K86" i="9"/>
  <c r="L86" i="9"/>
  <c r="M86" i="9"/>
  <c r="N86" i="9"/>
  <c r="O86" i="9"/>
  <c r="P86" i="9"/>
  <c r="Q86" i="9"/>
  <c r="R86" i="9"/>
  <c r="S86" i="9"/>
  <c r="T86" i="9"/>
  <c r="U86" i="9"/>
  <c r="V86" i="9"/>
  <c r="W86" i="9"/>
  <c r="X86" i="9"/>
  <c r="Y86" i="9"/>
  <c r="Z86" i="9"/>
  <c r="AA86" i="9"/>
  <c r="AB86" i="9"/>
  <c r="AC86" i="9"/>
  <c r="AD86" i="9"/>
  <c r="AE86" i="9"/>
  <c r="AF86" i="9"/>
  <c r="AG86" i="9"/>
  <c r="AH86" i="9"/>
  <c r="AI86" i="9"/>
  <c r="AJ86" i="9"/>
  <c r="AK86" i="9"/>
  <c r="AL86" i="9"/>
  <c r="AM86" i="9"/>
  <c r="AN86" i="9"/>
  <c r="AO86" i="9"/>
  <c r="AP86" i="9"/>
  <c r="AQ86" i="9"/>
  <c r="AR86" i="9"/>
  <c r="AS86" i="9"/>
  <c r="AT86" i="9"/>
  <c r="AU86" i="9"/>
  <c r="AV86" i="9"/>
  <c r="AW86" i="9"/>
  <c r="AX86" i="9"/>
  <c r="AY86" i="9"/>
  <c r="AZ86" i="9"/>
  <c r="BA86" i="9"/>
  <c r="BB86" i="9"/>
  <c r="BC86" i="9"/>
  <c r="BD86" i="9"/>
  <c r="BE86" i="9"/>
  <c r="BF86" i="9"/>
  <c r="BG86" i="9"/>
  <c r="BH86" i="9"/>
  <c r="BI86" i="9"/>
  <c r="J87" i="9"/>
  <c r="K87" i="9"/>
  <c r="L87" i="9"/>
  <c r="M87" i="9"/>
  <c r="N87" i="9"/>
  <c r="O87" i="9"/>
  <c r="P87" i="9"/>
  <c r="Q87" i="9"/>
  <c r="R87" i="9"/>
  <c r="S87" i="9"/>
  <c r="T87" i="9"/>
  <c r="U87" i="9"/>
  <c r="V87" i="9"/>
  <c r="W87" i="9"/>
  <c r="X87" i="9"/>
  <c r="Y87" i="9"/>
  <c r="Z87" i="9"/>
  <c r="AA87" i="9"/>
  <c r="AB87" i="9"/>
  <c r="AC87" i="9"/>
  <c r="AD87" i="9"/>
  <c r="AE87" i="9"/>
  <c r="AF87" i="9"/>
  <c r="AG87" i="9"/>
  <c r="AH87" i="9"/>
  <c r="AI87" i="9"/>
  <c r="AJ87" i="9"/>
  <c r="AK87" i="9"/>
  <c r="AL87" i="9"/>
  <c r="AM87" i="9"/>
  <c r="AN87" i="9"/>
  <c r="AO87" i="9"/>
  <c r="AP87" i="9"/>
  <c r="AQ87" i="9"/>
  <c r="AR87" i="9"/>
  <c r="AS87" i="9"/>
  <c r="AT87" i="9"/>
  <c r="AU87" i="9"/>
  <c r="AV87" i="9"/>
  <c r="AW87" i="9"/>
  <c r="AX87" i="9"/>
  <c r="AY87" i="9"/>
  <c r="AZ87" i="9"/>
  <c r="BA87" i="9"/>
  <c r="BB87" i="9"/>
  <c r="BC87" i="9"/>
  <c r="BD87" i="9"/>
  <c r="BE87" i="9"/>
  <c r="BF87" i="9"/>
  <c r="BG87" i="9"/>
  <c r="BH87" i="9"/>
  <c r="BI87" i="9"/>
  <c r="J88" i="9"/>
  <c r="K88" i="9"/>
  <c r="L88" i="9"/>
  <c r="M88" i="9"/>
  <c r="N88" i="9"/>
  <c r="O88" i="9"/>
  <c r="P88" i="9"/>
  <c r="Q88" i="9"/>
  <c r="R88" i="9"/>
  <c r="S88" i="9"/>
  <c r="T88" i="9"/>
  <c r="U88" i="9"/>
  <c r="V88" i="9"/>
  <c r="W88" i="9"/>
  <c r="X88" i="9"/>
  <c r="Y88" i="9"/>
  <c r="Z88" i="9"/>
  <c r="AA88" i="9"/>
  <c r="AB88" i="9"/>
  <c r="AC88" i="9"/>
  <c r="AD88" i="9"/>
  <c r="AE88" i="9"/>
  <c r="AF88" i="9"/>
  <c r="AG88" i="9"/>
  <c r="AH88" i="9"/>
  <c r="AI88" i="9"/>
  <c r="AJ88" i="9"/>
  <c r="AK88" i="9"/>
  <c r="AL88" i="9"/>
  <c r="AM88" i="9"/>
  <c r="AN88" i="9"/>
  <c r="AO88" i="9"/>
  <c r="AP88" i="9"/>
  <c r="AQ88" i="9"/>
  <c r="AR88" i="9"/>
  <c r="AS88" i="9"/>
  <c r="AT88" i="9"/>
  <c r="AU88" i="9"/>
  <c r="AV88" i="9"/>
  <c r="AW88" i="9"/>
  <c r="AX88" i="9"/>
  <c r="AY88" i="9"/>
  <c r="AZ88" i="9"/>
  <c r="BA88" i="9"/>
  <c r="BB88" i="9"/>
  <c r="BC88" i="9"/>
  <c r="BD88" i="9"/>
  <c r="BE88" i="9"/>
  <c r="BF88" i="9"/>
  <c r="BG88" i="9"/>
  <c r="BH88" i="9"/>
  <c r="BI88" i="9"/>
  <c r="J89" i="9"/>
  <c r="K89" i="9"/>
  <c r="L89" i="9"/>
  <c r="M89" i="9"/>
  <c r="N89" i="9"/>
  <c r="O89" i="9"/>
  <c r="P89" i="9"/>
  <c r="Q89" i="9"/>
  <c r="R89" i="9"/>
  <c r="S89" i="9"/>
  <c r="T89" i="9"/>
  <c r="U89" i="9"/>
  <c r="V89" i="9"/>
  <c r="W89" i="9"/>
  <c r="X89" i="9"/>
  <c r="Y89" i="9"/>
  <c r="Z89" i="9"/>
  <c r="AA89" i="9"/>
  <c r="AB89" i="9"/>
  <c r="AC89" i="9"/>
  <c r="AD89" i="9"/>
  <c r="AE89" i="9"/>
  <c r="AF89" i="9"/>
  <c r="AG89" i="9"/>
  <c r="AH89" i="9"/>
  <c r="AI89" i="9"/>
  <c r="AJ89" i="9"/>
  <c r="AK89" i="9"/>
  <c r="AL89" i="9"/>
  <c r="AM89" i="9"/>
  <c r="AN89" i="9"/>
  <c r="AO89" i="9"/>
  <c r="AP89" i="9"/>
  <c r="AQ89" i="9"/>
  <c r="AR89" i="9"/>
  <c r="AS89" i="9"/>
  <c r="AT89" i="9"/>
  <c r="AU89" i="9"/>
  <c r="AV89" i="9"/>
  <c r="AW89" i="9"/>
  <c r="AX89" i="9"/>
  <c r="AY89" i="9"/>
  <c r="AZ89" i="9"/>
  <c r="BA89" i="9"/>
  <c r="BB89" i="9"/>
  <c r="BC89" i="9"/>
  <c r="BD89" i="9"/>
  <c r="BE89" i="9"/>
  <c r="BF89" i="9"/>
  <c r="BG89" i="9"/>
  <c r="BH89" i="9"/>
  <c r="BI89" i="9"/>
  <c r="J90" i="9"/>
  <c r="K90" i="9"/>
  <c r="L90" i="9"/>
  <c r="M90" i="9"/>
  <c r="N90" i="9"/>
  <c r="O90" i="9"/>
  <c r="P90" i="9"/>
  <c r="Q90" i="9"/>
  <c r="R90" i="9"/>
  <c r="S90" i="9"/>
  <c r="T90" i="9"/>
  <c r="U90" i="9"/>
  <c r="V90" i="9"/>
  <c r="W90" i="9"/>
  <c r="X90" i="9"/>
  <c r="Y90" i="9"/>
  <c r="Z90" i="9"/>
  <c r="AA90" i="9"/>
  <c r="AB90" i="9"/>
  <c r="AC90" i="9"/>
  <c r="AD90" i="9"/>
  <c r="AE90" i="9"/>
  <c r="AF90" i="9"/>
  <c r="AG90" i="9"/>
  <c r="AH90" i="9"/>
  <c r="AI90" i="9"/>
  <c r="AJ90" i="9"/>
  <c r="AK90" i="9"/>
  <c r="AL90" i="9"/>
  <c r="AM90" i="9"/>
  <c r="AN90" i="9"/>
  <c r="AO90" i="9"/>
  <c r="AP90" i="9"/>
  <c r="AQ90" i="9"/>
  <c r="AR90" i="9"/>
  <c r="AS90" i="9"/>
  <c r="AT90" i="9"/>
  <c r="AU90" i="9"/>
  <c r="AV90" i="9"/>
  <c r="AW90" i="9"/>
  <c r="AX90" i="9"/>
  <c r="AY90" i="9"/>
  <c r="AZ90" i="9"/>
  <c r="BA90" i="9"/>
  <c r="BB90" i="9"/>
  <c r="BC90" i="9"/>
  <c r="BD90" i="9"/>
  <c r="BE90" i="9"/>
  <c r="BF90" i="9"/>
  <c r="BG90" i="9"/>
  <c r="BH90" i="9"/>
  <c r="BI90" i="9"/>
  <c r="J91" i="9"/>
  <c r="K91" i="9"/>
  <c r="L91" i="9"/>
  <c r="M91" i="9"/>
  <c r="N91" i="9"/>
  <c r="O91" i="9"/>
  <c r="P91" i="9"/>
  <c r="Q91" i="9"/>
  <c r="R91" i="9"/>
  <c r="S91" i="9"/>
  <c r="T91" i="9"/>
  <c r="U91" i="9"/>
  <c r="V91" i="9"/>
  <c r="W91" i="9"/>
  <c r="X91" i="9"/>
  <c r="Y91" i="9"/>
  <c r="Z91" i="9"/>
  <c r="AA91" i="9"/>
  <c r="AB91" i="9"/>
  <c r="AC91" i="9"/>
  <c r="AD91" i="9"/>
  <c r="AE91" i="9"/>
  <c r="AF91" i="9"/>
  <c r="AG91" i="9"/>
  <c r="AH91" i="9"/>
  <c r="AI91" i="9"/>
  <c r="AJ91" i="9"/>
  <c r="AK91" i="9"/>
  <c r="AL91" i="9"/>
  <c r="AM91" i="9"/>
  <c r="AN91" i="9"/>
  <c r="AO91" i="9"/>
  <c r="AP91" i="9"/>
  <c r="AQ91" i="9"/>
  <c r="AR91" i="9"/>
  <c r="AS91" i="9"/>
  <c r="AT91" i="9"/>
  <c r="AU91" i="9"/>
  <c r="AV91" i="9"/>
  <c r="AW91" i="9"/>
  <c r="AX91" i="9"/>
  <c r="AY91" i="9"/>
  <c r="AZ91" i="9"/>
  <c r="BA91" i="9"/>
  <c r="BB91" i="9"/>
  <c r="BC91" i="9"/>
  <c r="BD91" i="9"/>
  <c r="BE91" i="9"/>
  <c r="BF91" i="9"/>
  <c r="BG91" i="9"/>
  <c r="BH91" i="9"/>
  <c r="BI91" i="9"/>
  <c r="J92" i="9"/>
  <c r="K92" i="9"/>
  <c r="L92" i="9"/>
  <c r="M92" i="9"/>
  <c r="N92" i="9"/>
  <c r="O92" i="9"/>
  <c r="P92" i="9"/>
  <c r="Q92" i="9"/>
  <c r="R92" i="9"/>
  <c r="S92" i="9"/>
  <c r="T92" i="9"/>
  <c r="U92" i="9"/>
  <c r="V92" i="9"/>
  <c r="W92" i="9"/>
  <c r="X92" i="9"/>
  <c r="Y92" i="9"/>
  <c r="Z92" i="9"/>
  <c r="AA92" i="9"/>
  <c r="AB92" i="9"/>
  <c r="AC92" i="9"/>
  <c r="AD92" i="9"/>
  <c r="AE92" i="9"/>
  <c r="AF92" i="9"/>
  <c r="AG92" i="9"/>
  <c r="AH92" i="9"/>
  <c r="AI92" i="9"/>
  <c r="AJ92" i="9"/>
  <c r="AK92" i="9"/>
  <c r="AL92" i="9"/>
  <c r="AM92" i="9"/>
  <c r="AN92" i="9"/>
  <c r="AO92" i="9"/>
  <c r="AP92" i="9"/>
  <c r="AQ92" i="9"/>
  <c r="AR92" i="9"/>
  <c r="AS92" i="9"/>
  <c r="AT92" i="9"/>
  <c r="AU92" i="9"/>
  <c r="AV92" i="9"/>
  <c r="AW92" i="9"/>
  <c r="AX92" i="9"/>
  <c r="AY92" i="9"/>
  <c r="AZ92" i="9"/>
  <c r="BA92" i="9"/>
  <c r="BB92" i="9"/>
  <c r="BC92" i="9"/>
  <c r="BD92" i="9"/>
  <c r="BE92" i="9"/>
  <c r="BF92" i="9"/>
  <c r="BG92" i="9"/>
  <c r="BH92" i="9"/>
  <c r="BI92" i="9"/>
  <c r="J93" i="9"/>
  <c r="K93" i="9"/>
  <c r="L93" i="9"/>
  <c r="M93" i="9"/>
  <c r="N93" i="9"/>
  <c r="O93" i="9"/>
  <c r="P93" i="9"/>
  <c r="Q93" i="9"/>
  <c r="R93" i="9"/>
  <c r="S93" i="9"/>
  <c r="T93" i="9"/>
  <c r="U93" i="9"/>
  <c r="V93" i="9"/>
  <c r="W93" i="9"/>
  <c r="X93" i="9"/>
  <c r="Y93" i="9"/>
  <c r="Z93" i="9"/>
  <c r="AA93" i="9"/>
  <c r="AB93" i="9"/>
  <c r="AC93" i="9"/>
  <c r="AD93" i="9"/>
  <c r="AE93" i="9"/>
  <c r="AF93" i="9"/>
  <c r="AG93" i="9"/>
  <c r="AH93" i="9"/>
  <c r="AI93" i="9"/>
  <c r="AJ93" i="9"/>
  <c r="AK93" i="9"/>
  <c r="AL93" i="9"/>
  <c r="AM93" i="9"/>
  <c r="AN93" i="9"/>
  <c r="AO93" i="9"/>
  <c r="AP93" i="9"/>
  <c r="AQ93" i="9"/>
  <c r="AR93" i="9"/>
  <c r="AS93" i="9"/>
  <c r="AT93" i="9"/>
  <c r="AU93" i="9"/>
  <c r="AV93" i="9"/>
  <c r="AW93" i="9"/>
  <c r="AX93" i="9"/>
  <c r="AY93" i="9"/>
  <c r="AZ93" i="9"/>
  <c r="BA93" i="9"/>
  <c r="BB93" i="9"/>
  <c r="BC93" i="9"/>
  <c r="BD93" i="9"/>
  <c r="BE93" i="9"/>
  <c r="BF93" i="9"/>
  <c r="BG93" i="9"/>
  <c r="BH93" i="9"/>
  <c r="BI93" i="9"/>
  <c r="J94" i="9"/>
  <c r="K94" i="9"/>
  <c r="L94" i="9"/>
  <c r="M94" i="9"/>
  <c r="N94" i="9"/>
  <c r="O94" i="9"/>
  <c r="P94" i="9"/>
  <c r="Q94" i="9"/>
  <c r="R94" i="9"/>
  <c r="S94" i="9"/>
  <c r="T94" i="9"/>
  <c r="U94" i="9"/>
  <c r="V94" i="9"/>
  <c r="W94" i="9"/>
  <c r="X94" i="9"/>
  <c r="Y94" i="9"/>
  <c r="Z94" i="9"/>
  <c r="AA94" i="9"/>
  <c r="AB94" i="9"/>
  <c r="AC94" i="9"/>
  <c r="AD94" i="9"/>
  <c r="AE94" i="9"/>
  <c r="AF94" i="9"/>
  <c r="AG94" i="9"/>
  <c r="AH94" i="9"/>
  <c r="AI94" i="9"/>
  <c r="AJ94" i="9"/>
  <c r="AK94" i="9"/>
  <c r="AL94" i="9"/>
  <c r="AM94" i="9"/>
  <c r="AN94" i="9"/>
  <c r="AO94" i="9"/>
  <c r="AP94" i="9"/>
  <c r="AQ94" i="9"/>
  <c r="AR94" i="9"/>
  <c r="AS94" i="9"/>
  <c r="AT94" i="9"/>
  <c r="AU94" i="9"/>
  <c r="AV94" i="9"/>
  <c r="AW94" i="9"/>
  <c r="AX94" i="9"/>
  <c r="AY94" i="9"/>
  <c r="AZ94" i="9"/>
  <c r="BA94" i="9"/>
  <c r="BB94" i="9"/>
  <c r="BC94" i="9"/>
  <c r="BD94" i="9"/>
  <c r="BE94" i="9"/>
  <c r="BF94" i="9"/>
  <c r="BG94" i="9"/>
  <c r="BH94" i="9"/>
  <c r="BI94" i="9"/>
  <c r="J95" i="9"/>
  <c r="K95" i="9"/>
  <c r="L95" i="9"/>
  <c r="M95" i="9"/>
  <c r="N95" i="9"/>
  <c r="O95" i="9"/>
  <c r="P95" i="9"/>
  <c r="Q95" i="9"/>
  <c r="R95" i="9"/>
  <c r="S95" i="9"/>
  <c r="T95" i="9"/>
  <c r="U95" i="9"/>
  <c r="V95" i="9"/>
  <c r="W95" i="9"/>
  <c r="X95" i="9"/>
  <c r="Y95" i="9"/>
  <c r="Z95" i="9"/>
  <c r="AA95" i="9"/>
  <c r="AB95" i="9"/>
  <c r="AC95" i="9"/>
  <c r="AD95" i="9"/>
  <c r="AE95" i="9"/>
  <c r="AF95" i="9"/>
  <c r="AG95" i="9"/>
  <c r="AH95" i="9"/>
  <c r="AI95" i="9"/>
  <c r="AJ95" i="9"/>
  <c r="AK95" i="9"/>
  <c r="AL95" i="9"/>
  <c r="AM95" i="9"/>
  <c r="AN95" i="9"/>
  <c r="AO95" i="9"/>
  <c r="AP95" i="9"/>
  <c r="AQ95" i="9"/>
  <c r="AR95" i="9"/>
  <c r="AS95" i="9"/>
  <c r="AT95" i="9"/>
  <c r="AU95" i="9"/>
  <c r="AV95" i="9"/>
  <c r="AW95" i="9"/>
  <c r="AX95" i="9"/>
  <c r="AY95" i="9"/>
  <c r="AZ95" i="9"/>
  <c r="BA95" i="9"/>
  <c r="BB95" i="9"/>
  <c r="BC95" i="9"/>
  <c r="BD95" i="9"/>
  <c r="BE95" i="9"/>
  <c r="BF95" i="9"/>
  <c r="BG95" i="9"/>
  <c r="BH95" i="9"/>
  <c r="BI95" i="9"/>
  <c r="J96" i="9"/>
  <c r="K96" i="9"/>
  <c r="L96" i="9"/>
  <c r="M96" i="9"/>
  <c r="N96" i="9"/>
  <c r="O96" i="9"/>
  <c r="P96" i="9"/>
  <c r="Q96" i="9"/>
  <c r="R96" i="9"/>
  <c r="S96" i="9"/>
  <c r="T96" i="9"/>
  <c r="U96" i="9"/>
  <c r="V96" i="9"/>
  <c r="W96" i="9"/>
  <c r="X96" i="9"/>
  <c r="Y96" i="9"/>
  <c r="Z96" i="9"/>
  <c r="AA96" i="9"/>
  <c r="AB96" i="9"/>
  <c r="AC96" i="9"/>
  <c r="AD96" i="9"/>
  <c r="AE96" i="9"/>
  <c r="AF96" i="9"/>
  <c r="AG96" i="9"/>
  <c r="AH96" i="9"/>
  <c r="AI96" i="9"/>
  <c r="AJ96" i="9"/>
  <c r="AK96" i="9"/>
  <c r="AL96" i="9"/>
  <c r="AM96" i="9"/>
  <c r="AN96" i="9"/>
  <c r="AO96" i="9"/>
  <c r="AP96" i="9"/>
  <c r="AQ96" i="9"/>
  <c r="AR96" i="9"/>
  <c r="AS96" i="9"/>
  <c r="AT96" i="9"/>
  <c r="AU96" i="9"/>
  <c r="AV96" i="9"/>
  <c r="AW96" i="9"/>
  <c r="AX96" i="9"/>
  <c r="AY96" i="9"/>
  <c r="AZ96" i="9"/>
  <c r="BA96" i="9"/>
  <c r="BB96" i="9"/>
  <c r="BC96" i="9"/>
  <c r="BD96" i="9"/>
  <c r="BE96" i="9"/>
  <c r="BF96" i="9"/>
  <c r="BG96" i="9"/>
  <c r="BH96" i="9"/>
  <c r="BI96" i="9"/>
  <c r="J97" i="9"/>
  <c r="K97" i="9"/>
  <c r="L97" i="9"/>
  <c r="M97" i="9"/>
  <c r="N97" i="9"/>
  <c r="O97" i="9"/>
  <c r="P97" i="9"/>
  <c r="Q97" i="9"/>
  <c r="R97" i="9"/>
  <c r="S97" i="9"/>
  <c r="T97" i="9"/>
  <c r="U97" i="9"/>
  <c r="V97" i="9"/>
  <c r="W97" i="9"/>
  <c r="X97" i="9"/>
  <c r="Y97" i="9"/>
  <c r="Z97" i="9"/>
  <c r="AA97" i="9"/>
  <c r="AB97" i="9"/>
  <c r="AC97" i="9"/>
  <c r="AD97" i="9"/>
  <c r="AE97" i="9"/>
  <c r="AF97" i="9"/>
  <c r="AG97" i="9"/>
  <c r="AH97" i="9"/>
  <c r="AI97" i="9"/>
  <c r="AJ97" i="9"/>
  <c r="AK97" i="9"/>
  <c r="AL97" i="9"/>
  <c r="AM97" i="9"/>
  <c r="AN97" i="9"/>
  <c r="AO97" i="9"/>
  <c r="AP97" i="9"/>
  <c r="AQ97" i="9"/>
  <c r="AR97" i="9"/>
  <c r="AS97" i="9"/>
  <c r="AT97" i="9"/>
  <c r="AU97" i="9"/>
  <c r="AV97" i="9"/>
  <c r="AW97" i="9"/>
  <c r="AX97" i="9"/>
  <c r="AY97" i="9"/>
  <c r="AZ97" i="9"/>
  <c r="BA97" i="9"/>
  <c r="BB97" i="9"/>
  <c r="BC97" i="9"/>
  <c r="BD97" i="9"/>
  <c r="BE97" i="9"/>
  <c r="BF97" i="9"/>
  <c r="BG97" i="9"/>
  <c r="BH97" i="9"/>
  <c r="BI97" i="9"/>
  <c r="J98" i="9"/>
  <c r="K98" i="9"/>
  <c r="L98" i="9"/>
  <c r="M98" i="9"/>
  <c r="N98" i="9"/>
  <c r="O98" i="9"/>
  <c r="P98" i="9"/>
  <c r="Q98" i="9"/>
  <c r="R98" i="9"/>
  <c r="S98" i="9"/>
  <c r="T98" i="9"/>
  <c r="U98" i="9"/>
  <c r="V98" i="9"/>
  <c r="W98" i="9"/>
  <c r="X98" i="9"/>
  <c r="Y98" i="9"/>
  <c r="Z98" i="9"/>
  <c r="AA98" i="9"/>
  <c r="AB98" i="9"/>
  <c r="AC98" i="9"/>
  <c r="AD98" i="9"/>
  <c r="AE98" i="9"/>
  <c r="AF98" i="9"/>
  <c r="AG98" i="9"/>
  <c r="AH98" i="9"/>
  <c r="AI98" i="9"/>
  <c r="AJ98" i="9"/>
  <c r="AK98" i="9"/>
  <c r="AL98" i="9"/>
  <c r="AM98" i="9"/>
  <c r="AN98" i="9"/>
  <c r="AO98" i="9"/>
  <c r="AP98" i="9"/>
  <c r="AQ98" i="9"/>
  <c r="AR98" i="9"/>
  <c r="AS98" i="9"/>
  <c r="AT98" i="9"/>
  <c r="AU98" i="9"/>
  <c r="AV98" i="9"/>
  <c r="AW98" i="9"/>
  <c r="AX98" i="9"/>
  <c r="AY98" i="9"/>
  <c r="AZ98" i="9"/>
  <c r="BA98" i="9"/>
  <c r="BB98" i="9"/>
  <c r="BC98" i="9"/>
  <c r="BD98" i="9"/>
  <c r="BE98" i="9"/>
  <c r="BF98" i="9"/>
  <c r="BG98" i="9"/>
  <c r="BH98" i="9"/>
  <c r="BI98" i="9"/>
  <c r="J99" i="9"/>
  <c r="K99" i="9"/>
  <c r="L99" i="9"/>
  <c r="M99" i="9"/>
  <c r="N99" i="9"/>
  <c r="O99" i="9"/>
  <c r="P99" i="9"/>
  <c r="Q99" i="9"/>
  <c r="R99" i="9"/>
  <c r="S99" i="9"/>
  <c r="T99" i="9"/>
  <c r="U99" i="9"/>
  <c r="V99" i="9"/>
  <c r="W99" i="9"/>
  <c r="X99" i="9"/>
  <c r="Y99" i="9"/>
  <c r="Z99" i="9"/>
  <c r="AA99" i="9"/>
  <c r="AB99" i="9"/>
  <c r="AC99" i="9"/>
  <c r="AD99" i="9"/>
  <c r="AE99" i="9"/>
  <c r="AF99" i="9"/>
  <c r="AG99" i="9"/>
  <c r="AH99" i="9"/>
  <c r="AI99" i="9"/>
  <c r="AJ99" i="9"/>
  <c r="AK99" i="9"/>
  <c r="AL99" i="9"/>
  <c r="AM99" i="9"/>
  <c r="AN99" i="9"/>
  <c r="AO99" i="9"/>
  <c r="AP99" i="9"/>
  <c r="AQ99" i="9"/>
  <c r="AR99" i="9"/>
  <c r="AS99" i="9"/>
  <c r="AT99" i="9"/>
  <c r="AU99" i="9"/>
  <c r="AV99" i="9"/>
  <c r="AW99" i="9"/>
  <c r="AX99" i="9"/>
  <c r="AY99" i="9"/>
  <c r="AZ99" i="9"/>
  <c r="BA99" i="9"/>
  <c r="BB99" i="9"/>
  <c r="BC99" i="9"/>
  <c r="BD99" i="9"/>
  <c r="BE99" i="9"/>
  <c r="BF99" i="9"/>
  <c r="BG99" i="9"/>
  <c r="BH99" i="9"/>
  <c r="BI99" i="9"/>
  <c r="J100" i="9"/>
  <c r="K100" i="9"/>
  <c r="L100" i="9"/>
  <c r="M100" i="9"/>
  <c r="N100" i="9"/>
  <c r="O100" i="9"/>
  <c r="P100" i="9"/>
  <c r="Q100" i="9"/>
  <c r="R100" i="9"/>
  <c r="S100" i="9"/>
  <c r="T100" i="9"/>
  <c r="U100" i="9"/>
  <c r="V100" i="9"/>
  <c r="W100" i="9"/>
  <c r="X100" i="9"/>
  <c r="Y100" i="9"/>
  <c r="Z100" i="9"/>
  <c r="AA100" i="9"/>
  <c r="AB100" i="9"/>
  <c r="AC100" i="9"/>
  <c r="AD100" i="9"/>
  <c r="AE100" i="9"/>
  <c r="AF100" i="9"/>
  <c r="AG100" i="9"/>
  <c r="AH100" i="9"/>
  <c r="AI100" i="9"/>
  <c r="AJ100" i="9"/>
  <c r="AK100" i="9"/>
  <c r="AL100" i="9"/>
  <c r="AM100" i="9"/>
  <c r="AN100" i="9"/>
  <c r="AO100" i="9"/>
  <c r="AP100" i="9"/>
  <c r="AQ100" i="9"/>
  <c r="AR100" i="9"/>
  <c r="AS100" i="9"/>
  <c r="AT100" i="9"/>
  <c r="AU100" i="9"/>
  <c r="AV100" i="9"/>
  <c r="AW100" i="9"/>
  <c r="AX100" i="9"/>
  <c r="AY100" i="9"/>
  <c r="AZ100" i="9"/>
  <c r="BA100" i="9"/>
  <c r="BB100" i="9"/>
  <c r="BC100" i="9"/>
  <c r="BD100" i="9"/>
  <c r="BE100" i="9"/>
  <c r="BF100" i="9"/>
  <c r="BG100" i="9"/>
  <c r="BH100" i="9"/>
  <c r="BI100" i="9"/>
  <c r="J101" i="9"/>
  <c r="K101" i="9"/>
  <c r="L101" i="9"/>
  <c r="M101" i="9"/>
  <c r="N101" i="9"/>
  <c r="O101" i="9"/>
  <c r="P101" i="9"/>
  <c r="Q101" i="9"/>
  <c r="R101" i="9"/>
  <c r="S101" i="9"/>
  <c r="T101" i="9"/>
  <c r="U101" i="9"/>
  <c r="V101" i="9"/>
  <c r="W101" i="9"/>
  <c r="X101" i="9"/>
  <c r="Y101" i="9"/>
  <c r="Z101" i="9"/>
  <c r="AA101" i="9"/>
  <c r="AB101" i="9"/>
  <c r="AC101" i="9"/>
  <c r="AD101" i="9"/>
  <c r="AE101" i="9"/>
  <c r="AF101" i="9"/>
  <c r="AG101" i="9"/>
  <c r="AH101" i="9"/>
  <c r="AI101" i="9"/>
  <c r="AJ101" i="9"/>
  <c r="AK101" i="9"/>
  <c r="AL101" i="9"/>
  <c r="AM101" i="9"/>
  <c r="AN101" i="9"/>
  <c r="AO101" i="9"/>
  <c r="AP101" i="9"/>
  <c r="AQ101" i="9"/>
  <c r="AR101" i="9"/>
  <c r="AS101" i="9"/>
  <c r="AT101" i="9"/>
  <c r="AU101" i="9"/>
  <c r="AV101" i="9"/>
  <c r="AW101" i="9"/>
  <c r="AX101" i="9"/>
  <c r="AY101" i="9"/>
  <c r="AZ101" i="9"/>
  <c r="BA101" i="9"/>
  <c r="BB101" i="9"/>
  <c r="BC101" i="9"/>
  <c r="BD101" i="9"/>
  <c r="BE101" i="9"/>
  <c r="BF101" i="9"/>
  <c r="BG101" i="9"/>
  <c r="BH101" i="9"/>
  <c r="BI101" i="9"/>
  <c r="J102" i="9"/>
  <c r="K102" i="9"/>
  <c r="L102" i="9"/>
  <c r="M102" i="9"/>
  <c r="N102" i="9"/>
  <c r="O102" i="9"/>
  <c r="P102" i="9"/>
  <c r="Q102" i="9"/>
  <c r="R102" i="9"/>
  <c r="S102" i="9"/>
  <c r="T102" i="9"/>
  <c r="U102" i="9"/>
  <c r="V102" i="9"/>
  <c r="W102" i="9"/>
  <c r="X102" i="9"/>
  <c r="Y102" i="9"/>
  <c r="Z102" i="9"/>
  <c r="AA102" i="9"/>
  <c r="AB102" i="9"/>
  <c r="AC102" i="9"/>
  <c r="AD102" i="9"/>
  <c r="AE102" i="9"/>
  <c r="AF102" i="9"/>
  <c r="AG102" i="9"/>
  <c r="AH102" i="9"/>
  <c r="AI102" i="9"/>
  <c r="AJ102" i="9"/>
  <c r="AK102" i="9"/>
  <c r="AL102" i="9"/>
  <c r="AM102" i="9"/>
  <c r="AN102" i="9"/>
  <c r="AO102" i="9"/>
  <c r="AP102" i="9"/>
  <c r="AQ102" i="9"/>
  <c r="AR102" i="9"/>
  <c r="AS102" i="9"/>
  <c r="AT102" i="9"/>
  <c r="AU102" i="9"/>
  <c r="AV102" i="9"/>
  <c r="AW102" i="9"/>
  <c r="AX102" i="9"/>
  <c r="AY102" i="9"/>
  <c r="AZ102" i="9"/>
  <c r="BA102" i="9"/>
  <c r="BB102" i="9"/>
  <c r="BC102" i="9"/>
  <c r="BD102" i="9"/>
  <c r="BE102" i="9"/>
  <c r="BF102" i="9"/>
  <c r="BG102" i="9"/>
  <c r="BH102" i="9"/>
  <c r="BI102" i="9"/>
  <c r="J103" i="9"/>
  <c r="K103" i="9"/>
  <c r="L103" i="9"/>
  <c r="M103" i="9"/>
  <c r="N103" i="9"/>
  <c r="O103" i="9"/>
  <c r="P103" i="9"/>
  <c r="Q103" i="9"/>
  <c r="R103" i="9"/>
  <c r="S103" i="9"/>
  <c r="T103" i="9"/>
  <c r="U103" i="9"/>
  <c r="V103" i="9"/>
  <c r="W103" i="9"/>
  <c r="X103" i="9"/>
  <c r="Y103" i="9"/>
  <c r="Z103" i="9"/>
  <c r="AA103" i="9"/>
  <c r="AB103" i="9"/>
  <c r="AC103" i="9"/>
  <c r="AD103" i="9"/>
  <c r="AE103" i="9"/>
  <c r="AF103" i="9"/>
  <c r="AG103" i="9"/>
  <c r="AH103" i="9"/>
  <c r="AI103" i="9"/>
  <c r="AJ103" i="9"/>
  <c r="AK103" i="9"/>
  <c r="AL103" i="9"/>
  <c r="AM103" i="9"/>
  <c r="AN103" i="9"/>
  <c r="AO103" i="9"/>
  <c r="AP103" i="9"/>
  <c r="AQ103" i="9"/>
  <c r="AR103" i="9"/>
  <c r="AS103" i="9"/>
  <c r="AT103" i="9"/>
  <c r="AU103" i="9"/>
  <c r="AV103" i="9"/>
  <c r="AW103" i="9"/>
  <c r="AX103" i="9"/>
  <c r="AY103" i="9"/>
  <c r="AZ103" i="9"/>
  <c r="BA103" i="9"/>
  <c r="BB103" i="9"/>
  <c r="BC103" i="9"/>
  <c r="BD103" i="9"/>
  <c r="BE103" i="9"/>
  <c r="BF103" i="9"/>
  <c r="BG103" i="9"/>
  <c r="BH103" i="9"/>
  <c r="BI103" i="9"/>
  <c r="J105" i="9"/>
  <c r="K105" i="9"/>
  <c r="L105" i="9"/>
  <c r="M105" i="9"/>
  <c r="N105" i="9"/>
  <c r="O105" i="9"/>
  <c r="P105" i="9"/>
  <c r="Q105" i="9"/>
  <c r="R105" i="9"/>
  <c r="S105" i="9"/>
  <c r="T105" i="9"/>
  <c r="U105" i="9"/>
  <c r="V105" i="9"/>
  <c r="W105" i="9"/>
  <c r="X105" i="9"/>
  <c r="Y105" i="9"/>
  <c r="Z105" i="9"/>
  <c r="AA105" i="9"/>
  <c r="AB105" i="9"/>
  <c r="AC105" i="9"/>
  <c r="AD105" i="9"/>
  <c r="AE105" i="9"/>
  <c r="AF105" i="9"/>
  <c r="AG105" i="9"/>
  <c r="AH105" i="9"/>
  <c r="AI105" i="9"/>
  <c r="AJ105" i="9"/>
  <c r="AK105" i="9"/>
  <c r="AL105" i="9"/>
  <c r="AM105" i="9"/>
  <c r="AN105" i="9"/>
  <c r="AO105" i="9"/>
  <c r="AP105" i="9"/>
  <c r="AQ105" i="9"/>
  <c r="AR105" i="9"/>
  <c r="AS105" i="9"/>
  <c r="AT105" i="9"/>
  <c r="AU105" i="9"/>
  <c r="AV105" i="9"/>
  <c r="AW105" i="9"/>
  <c r="AX105" i="9"/>
  <c r="AY105" i="9"/>
  <c r="AZ105" i="9"/>
  <c r="BA105" i="9"/>
  <c r="BB105" i="9"/>
  <c r="BC105" i="9"/>
  <c r="BD105" i="9"/>
  <c r="BE105" i="9"/>
  <c r="BF105" i="9"/>
  <c r="BG105" i="9"/>
  <c r="BH105" i="9"/>
  <c r="BI105" i="9"/>
  <c r="J106" i="9"/>
  <c r="K106" i="9"/>
  <c r="L106" i="9"/>
  <c r="M106" i="9"/>
  <c r="N106" i="9"/>
  <c r="O106" i="9"/>
  <c r="P106" i="9"/>
  <c r="Q106" i="9"/>
  <c r="R106" i="9"/>
  <c r="S106" i="9"/>
  <c r="T106" i="9"/>
  <c r="U106" i="9"/>
  <c r="V106" i="9"/>
  <c r="W106" i="9"/>
  <c r="X106" i="9"/>
  <c r="Y106" i="9"/>
  <c r="Z106" i="9"/>
  <c r="AA106" i="9"/>
  <c r="AB106" i="9"/>
  <c r="AC106" i="9"/>
  <c r="AD106" i="9"/>
  <c r="AE106" i="9"/>
  <c r="AF106" i="9"/>
  <c r="AG106" i="9"/>
  <c r="AH106" i="9"/>
  <c r="AI106" i="9"/>
  <c r="AJ106" i="9"/>
  <c r="AK106" i="9"/>
  <c r="AL106" i="9"/>
  <c r="AM106" i="9"/>
  <c r="AN106" i="9"/>
  <c r="AO106" i="9"/>
  <c r="AP106" i="9"/>
  <c r="AQ106" i="9"/>
  <c r="AR106" i="9"/>
  <c r="AS106" i="9"/>
  <c r="AT106" i="9"/>
  <c r="AU106" i="9"/>
  <c r="AV106" i="9"/>
  <c r="AW106" i="9"/>
  <c r="AX106" i="9"/>
  <c r="AY106" i="9"/>
  <c r="AZ106" i="9"/>
  <c r="BA106" i="9"/>
  <c r="BB106" i="9"/>
  <c r="BC106" i="9"/>
  <c r="BD106" i="9"/>
  <c r="BE106" i="9"/>
  <c r="BF106" i="9"/>
  <c r="BG106" i="9"/>
  <c r="BH106" i="9"/>
  <c r="BI106" i="9"/>
  <c r="J107" i="9"/>
  <c r="K107" i="9"/>
  <c r="L107" i="9"/>
  <c r="M107" i="9"/>
  <c r="N107" i="9"/>
  <c r="O107" i="9"/>
  <c r="P107" i="9"/>
  <c r="Q107" i="9"/>
  <c r="R107" i="9"/>
  <c r="S107" i="9"/>
  <c r="T107" i="9"/>
  <c r="U107" i="9"/>
  <c r="V107" i="9"/>
  <c r="W107" i="9"/>
  <c r="X107" i="9"/>
  <c r="Y107" i="9"/>
  <c r="Z107" i="9"/>
  <c r="AA107" i="9"/>
  <c r="AB107" i="9"/>
  <c r="AC107" i="9"/>
  <c r="AD107" i="9"/>
  <c r="AE107" i="9"/>
  <c r="AF107" i="9"/>
  <c r="AG107" i="9"/>
  <c r="AH107" i="9"/>
  <c r="AI107" i="9"/>
  <c r="AJ107" i="9"/>
  <c r="AK107" i="9"/>
  <c r="AL107" i="9"/>
  <c r="AM107" i="9"/>
  <c r="AN107" i="9"/>
  <c r="AO107" i="9"/>
  <c r="AP107" i="9"/>
  <c r="AQ107" i="9"/>
  <c r="AR107" i="9"/>
  <c r="AS107" i="9"/>
  <c r="AT107" i="9"/>
  <c r="AU107" i="9"/>
  <c r="AV107" i="9"/>
  <c r="AW107" i="9"/>
  <c r="AX107" i="9"/>
  <c r="AY107" i="9"/>
  <c r="AZ107" i="9"/>
  <c r="BA107" i="9"/>
  <c r="BB107" i="9"/>
  <c r="BC107" i="9"/>
  <c r="BD107" i="9"/>
  <c r="BE107" i="9"/>
  <c r="BF107" i="9"/>
  <c r="BG107" i="9"/>
  <c r="BH107" i="9"/>
  <c r="BI107" i="9"/>
  <c r="J108" i="9"/>
  <c r="K108" i="9"/>
  <c r="L108" i="9"/>
  <c r="M108" i="9"/>
  <c r="N108" i="9"/>
  <c r="O108" i="9"/>
  <c r="P108" i="9"/>
  <c r="Q108" i="9"/>
  <c r="R108" i="9"/>
  <c r="S108" i="9"/>
  <c r="T108" i="9"/>
  <c r="U108" i="9"/>
  <c r="V108" i="9"/>
  <c r="W108" i="9"/>
  <c r="X108" i="9"/>
  <c r="Y108" i="9"/>
  <c r="Z108" i="9"/>
  <c r="AA108" i="9"/>
  <c r="AB108" i="9"/>
  <c r="AC108" i="9"/>
  <c r="AD108" i="9"/>
  <c r="AE108" i="9"/>
  <c r="AF108" i="9"/>
  <c r="AG108" i="9"/>
  <c r="AH108" i="9"/>
  <c r="AI108" i="9"/>
  <c r="AJ108" i="9"/>
  <c r="AK108" i="9"/>
  <c r="AL108" i="9"/>
  <c r="AM108" i="9"/>
  <c r="AN108" i="9"/>
  <c r="AO108" i="9"/>
  <c r="AP108" i="9"/>
  <c r="AQ108" i="9"/>
  <c r="AR108" i="9"/>
  <c r="AS108" i="9"/>
  <c r="AT108" i="9"/>
  <c r="AU108" i="9"/>
  <c r="AV108" i="9"/>
  <c r="AW108" i="9"/>
  <c r="AX108" i="9"/>
  <c r="AY108" i="9"/>
  <c r="AZ108" i="9"/>
  <c r="BA108" i="9"/>
  <c r="BB108" i="9"/>
  <c r="BC108" i="9"/>
  <c r="BD108" i="9"/>
  <c r="BE108" i="9"/>
  <c r="BF108" i="9"/>
  <c r="BG108" i="9"/>
  <c r="BH108" i="9"/>
  <c r="BI108" i="9"/>
  <c r="J109" i="9"/>
  <c r="K109" i="9"/>
  <c r="L109" i="9"/>
  <c r="M109" i="9"/>
  <c r="N109" i="9"/>
  <c r="O109" i="9"/>
  <c r="P109" i="9"/>
  <c r="Q109" i="9"/>
  <c r="R109" i="9"/>
  <c r="S109" i="9"/>
  <c r="T109" i="9"/>
  <c r="U109" i="9"/>
  <c r="V109" i="9"/>
  <c r="W109" i="9"/>
  <c r="X109" i="9"/>
  <c r="Y109" i="9"/>
  <c r="Z109" i="9"/>
  <c r="AA109" i="9"/>
  <c r="AB109" i="9"/>
  <c r="AC109" i="9"/>
  <c r="AD109" i="9"/>
  <c r="AE109" i="9"/>
  <c r="AF109" i="9"/>
  <c r="AG109" i="9"/>
  <c r="AH109" i="9"/>
  <c r="AI109" i="9"/>
  <c r="AJ109" i="9"/>
  <c r="AK109" i="9"/>
  <c r="AL109" i="9"/>
  <c r="AM109" i="9"/>
  <c r="AN109" i="9"/>
  <c r="AO109" i="9"/>
  <c r="AP109" i="9"/>
  <c r="AQ109" i="9"/>
  <c r="AR109" i="9"/>
  <c r="AS109" i="9"/>
  <c r="AT109" i="9"/>
  <c r="AU109" i="9"/>
  <c r="AV109" i="9"/>
  <c r="AW109" i="9"/>
  <c r="AX109" i="9"/>
  <c r="AY109" i="9"/>
  <c r="AZ109" i="9"/>
  <c r="BA109" i="9"/>
  <c r="BB109" i="9"/>
  <c r="BC109" i="9"/>
  <c r="BD109" i="9"/>
  <c r="BE109" i="9"/>
  <c r="BF109" i="9"/>
  <c r="BG109" i="9"/>
  <c r="BH109" i="9"/>
  <c r="BI109" i="9"/>
  <c r="J110" i="9"/>
  <c r="K110" i="9"/>
  <c r="L110" i="9"/>
  <c r="M110" i="9"/>
  <c r="N110" i="9"/>
  <c r="O110" i="9"/>
  <c r="P110" i="9"/>
  <c r="Q110" i="9"/>
  <c r="R110" i="9"/>
  <c r="S110" i="9"/>
  <c r="T110" i="9"/>
  <c r="U110" i="9"/>
  <c r="V110" i="9"/>
  <c r="W110" i="9"/>
  <c r="X110" i="9"/>
  <c r="Y110" i="9"/>
  <c r="Z110" i="9"/>
  <c r="AA110" i="9"/>
  <c r="AB110" i="9"/>
  <c r="AC110" i="9"/>
  <c r="AD110" i="9"/>
  <c r="AE110" i="9"/>
  <c r="AF110" i="9"/>
  <c r="AG110" i="9"/>
  <c r="AH110" i="9"/>
  <c r="AI110" i="9"/>
  <c r="AJ110" i="9"/>
  <c r="AK110" i="9"/>
  <c r="AL110" i="9"/>
  <c r="AM110" i="9"/>
  <c r="AN110" i="9"/>
  <c r="AO110" i="9"/>
  <c r="AP110" i="9"/>
  <c r="AQ110" i="9"/>
  <c r="AR110" i="9"/>
  <c r="AS110" i="9"/>
  <c r="AT110" i="9"/>
  <c r="AU110" i="9"/>
  <c r="AV110" i="9"/>
  <c r="AW110" i="9"/>
  <c r="AX110" i="9"/>
  <c r="AY110" i="9"/>
  <c r="AZ110" i="9"/>
  <c r="BA110" i="9"/>
  <c r="BB110" i="9"/>
  <c r="BC110" i="9"/>
  <c r="BD110" i="9"/>
  <c r="BE110" i="9"/>
  <c r="BF110" i="9"/>
  <c r="BG110" i="9"/>
  <c r="BH110" i="9"/>
  <c r="BI110" i="9"/>
  <c r="J111" i="9"/>
  <c r="K111" i="9"/>
  <c r="L111" i="9"/>
  <c r="M111" i="9"/>
  <c r="N111" i="9"/>
  <c r="O111" i="9"/>
  <c r="P111" i="9"/>
  <c r="Q111" i="9"/>
  <c r="R111" i="9"/>
  <c r="S111" i="9"/>
  <c r="T111" i="9"/>
  <c r="U111" i="9"/>
  <c r="V111" i="9"/>
  <c r="W111" i="9"/>
  <c r="X111" i="9"/>
  <c r="Y111" i="9"/>
  <c r="Z111" i="9"/>
  <c r="AA111" i="9"/>
  <c r="AB111" i="9"/>
  <c r="AC111" i="9"/>
  <c r="AD111" i="9"/>
  <c r="AE111" i="9"/>
  <c r="AF111" i="9"/>
  <c r="AG111" i="9"/>
  <c r="AH111" i="9"/>
  <c r="AI111" i="9"/>
  <c r="AJ111" i="9"/>
  <c r="AK111" i="9"/>
  <c r="AL111" i="9"/>
  <c r="AM111" i="9"/>
  <c r="AN111" i="9"/>
  <c r="AO111" i="9"/>
  <c r="AP111" i="9"/>
  <c r="AQ111" i="9"/>
  <c r="AR111" i="9"/>
  <c r="AS111" i="9"/>
  <c r="AT111" i="9"/>
  <c r="AU111" i="9"/>
  <c r="AV111" i="9"/>
  <c r="AW111" i="9"/>
  <c r="AX111" i="9"/>
  <c r="AY111" i="9"/>
  <c r="AZ111" i="9"/>
  <c r="BA111" i="9"/>
  <c r="BB111" i="9"/>
  <c r="BC111" i="9"/>
  <c r="BD111" i="9"/>
  <c r="BE111" i="9"/>
  <c r="BF111" i="9"/>
  <c r="BG111" i="9"/>
  <c r="BH111" i="9"/>
  <c r="BI111" i="9"/>
  <c r="J112" i="9"/>
  <c r="K112" i="9"/>
  <c r="L112" i="9"/>
  <c r="M112" i="9"/>
  <c r="N112" i="9"/>
  <c r="O112" i="9"/>
  <c r="P112" i="9"/>
  <c r="Q112" i="9"/>
  <c r="R112" i="9"/>
  <c r="S112" i="9"/>
  <c r="T112" i="9"/>
  <c r="U112" i="9"/>
  <c r="V112" i="9"/>
  <c r="W112" i="9"/>
  <c r="X112" i="9"/>
  <c r="Y112" i="9"/>
  <c r="Z112" i="9"/>
  <c r="AA112" i="9"/>
  <c r="AB112" i="9"/>
  <c r="AC112" i="9"/>
  <c r="AD112" i="9"/>
  <c r="AE112" i="9"/>
  <c r="AF112" i="9"/>
  <c r="AG112" i="9"/>
  <c r="AH112" i="9"/>
  <c r="AI112" i="9"/>
  <c r="AJ112" i="9"/>
  <c r="AK112" i="9"/>
  <c r="AL112" i="9"/>
  <c r="AM112" i="9"/>
  <c r="AN112" i="9"/>
  <c r="AO112" i="9"/>
  <c r="AP112" i="9"/>
  <c r="AQ112" i="9"/>
  <c r="AR112" i="9"/>
  <c r="AS112" i="9"/>
  <c r="AT112" i="9"/>
  <c r="AU112" i="9"/>
  <c r="AV112" i="9"/>
  <c r="AW112" i="9"/>
  <c r="AX112" i="9"/>
  <c r="AY112" i="9"/>
  <c r="AZ112" i="9"/>
  <c r="BA112" i="9"/>
  <c r="BB112" i="9"/>
  <c r="BC112" i="9"/>
  <c r="BD112" i="9"/>
  <c r="BE112" i="9"/>
  <c r="BF112" i="9"/>
  <c r="BG112" i="9"/>
  <c r="BH112" i="9"/>
  <c r="BI112" i="9"/>
  <c r="J113" i="9"/>
  <c r="K113" i="9"/>
  <c r="L113" i="9"/>
  <c r="M113" i="9"/>
  <c r="N113" i="9"/>
  <c r="O113" i="9"/>
  <c r="P113" i="9"/>
  <c r="Q113" i="9"/>
  <c r="R113" i="9"/>
  <c r="S113" i="9"/>
  <c r="T113" i="9"/>
  <c r="U113" i="9"/>
  <c r="V113" i="9"/>
  <c r="W113" i="9"/>
  <c r="X113" i="9"/>
  <c r="Y113" i="9"/>
  <c r="Z113" i="9"/>
  <c r="AA113" i="9"/>
  <c r="AB113" i="9"/>
  <c r="AC113" i="9"/>
  <c r="AD113" i="9"/>
  <c r="AE113" i="9"/>
  <c r="AF113" i="9"/>
  <c r="AG113" i="9"/>
  <c r="AH113" i="9"/>
  <c r="AI113" i="9"/>
  <c r="AJ113" i="9"/>
  <c r="AK113" i="9"/>
  <c r="AL113" i="9"/>
  <c r="AM113" i="9"/>
  <c r="AN113" i="9"/>
  <c r="AO113" i="9"/>
  <c r="AP113" i="9"/>
  <c r="AQ113" i="9"/>
  <c r="AR113" i="9"/>
  <c r="AS113" i="9"/>
  <c r="AT113" i="9"/>
  <c r="AU113" i="9"/>
  <c r="AV113" i="9"/>
  <c r="AW113" i="9"/>
  <c r="AX113" i="9"/>
  <c r="AY113" i="9"/>
  <c r="AZ113" i="9"/>
  <c r="BA113" i="9"/>
  <c r="BB113" i="9"/>
  <c r="BC113" i="9"/>
  <c r="BD113" i="9"/>
  <c r="BE113" i="9"/>
  <c r="BF113" i="9"/>
  <c r="BG113" i="9"/>
  <c r="BH113" i="9"/>
  <c r="BI113" i="9"/>
  <c r="J114" i="9"/>
  <c r="K114" i="9"/>
  <c r="L114" i="9"/>
  <c r="M114" i="9"/>
  <c r="N114" i="9"/>
  <c r="O114" i="9"/>
  <c r="P114" i="9"/>
  <c r="Q114" i="9"/>
  <c r="R114" i="9"/>
  <c r="S114" i="9"/>
  <c r="T114" i="9"/>
  <c r="U114" i="9"/>
  <c r="V114" i="9"/>
  <c r="W114" i="9"/>
  <c r="X114" i="9"/>
  <c r="Y114" i="9"/>
  <c r="Z114" i="9"/>
  <c r="AA114" i="9"/>
  <c r="AB114" i="9"/>
  <c r="AC114" i="9"/>
  <c r="AD114" i="9"/>
  <c r="AE114" i="9"/>
  <c r="AF114" i="9"/>
  <c r="AG114" i="9"/>
  <c r="AH114" i="9"/>
  <c r="AI114" i="9"/>
  <c r="AJ114" i="9"/>
  <c r="AK114" i="9"/>
  <c r="AL114" i="9"/>
  <c r="AM114" i="9"/>
  <c r="AN114" i="9"/>
  <c r="AO114" i="9"/>
  <c r="AP114" i="9"/>
  <c r="AQ114" i="9"/>
  <c r="AR114" i="9"/>
  <c r="AS114" i="9"/>
  <c r="AT114" i="9"/>
  <c r="AU114" i="9"/>
  <c r="AV114" i="9"/>
  <c r="AW114" i="9"/>
  <c r="AX114" i="9"/>
  <c r="AY114" i="9"/>
  <c r="AZ114" i="9"/>
  <c r="BA114" i="9"/>
  <c r="BB114" i="9"/>
  <c r="BC114" i="9"/>
  <c r="BD114" i="9"/>
  <c r="BE114" i="9"/>
  <c r="BF114" i="9"/>
  <c r="BG114" i="9"/>
  <c r="BH114" i="9"/>
  <c r="BI114" i="9"/>
  <c r="J115" i="9"/>
  <c r="K115" i="9"/>
  <c r="L115" i="9"/>
  <c r="M115" i="9"/>
  <c r="N115" i="9"/>
  <c r="O115" i="9"/>
  <c r="P115" i="9"/>
  <c r="Q115" i="9"/>
  <c r="R115" i="9"/>
  <c r="S115" i="9"/>
  <c r="T115" i="9"/>
  <c r="U115" i="9"/>
  <c r="V115" i="9"/>
  <c r="W115" i="9"/>
  <c r="X115" i="9"/>
  <c r="Y115" i="9"/>
  <c r="Z115" i="9"/>
  <c r="AA115" i="9"/>
  <c r="AB115" i="9"/>
  <c r="AC115" i="9"/>
  <c r="AD115" i="9"/>
  <c r="AE115" i="9"/>
  <c r="AF115" i="9"/>
  <c r="AG115" i="9"/>
  <c r="AH115" i="9"/>
  <c r="AI115" i="9"/>
  <c r="AJ115" i="9"/>
  <c r="AK115" i="9"/>
  <c r="AL115" i="9"/>
  <c r="AM115" i="9"/>
  <c r="AN115" i="9"/>
  <c r="AO115" i="9"/>
  <c r="AP115" i="9"/>
  <c r="AQ115" i="9"/>
  <c r="AR115" i="9"/>
  <c r="AS115" i="9"/>
  <c r="AT115" i="9"/>
  <c r="AU115" i="9"/>
  <c r="AV115" i="9"/>
  <c r="AW115" i="9"/>
  <c r="AX115" i="9"/>
  <c r="AY115" i="9"/>
  <c r="AZ115" i="9"/>
  <c r="BA115" i="9"/>
  <c r="BB115" i="9"/>
  <c r="BC115" i="9"/>
  <c r="BD115" i="9"/>
  <c r="BE115" i="9"/>
  <c r="BF115" i="9"/>
  <c r="BG115" i="9"/>
  <c r="BH115" i="9"/>
  <c r="BI115" i="9"/>
  <c r="J116" i="9"/>
  <c r="K116" i="9"/>
  <c r="L116" i="9"/>
  <c r="M116" i="9"/>
  <c r="N116" i="9"/>
  <c r="O116" i="9"/>
  <c r="P116" i="9"/>
  <c r="Q116" i="9"/>
  <c r="R116" i="9"/>
  <c r="S116" i="9"/>
  <c r="T116" i="9"/>
  <c r="U116" i="9"/>
  <c r="V116" i="9"/>
  <c r="W116" i="9"/>
  <c r="X116" i="9"/>
  <c r="Y116" i="9"/>
  <c r="Z116" i="9"/>
  <c r="AA116" i="9"/>
  <c r="AB116" i="9"/>
  <c r="AC116" i="9"/>
  <c r="AD116" i="9"/>
  <c r="AE116" i="9"/>
  <c r="AF116" i="9"/>
  <c r="AG116" i="9"/>
  <c r="AH116" i="9"/>
  <c r="AI116" i="9"/>
  <c r="AJ116" i="9"/>
  <c r="AK116" i="9"/>
  <c r="AL116" i="9"/>
  <c r="AM116" i="9"/>
  <c r="AN116" i="9"/>
  <c r="AO116" i="9"/>
  <c r="AP116" i="9"/>
  <c r="AQ116" i="9"/>
  <c r="AR116" i="9"/>
  <c r="AS116" i="9"/>
  <c r="AT116" i="9"/>
  <c r="AU116" i="9"/>
  <c r="AV116" i="9"/>
  <c r="AW116" i="9"/>
  <c r="AX116" i="9"/>
  <c r="AY116" i="9"/>
  <c r="AZ116" i="9"/>
  <c r="BA116" i="9"/>
  <c r="BB116" i="9"/>
  <c r="BC116" i="9"/>
  <c r="BD116" i="9"/>
  <c r="BE116" i="9"/>
  <c r="BF116" i="9"/>
  <c r="BG116" i="9"/>
  <c r="BH116" i="9"/>
  <c r="BI116" i="9"/>
  <c r="J117" i="9"/>
  <c r="K117" i="9"/>
  <c r="L117" i="9"/>
  <c r="M117" i="9"/>
  <c r="N117" i="9"/>
  <c r="O117" i="9"/>
  <c r="P117" i="9"/>
  <c r="Q117" i="9"/>
  <c r="R117" i="9"/>
  <c r="S117" i="9"/>
  <c r="T117" i="9"/>
  <c r="U117" i="9"/>
  <c r="V117" i="9"/>
  <c r="W117" i="9"/>
  <c r="X117" i="9"/>
  <c r="Y117" i="9"/>
  <c r="Z117" i="9"/>
  <c r="AA117" i="9"/>
  <c r="AB117" i="9"/>
  <c r="AC117" i="9"/>
  <c r="AD117" i="9"/>
  <c r="AE117" i="9"/>
  <c r="AF117" i="9"/>
  <c r="AG117" i="9"/>
  <c r="AH117" i="9"/>
  <c r="AI117" i="9"/>
  <c r="AJ117" i="9"/>
  <c r="AK117" i="9"/>
  <c r="AL117" i="9"/>
  <c r="AM117" i="9"/>
  <c r="AN117" i="9"/>
  <c r="AO117" i="9"/>
  <c r="AP117" i="9"/>
  <c r="AQ117" i="9"/>
  <c r="AR117" i="9"/>
  <c r="AS117" i="9"/>
  <c r="AT117" i="9"/>
  <c r="AU117" i="9"/>
  <c r="AV117" i="9"/>
  <c r="AW117" i="9"/>
  <c r="AX117" i="9"/>
  <c r="AY117" i="9"/>
  <c r="AZ117" i="9"/>
  <c r="BA117" i="9"/>
  <c r="BB117" i="9"/>
  <c r="BC117" i="9"/>
  <c r="BD117" i="9"/>
  <c r="BE117" i="9"/>
  <c r="BF117" i="9"/>
  <c r="BG117" i="9"/>
  <c r="BH117" i="9"/>
  <c r="BI117" i="9"/>
  <c r="J118" i="9"/>
  <c r="K118" i="9"/>
  <c r="L118" i="9"/>
  <c r="M118" i="9"/>
  <c r="N118" i="9"/>
  <c r="O118" i="9"/>
  <c r="P118" i="9"/>
  <c r="Q118" i="9"/>
  <c r="R118" i="9"/>
  <c r="S118" i="9"/>
  <c r="T118" i="9"/>
  <c r="U118" i="9"/>
  <c r="V118" i="9"/>
  <c r="W118" i="9"/>
  <c r="X118" i="9"/>
  <c r="Y118" i="9"/>
  <c r="Z118" i="9"/>
  <c r="AA118" i="9"/>
  <c r="AB118" i="9"/>
  <c r="AC118" i="9"/>
  <c r="AD118" i="9"/>
  <c r="AE118" i="9"/>
  <c r="AF118" i="9"/>
  <c r="AG118" i="9"/>
  <c r="AH118" i="9"/>
  <c r="AI118" i="9"/>
  <c r="AJ118" i="9"/>
  <c r="AK118" i="9"/>
  <c r="AL118" i="9"/>
  <c r="AM118" i="9"/>
  <c r="AN118" i="9"/>
  <c r="AO118" i="9"/>
  <c r="AP118" i="9"/>
  <c r="AQ118" i="9"/>
  <c r="AR118" i="9"/>
  <c r="AS118" i="9"/>
  <c r="AT118" i="9"/>
  <c r="AU118" i="9"/>
  <c r="AV118" i="9"/>
  <c r="AW118" i="9"/>
  <c r="AX118" i="9"/>
  <c r="AY118" i="9"/>
  <c r="AZ118" i="9"/>
  <c r="BA118" i="9"/>
  <c r="BB118" i="9"/>
  <c r="BC118" i="9"/>
  <c r="BD118" i="9"/>
  <c r="BE118" i="9"/>
  <c r="BF118" i="9"/>
  <c r="BG118" i="9"/>
  <c r="BH118" i="9"/>
  <c r="BI118" i="9"/>
  <c r="J119" i="9"/>
  <c r="K119" i="9"/>
  <c r="L119" i="9"/>
  <c r="M119" i="9"/>
  <c r="N119" i="9"/>
  <c r="O119" i="9"/>
  <c r="P119" i="9"/>
  <c r="Q119" i="9"/>
  <c r="R119" i="9"/>
  <c r="S119" i="9"/>
  <c r="T119" i="9"/>
  <c r="U119" i="9"/>
  <c r="V119" i="9"/>
  <c r="W119" i="9"/>
  <c r="X119" i="9"/>
  <c r="Y119" i="9"/>
  <c r="Z119" i="9"/>
  <c r="AA119" i="9"/>
  <c r="AB119" i="9"/>
  <c r="AC119" i="9"/>
  <c r="AD119" i="9"/>
  <c r="AE119" i="9"/>
  <c r="AF119" i="9"/>
  <c r="AG119" i="9"/>
  <c r="AH119" i="9"/>
  <c r="AI119" i="9"/>
  <c r="AJ119" i="9"/>
  <c r="AK119" i="9"/>
  <c r="AL119" i="9"/>
  <c r="AM119" i="9"/>
  <c r="AN119" i="9"/>
  <c r="AO119" i="9"/>
  <c r="AP119" i="9"/>
  <c r="AQ119" i="9"/>
  <c r="AR119" i="9"/>
  <c r="AS119" i="9"/>
  <c r="AT119" i="9"/>
  <c r="AU119" i="9"/>
  <c r="AV119" i="9"/>
  <c r="AW119" i="9"/>
  <c r="AX119" i="9"/>
  <c r="AY119" i="9"/>
  <c r="AZ119" i="9"/>
  <c r="BA119" i="9"/>
  <c r="BB119" i="9"/>
  <c r="BC119" i="9"/>
  <c r="BD119" i="9"/>
  <c r="BE119" i="9"/>
  <c r="BF119" i="9"/>
  <c r="BG119" i="9"/>
  <c r="BH119" i="9"/>
  <c r="BI119" i="9"/>
  <c r="J120" i="9"/>
  <c r="K120" i="9"/>
  <c r="L120" i="9"/>
  <c r="M120" i="9"/>
  <c r="N120" i="9"/>
  <c r="O120" i="9"/>
  <c r="P120" i="9"/>
  <c r="Q120" i="9"/>
  <c r="R120" i="9"/>
  <c r="S120" i="9"/>
  <c r="T120" i="9"/>
  <c r="U120" i="9"/>
  <c r="V120" i="9"/>
  <c r="W120" i="9"/>
  <c r="X120" i="9"/>
  <c r="Y120" i="9"/>
  <c r="Z120" i="9"/>
  <c r="AA120" i="9"/>
  <c r="AB120" i="9"/>
  <c r="AC120" i="9"/>
  <c r="AD120" i="9"/>
  <c r="AE120" i="9"/>
  <c r="AF120" i="9"/>
  <c r="AG120" i="9"/>
  <c r="AH120" i="9"/>
  <c r="AI120" i="9"/>
  <c r="AJ120" i="9"/>
  <c r="AK120" i="9"/>
  <c r="AL120" i="9"/>
  <c r="AM120" i="9"/>
  <c r="AN120" i="9"/>
  <c r="AO120" i="9"/>
  <c r="AP120" i="9"/>
  <c r="AQ120" i="9"/>
  <c r="AR120" i="9"/>
  <c r="AS120" i="9"/>
  <c r="AT120" i="9"/>
  <c r="AU120" i="9"/>
  <c r="AV120" i="9"/>
  <c r="AW120" i="9"/>
  <c r="AX120" i="9"/>
  <c r="AY120" i="9"/>
  <c r="AZ120" i="9"/>
  <c r="BA120" i="9"/>
  <c r="BB120" i="9"/>
  <c r="BC120" i="9"/>
  <c r="BD120" i="9"/>
  <c r="BE120" i="9"/>
  <c r="BF120" i="9"/>
  <c r="BG120" i="9"/>
  <c r="BH120" i="9"/>
  <c r="BI120" i="9"/>
  <c r="J121" i="9"/>
  <c r="K121" i="9"/>
  <c r="L121" i="9"/>
  <c r="M121" i="9"/>
  <c r="N121" i="9"/>
  <c r="O121" i="9"/>
  <c r="P121" i="9"/>
  <c r="Q121" i="9"/>
  <c r="R121" i="9"/>
  <c r="S121" i="9"/>
  <c r="T121" i="9"/>
  <c r="U121" i="9"/>
  <c r="V121" i="9"/>
  <c r="W121" i="9"/>
  <c r="X121" i="9"/>
  <c r="Y121" i="9"/>
  <c r="Z121" i="9"/>
  <c r="AA121" i="9"/>
  <c r="AB121" i="9"/>
  <c r="AC121" i="9"/>
  <c r="AD121" i="9"/>
  <c r="AE121" i="9"/>
  <c r="AF121" i="9"/>
  <c r="AG121" i="9"/>
  <c r="AH121" i="9"/>
  <c r="AI121" i="9"/>
  <c r="AJ121" i="9"/>
  <c r="AK121" i="9"/>
  <c r="AL121" i="9"/>
  <c r="AM121" i="9"/>
  <c r="AN121" i="9"/>
  <c r="AO121" i="9"/>
  <c r="AP121" i="9"/>
  <c r="AQ121" i="9"/>
  <c r="AR121" i="9"/>
  <c r="AS121" i="9"/>
  <c r="AT121" i="9"/>
  <c r="AU121" i="9"/>
  <c r="AV121" i="9"/>
  <c r="AW121" i="9"/>
  <c r="AX121" i="9"/>
  <c r="AY121" i="9"/>
  <c r="AZ121" i="9"/>
  <c r="BA121" i="9"/>
  <c r="BB121" i="9"/>
  <c r="BC121" i="9"/>
  <c r="BD121" i="9"/>
  <c r="BE121" i="9"/>
  <c r="BF121" i="9"/>
  <c r="BG121" i="9"/>
  <c r="BH121" i="9"/>
  <c r="BI121" i="9"/>
  <c r="J122" i="9"/>
  <c r="K122" i="9"/>
  <c r="L122" i="9"/>
  <c r="M122" i="9"/>
  <c r="N122" i="9"/>
  <c r="O122" i="9"/>
  <c r="P122" i="9"/>
  <c r="Q122" i="9"/>
  <c r="R122" i="9"/>
  <c r="S122" i="9"/>
  <c r="T122" i="9"/>
  <c r="U122" i="9"/>
  <c r="V122" i="9"/>
  <c r="W122" i="9"/>
  <c r="X122" i="9"/>
  <c r="Y122" i="9"/>
  <c r="Z122" i="9"/>
  <c r="AA122" i="9"/>
  <c r="AB122" i="9"/>
  <c r="AC122" i="9"/>
  <c r="AD122" i="9"/>
  <c r="AE122" i="9"/>
  <c r="AF122" i="9"/>
  <c r="AG122" i="9"/>
  <c r="AH122" i="9"/>
  <c r="AI122" i="9"/>
  <c r="AJ122" i="9"/>
  <c r="AK122" i="9"/>
  <c r="AL122" i="9"/>
  <c r="AM122" i="9"/>
  <c r="AN122" i="9"/>
  <c r="AO122" i="9"/>
  <c r="AP122" i="9"/>
  <c r="AQ122" i="9"/>
  <c r="AR122" i="9"/>
  <c r="AS122" i="9"/>
  <c r="AT122" i="9"/>
  <c r="AU122" i="9"/>
  <c r="AV122" i="9"/>
  <c r="AW122" i="9"/>
  <c r="AX122" i="9"/>
  <c r="AY122" i="9"/>
  <c r="AZ122" i="9"/>
  <c r="BA122" i="9"/>
  <c r="BB122" i="9"/>
  <c r="BC122" i="9"/>
  <c r="BD122" i="9"/>
  <c r="BE122" i="9"/>
  <c r="BF122" i="9"/>
  <c r="BG122" i="9"/>
  <c r="BH122" i="9"/>
  <c r="BI122" i="9"/>
  <c r="J123" i="9"/>
  <c r="K123" i="9"/>
  <c r="L123" i="9"/>
  <c r="M123" i="9"/>
  <c r="N123" i="9"/>
  <c r="O123" i="9"/>
  <c r="P123" i="9"/>
  <c r="Q123" i="9"/>
  <c r="R123" i="9"/>
  <c r="S123" i="9"/>
  <c r="T123" i="9"/>
  <c r="U123" i="9"/>
  <c r="V123" i="9"/>
  <c r="W123" i="9"/>
  <c r="X123" i="9"/>
  <c r="Y123" i="9"/>
  <c r="Z123" i="9"/>
  <c r="AA123" i="9"/>
  <c r="AB123" i="9"/>
  <c r="AC123" i="9"/>
  <c r="AD123" i="9"/>
  <c r="AE123" i="9"/>
  <c r="AF123" i="9"/>
  <c r="AG123" i="9"/>
  <c r="AH123" i="9"/>
  <c r="AI123" i="9"/>
  <c r="AJ123" i="9"/>
  <c r="AK123" i="9"/>
  <c r="AL123" i="9"/>
  <c r="AM123" i="9"/>
  <c r="AN123" i="9"/>
  <c r="AO123" i="9"/>
  <c r="AP123" i="9"/>
  <c r="AQ123" i="9"/>
  <c r="AR123" i="9"/>
  <c r="AS123" i="9"/>
  <c r="AT123" i="9"/>
  <c r="AU123" i="9"/>
  <c r="AV123" i="9"/>
  <c r="AW123" i="9"/>
  <c r="AX123" i="9"/>
  <c r="AY123" i="9"/>
  <c r="AZ123" i="9"/>
  <c r="BA123" i="9"/>
  <c r="BB123" i="9"/>
  <c r="BC123" i="9"/>
  <c r="BD123" i="9"/>
  <c r="BE123" i="9"/>
  <c r="BF123" i="9"/>
  <c r="BG123" i="9"/>
  <c r="BH123" i="9"/>
  <c r="BI123" i="9"/>
  <c r="J124" i="9"/>
  <c r="K124" i="9"/>
  <c r="L124" i="9"/>
  <c r="M124" i="9"/>
  <c r="N124" i="9"/>
  <c r="O124" i="9"/>
  <c r="P124" i="9"/>
  <c r="Q124" i="9"/>
  <c r="R124" i="9"/>
  <c r="S124" i="9"/>
  <c r="T124" i="9"/>
  <c r="U124" i="9"/>
  <c r="V124" i="9"/>
  <c r="W124" i="9"/>
  <c r="X124" i="9"/>
  <c r="Y124" i="9"/>
  <c r="Z124" i="9"/>
  <c r="AA124" i="9"/>
  <c r="AB124" i="9"/>
  <c r="AC124" i="9"/>
  <c r="AD124" i="9"/>
  <c r="AE124" i="9"/>
  <c r="AF124" i="9"/>
  <c r="AG124" i="9"/>
  <c r="AH124" i="9"/>
  <c r="AI124" i="9"/>
  <c r="AJ124" i="9"/>
  <c r="AK124" i="9"/>
  <c r="AL124" i="9"/>
  <c r="AM124" i="9"/>
  <c r="AN124" i="9"/>
  <c r="AO124" i="9"/>
  <c r="AP124" i="9"/>
  <c r="AQ124" i="9"/>
  <c r="AR124" i="9"/>
  <c r="AS124" i="9"/>
  <c r="AT124" i="9"/>
  <c r="AU124" i="9"/>
  <c r="AV124" i="9"/>
  <c r="AW124" i="9"/>
  <c r="AX124" i="9"/>
  <c r="AY124" i="9"/>
  <c r="AZ124" i="9"/>
  <c r="BA124" i="9"/>
  <c r="BB124" i="9"/>
  <c r="BC124" i="9"/>
  <c r="BD124" i="9"/>
  <c r="BE124" i="9"/>
  <c r="BF124" i="9"/>
  <c r="BG124" i="9"/>
  <c r="BH124" i="9"/>
  <c r="BI124" i="9"/>
  <c r="J125" i="9"/>
  <c r="K125" i="9"/>
  <c r="L125" i="9"/>
  <c r="M125" i="9"/>
  <c r="N125" i="9"/>
  <c r="O125" i="9"/>
  <c r="P125" i="9"/>
  <c r="Q125" i="9"/>
  <c r="R125" i="9"/>
  <c r="S125" i="9"/>
  <c r="T125" i="9"/>
  <c r="U125" i="9"/>
  <c r="V125" i="9"/>
  <c r="W125" i="9"/>
  <c r="X125" i="9"/>
  <c r="Y125" i="9"/>
  <c r="Z125" i="9"/>
  <c r="AA125" i="9"/>
  <c r="AB125" i="9"/>
  <c r="AC125" i="9"/>
  <c r="AD125" i="9"/>
  <c r="AE125" i="9"/>
  <c r="AF125" i="9"/>
  <c r="AG125" i="9"/>
  <c r="AH125" i="9"/>
  <c r="AI125" i="9"/>
  <c r="AJ125" i="9"/>
  <c r="AK125" i="9"/>
  <c r="AL125" i="9"/>
  <c r="AM125" i="9"/>
  <c r="AN125" i="9"/>
  <c r="AO125" i="9"/>
  <c r="AP125" i="9"/>
  <c r="AQ125" i="9"/>
  <c r="AR125" i="9"/>
  <c r="AS125" i="9"/>
  <c r="AT125" i="9"/>
  <c r="AU125" i="9"/>
  <c r="AV125" i="9"/>
  <c r="AW125" i="9"/>
  <c r="AX125" i="9"/>
  <c r="AY125" i="9"/>
  <c r="AZ125" i="9"/>
  <c r="BA125" i="9"/>
  <c r="BB125" i="9"/>
  <c r="BC125" i="9"/>
  <c r="BD125" i="9"/>
  <c r="BE125" i="9"/>
  <c r="BF125" i="9"/>
  <c r="BG125" i="9"/>
  <c r="BH125" i="9"/>
  <c r="BI125" i="9"/>
  <c r="J126" i="9"/>
  <c r="K126" i="9"/>
  <c r="L126" i="9"/>
  <c r="M126" i="9"/>
  <c r="N126" i="9"/>
  <c r="O126" i="9"/>
  <c r="P126" i="9"/>
  <c r="Q126" i="9"/>
  <c r="R126" i="9"/>
  <c r="S126" i="9"/>
  <c r="T126" i="9"/>
  <c r="U126" i="9"/>
  <c r="V126" i="9"/>
  <c r="W126" i="9"/>
  <c r="X126" i="9"/>
  <c r="Y126" i="9"/>
  <c r="Z126" i="9"/>
  <c r="AA126" i="9"/>
  <c r="AB126" i="9"/>
  <c r="AC126" i="9"/>
  <c r="AD126" i="9"/>
  <c r="AE126" i="9"/>
  <c r="AF126" i="9"/>
  <c r="AG126" i="9"/>
  <c r="AH126" i="9"/>
  <c r="AI126" i="9"/>
  <c r="AJ126" i="9"/>
  <c r="AK126" i="9"/>
  <c r="AL126" i="9"/>
  <c r="AM126" i="9"/>
  <c r="AN126" i="9"/>
  <c r="AO126" i="9"/>
  <c r="AP126" i="9"/>
  <c r="AQ126" i="9"/>
  <c r="AR126" i="9"/>
  <c r="AS126" i="9"/>
  <c r="AT126" i="9"/>
  <c r="AU126" i="9"/>
  <c r="AV126" i="9"/>
  <c r="AW126" i="9"/>
  <c r="AX126" i="9"/>
  <c r="AY126" i="9"/>
  <c r="AZ126" i="9"/>
  <c r="BA126" i="9"/>
  <c r="BB126" i="9"/>
  <c r="BC126" i="9"/>
  <c r="BD126" i="9"/>
  <c r="BE126" i="9"/>
  <c r="BF126" i="9"/>
  <c r="BG126" i="9"/>
  <c r="BH126" i="9"/>
  <c r="BI126" i="9"/>
  <c r="J127" i="9"/>
  <c r="K127" i="9"/>
  <c r="L127" i="9"/>
  <c r="M127" i="9"/>
  <c r="N127" i="9"/>
  <c r="O127" i="9"/>
  <c r="P127" i="9"/>
  <c r="Q127" i="9"/>
  <c r="R127" i="9"/>
  <c r="S127" i="9"/>
  <c r="T127" i="9"/>
  <c r="U127" i="9"/>
  <c r="V127" i="9"/>
  <c r="W127" i="9"/>
  <c r="X127" i="9"/>
  <c r="Y127" i="9"/>
  <c r="Z127" i="9"/>
  <c r="AA127" i="9"/>
  <c r="AB127" i="9"/>
  <c r="AC127" i="9"/>
  <c r="AD127" i="9"/>
  <c r="AE127" i="9"/>
  <c r="AF127" i="9"/>
  <c r="AG127" i="9"/>
  <c r="AH127" i="9"/>
  <c r="AI127" i="9"/>
  <c r="AJ127" i="9"/>
  <c r="AK127" i="9"/>
  <c r="AL127" i="9"/>
  <c r="AM127" i="9"/>
  <c r="AN127" i="9"/>
  <c r="AO127" i="9"/>
  <c r="AP127" i="9"/>
  <c r="AQ127" i="9"/>
  <c r="AR127" i="9"/>
  <c r="AS127" i="9"/>
  <c r="AT127" i="9"/>
  <c r="AU127" i="9"/>
  <c r="AV127" i="9"/>
  <c r="AW127" i="9"/>
  <c r="AX127" i="9"/>
  <c r="AY127" i="9"/>
  <c r="AZ127" i="9"/>
  <c r="BA127" i="9"/>
  <c r="BB127" i="9"/>
  <c r="BC127" i="9"/>
  <c r="BD127" i="9"/>
  <c r="BE127" i="9"/>
  <c r="BF127" i="9"/>
  <c r="BG127" i="9"/>
  <c r="BH127" i="9"/>
  <c r="BI127" i="9"/>
  <c r="J128" i="9"/>
  <c r="K128" i="9"/>
  <c r="L128" i="9"/>
  <c r="M128" i="9"/>
  <c r="N128" i="9"/>
  <c r="O128" i="9"/>
  <c r="P128" i="9"/>
  <c r="Q128" i="9"/>
  <c r="R128" i="9"/>
  <c r="S128" i="9"/>
  <c r="T128" i="9"/>
  <c r="U128" i="9"/>
  <c r="V128" i="9"/>
  <c r="W128" i="9"/>
  <c r="X128" i="9"/>
  <c r="Y128" i="9"/>
  <c r="Z128" i="9"/>
  <c r="AA128" i="9"/>
  <c r="AB128" i="9"/>
  <c r="AC128" i="9"/>
  <c r="AD128" i="9"/>
  <c r="AE128" i="9"/>
  <c r="AF128" i="9"/>
  <c r="AG128" i="9"/>
  <c r="AH128" i="9"/>
  <c r="AI128" i="9"/>
  <c r="AJ128" i="9"/>
  <c r="AK128" i="9"/>
  <c r="AL128" i="9"/>
  <c r="AM128" i="9"/>
  <c r="AN128" i="9"/>
  <c r="AO128" i="9"/>
  <c r="AP128" i="9"/>
  <c r="AQ128" i="9"/>
  <c r="AR128" i="9"/>
  <c r="AS128" i="9"/>
  <c r="AT128" i="9"/>
  <c r="AU128" i="9"/>
  <c r="AV128" i="9"/>
  <c r="AW128" i="9"/>
  <c r="AX128" i="9"/>
  <c r="AY128" i="9"/>
  <c r="AZ128" i="9"/>
  <c r="BA128" i="9"/>
  <c r="BB128" i="9"/>
  <c r="BC128" i="9"/>
  <c r="BD128" i="9"/>
  <c r="BE128" i="9"/>
  <c r="BF128" i="9"/>
  <c r="BG128" i="9"/>
  <c r="BH128" i="9"/>
  <c r="BI128" i="9"/>
  <c r="J129" i="9"/>
  <c r="K129" i="9"/>
  <c r="L129" i="9"/>
  <c r="M129" i="9"/>
  <c r="N129" i="9"/>
  <c r="O129" i="9"/>
  <c r="P129" i="9"/>
  <c r="Q129" i="9"/>
  <c r="R129" i="9"/>
  <c r="S129" i="9"/>
  <c r="T129" i="9"/>
  <c r="U129" i="9"/>
  <c r="V129" i="9"/>
  <c r="W129" i="9"/>
  <c r="X129" i="9"/>
  <c r="Y129" i="9"/>
  <c r="Z129" i="9"/>
  <c r="AA129" i="9"/>
  <c r="AB129" i="9"/>
  <c r="AC129" i="9"/>
  <c r="AD129" i="9"/>
  <c r="AE129" i="9"/>
  <c r="AF129" i="9"/>
  <c r="AG129" i="9"/>
  <c r="AH129" i="9"/>
  <c r="AI129" i="9"/>
  <c r="AJ129" i="9"/>
  <c r="AK129" i="9"/>
  <c r="AL129" i="9"/>
  <c r="AM129" i="9"/>
  <c r="AN129" i="9"/>
  <c r="AO129" i="9"/>
  <c r="AP129" i="9"/>
  <c r="AQ129" i="9"/>
  <c r="AR129" i="9"/>
  <c r="AS129" i="9"/>
  <c r="AT129" i="9"/>
  <c r="AU129" i="9"/>
  <c r="AV129" i="9"/>
  <c r="AW129" i="9"/>
  <c r="AX129" i="9"/>
  <c r="AY129" i="9"/>
  <c r="AZ129" i="9"/>
  <c r="BA129" i="9"/>
  <c r="BB129" i="9"/>
  <c r="BC129" i="9"/>
  <c r="BD129" i="9"/>
  <c r="BE129" i="9"/>
  <c r="BF129" i="9"/>
  <c r="BG129" i="9"/>
  <c r="BH129" i="9"/>
  <c r="BI129" i="9"/>
  <c r="F83" i="6" l="1"/>
  <c r="C9" i="6" l="1"/>
  <c r="C66" i="7"/>
  <c r="C62" i="7"/>
  <c r="C67" i="7" s="1"/>
  <c r="C48" i="7"/>
  <c r="C68" i="7" s="1"/>
  <c r="B10" i="7"/>
  <c r="B11" i="7" s="1"/>
  <c r="A10" i="7"/>
  <c r="E98" i="6"/>
  <c r="F97" i="6"/>
  <c r="F96" i="6"/>
  <c r="F95" i="6"/>
  <c r="F94" i="6"/>
  <c r="F93" i="6"/>
  <c r="F92" i="6"/>
  <c r="F91" i="6"/>
  <c r="F90" i="6"/>
  <c r="F89" i="6"/>
  <c r="F88" i="6"/>
  <c r="F98" i="6" s="1"/>
  <c r="C19" i="7"/>
  <c r="D19" i="7" s="1"/>
  <c r="C20" i="7"/>
  <c r="D20" i="7" s="1"/>
  <c r="C23" i="7"/>
  <c r="C18" i="7"/>
  <c r="E83" i="6"/>
  <c r="E68" i="6"/>
  <c r="F65" i="6"/>
  <c r="F66" i="6"/>
  <c r="F67" i="6"/>
  <c r="F59" i="6"/>
  <c r="F60" i="6"/>
  <c r="F61" i="6"/>
  <c r="F62" i="6"/>
  <c r="F63" i="6"/>
  <c r="F64" i="6"/>
  <c r="F58" i="6"/>
  <c r="F68" i="6" s="1"/>
  <c r="E143" i="6"/>
  <c r="F143" i="6"/>
  <c r="F34" i="6"/>
  <c r="F35" i="6"/>
  <c r="F36" i="6"/>
  <c r="F37" i="6"/>
  <c r="F20" i="6"/>
  <c r="F21" i="6"/>
  <c r="F22" i="6"/>
  <c r="F23" i="6"/>
  <c r="F24" i="6"/>
  <c r="F25" i="6"/>
  <c r="F26" i="6"/>
  <c r="F27" i="6"/>
  <c r="F28" i="6"/>
  <c r="F29" i="6"/>
  <c r="F30" i="6"/>
  <c r="F31" i="6"/>
  <c r="F32" i="6"/>
  <c r="C22" i="7" s="1"/>
  <c r="F33" i="6"/>
  <c r="E54" i="6"/>
  <c r="F15" i="6"/>
  <c r="F16" i="6"/>
  <c r="F17" i="6"/>
  <c r="F18" i="6"/>
  <c r="F19" i="6"/>
  <c r="F38" i="6"/>
  <c r="F39" i="6"/>
  <c r="F40" i="6"/>
  <c r="F41" i="6"/>
  <c r="F42" i="6"/>
  <c r="F43" i="6"/>
  <c r="F44" i="6"/>
  <c r="F45" i="6"/>
  <c r="F46" i="6"/>
  <c r="F47" i="6"/>
  <c r="F48" i="6"/>
  <c r="F49" i="6"/>
  <c r="F50" i="6"/>
  <c r="F51" i="6"/>
  <c r="F52" i="6"/>
  <c r="F53" i="6"/>
  <c r="F14" i="6"/>
  <c r="C21" i="7" s="1"/>
  <c r="D21" i="7" s="1"/>
  <c r="C27" i="3"/>
  <c r="D27" i="3"/>
  <c r="E27" i="3"/>
  <c r="C29" i="3"/>
  <c r="D29" i="3"/>
  <c r="E29" i="3"/>
  <c r="B27" i="3"/>
  <c r="B29" i="3" s="1"/>
  <c r="E19" i="7" l="1"/>
  <c r="E20" i="7"/>
  <c r="E21" i="7"/>
  <c r="D18" i="7"/>
  <c r="C25" i="7"/>
  <c r="F54" i="6"/>
  <c r="C65" i="7" l="1"/>
  <c r="C29" i="7"/>
  <c r="E18" i="7"/>
  <c r="C27" i="7" s="1"/>
  <c r="C26" i="7"/>
  <c r="D66" i="7"/>
  <c r="D67" i="7"/>
  <c r="D68" i="7"/>
  <c r="C69" i="7"/>
  <c r="D69" i="7" s="1"/>
  <c r="B4" i="7" l="1"/>
  <c r="B4" i="6" l="1"/>
  <c r="B4" i="3"/>
</calcChain>
</file>

<file path=xl/sharedStrings.xml><?xml version="1.0" encoding="utf-8"?>
<sst xmlns="http://schemas.openxmlformats.org/spreadsheetml/2006/main" count="206" uniqueCount="154">
  <si>
    <t>Subsidiemodule Onderzoek Energiehubs (EHUB)</t>
  </si>
  <si>
    <t>Invulinstructie format plan van aanpak studie</t>
  </si>
  <si>
    <t>Versiebeheer</t>
  </si>
  <si>
    <t>Versie</t>
  </si>
  <si>
    <t>Datum</t>
  </si>
  <si>
    <t>Wijzigingen</t>
  </si>
  <si>
    <t>D1.0</t>
  </si>
  <si>
    <t>Publicatieversie</t>
  </si>
  <si>
    <t>Dit ingevulde format is een verplichte bijlage als u een subsidieaanvraag indient voor een studie in het kader van de subsidieregeling EHUB.</t>
  </si>
  <si>
    <r>
      <t>U beschrijft in het tabblad "</t>
    </r>
    <r>
      <rPr>
        <b/>
        <sz val="12"/>
        <color rgb="FF000000"/>
        <rFont val="Calibri"/>
      </rPr>
      <t>Opzet studie</t>
    </r>
    <r>
      <rPr>
        <sz val="12"/>
        <color rgb="FF000000"/>
        <rFont val="Calibri"/>
      </rPr>
      <t>" het inhoudelijke plan voor de studie en de aanpak voor de verschillende onderdelen (technisch, organisatorisch, juridisch en financieel). Op het tabblad "</t>
    </r>
    <r>
      <rPr>
        <b/>
        <sz val="12"/>
        <color rgb="FF000000"/>
        <rFont val="Calibri"/>
      </rPr>
      <t>Planning</t>
    </r>
    <r>
      <rPr>
        <sz val="12"/>
        <color rgb="FF000000"/>
        <rFont val="Calibri"/>
      </rPr>
      <t>" laat u de uit te voeren taken en planning zien. Op het tabblad "</t>
    </r>
    <r>
      <rPr>
        <b/>
        <sz val="12"/>
        <color rgb="FF000000"/>
        <rFont val="Calibri"/>
      </rPr>
      <t>Begroting</t>
    </r>
    <r>
      <rPr>
        <sz val="12"/>
        <color rgb="FF000000"/>
        <rFont val="Calibri"/>
      </rPr>
      <t>" voert u de de kosten op. Vervolgens laat u op het tabblad "</t>
    </r>
    <r>
      <rPr>
        <b/>
        <sz val="12"/>
        <color rgb="FF000000"/>
        <rFont val="Calibri"/>
      </rPr>
      <t>Financieringsplan</t>
    </r>
    <r>
      <rPr>
        <sz val="12"/>
        <color rgb="FF000000"/>
        <rFont val="Calibri"/>
      </rPr>
      <t>" zien wie welke kosten draagt.</t>
    </r>
  </si>
  <si>
    <t>Bewerk het bestand alleen door de vragen te beantwoorden. Het Excelbestand is beveiligd om een goede verwerking van het format te waarborgen. Het ingevulde format uploadt u als .xlsx op het digitale aanvraagformulier onder kopje "Plan van Aanpak".</t>
  </si>
  <si>
    <t>Uitleg begroting</t>
  </si>
  <si>
    <t>Projectkosten</t>
  </si>
  <si>
    <t>Kostenposten die van toepassing zijn op de uitvoering van dit project worden opgenomen in deze modelbegroting. Voer alleen kosten op die:</t>
  </si>
  <si>
    <t>-</t>
  </si>
  <si>
    <t>rechtstreeks zijn toe te rekenen aan het project;</t>
  </si>
  <si>
    <t>voor eigen rekening en risico komen van de aanvrager;</t>
  </si>
  <si>
    <t>werkelijk worden gemaakt en betaald ná indiening van de aanvraag.</t>
  </si>
  <si>
    <t>Let op: niet subsidiabele kosten</t>
  </si>
  <si>
    <t>Voor de volgende kosten krijgt u geen subsidie:</t>
  </si>
  <si>
    <t>kosten voor het inzichtelijk maken van individuele gebruiksprofielen;</t>
  </si>
  <si>
    <t>kosten voor procesbegeleiding ten behoeve van de uitvoering van een scan of studie;</t>
  </si>
  <si>
    <t>kosten voor (administratief) projectmanagement, zoals voortgang monitoring, contracten opstellen tussen samenwerkingspartijen, eventuele voortgangsrapportages, planning, budgettering, escaleren naar stuurgroep, projectbesturing, projectbewaking;</t>
  </si>
  <si>
    <t xml:space="preserve">binnenlandse reiskosten. </t>
  </si>
  <si>
    <t>Btw</t>
  </si>
  <si>
    <t>Kunt u van de opgevoerde kosten de betaalde btw in aftrek brengen bij of terugkrijgen van de belastingdienst? Dan vormt de btw géén subsidiabele kostenpost. Kunt u de btw niet in aftrek brengen? Dan mag u de kosten inclusief betaalde btw opvoeren en is de btw wél een subsidiabele kostenpost. U geeft in de begroting achter het kopje "Btw" duidelijk aan hoe u de kosten opvoert door het juiste antwoord te kiezen.</t>
  </si>
  <si>
    <t>A1 Loonkosten</t>
  </si>
  <si>
    <t>De loonkosten moeten berekend worden volgens de door de regeling voorgeschreven systematiek, namelijk</t>
  </si>
  <si>
    <t>vast uurtarief van € 60,00. Dit tarief geldt ook als er geen loonkosten worden gemaakt, maar wel arbeid</t>
  </si>
  <si>
    <t>wordt verricht.</t>
  </si>
  <si>
    <t>Voor meer informatie: https://www.rvo.nl/onderwerpen/subsidiespelregels/ezk/vaste-uurtarief</t>
  </si>
  <si>
    <t>A2 Machines en apparaten die niet uitsluitend voor het project worden gebruikt</t>
  </si>
  <si>
    <t>Als u de machine of apparatuur niet uitsluitend voor het project heeft aangeschaft, mag u de afschrijfkosten of leasetermijnen alleen meenemen als u een sluitende tijdregistratie bijhoudt. De kosten worden dan meegenomen naar evenredigheid van tijd gedurende welke de machine of het apparaat wordt gebruikt voor het project, gerelateerd aan de normale bezetting. Let op: alleen afschrijvingskosten die binnen de projectperiode vallen komen in aanmerking voor subsidie.</t>
  </si>
  <si>
    <t>Voor meer informatie: https://www.rvo.nl/onderwerpen/subsidiespelregels/ezk/apparatuur</t>
  </si>
  <si>
    <t>A3:a Apparatuur uitsluitend voor het project aangeschaft</t>
  </si>
  <si>
    <t>Houd rekening met een minimale afschrijvingstermijn van 5 jaar. U kunt alleen de afschrijvingskosten opvoeren voor de looptijd van het project. Een rekenvoorbeeld: Uw project loopt van 1 juli 2025 t/m 31 december 2025. Het apparaat wordt op 1 juli 2025 aangeschaft. Dan is het apparaat voor 6 maanden subsidiabel. Met een afschrijving van 5 jaar betreft dit dus 6/60 deel van de aanschafwaarde. De restwaarde is in dit voorbeeld 54/60 deel van de aanschafwaarde.</t>
  </si>
  <si>
    <t>A3:b Verbruikte materialen en hulpmiddelen</t>
  </si>
  <si>
    <t>Onder verbruikte materialen worden stoffen verstaan die bestemd zijn voor eenmalig gebruik ten behoeve van het project en na bewerking geen zelfstandige zaak meer zijn. Hulpmiddelen zijn zelfstandige zaken die u speciaal voor het project aanschaft. U gebruikt deze niet langer dan de duur van het project. En de hulpmiddelen zijn na afloop van het project niet meer bruikbaar.</t>
  </si>
  <si>
    <t>Voor meer informatie: https://www.rvo.nl/onderwerpen/subsidiespelregels/ezk/materialen</t>
  </si>
  <si>
    <t>A3:c Overige aan derden verschuldigde kosten</t>
  </si>
  <si>
    <t>Dit betreft alle (andere) kosten waarvoor u een factuur ontvangt en die direct gerelateerd zijn aan de uitvoering van het project. Indien u een deel van de activiteiten van het project uitbesteedt, kunt u de aan derden verschuldigde kosten aan het project toekennen.</t>
  </si>
  <si>
    <t>Voor meer informatie: https://www.rvo.nl/onderwerpen/subsidiespelregels/ezk/kosten-derden</t>
  </si>
  <si>
    <t>Uitleg financieringsplan</t>
  </si>
  <si>
    <t>U geeft in het projectplan aan hoe u uw eigen bijdrage in de projectkosten gaat financieren. Voor onderbouwing van de financiering kunnen wij bewijsstukken opvragen, zoals een recente jaarrekening, de intentieverklaring of een investeringsovereenkomst. U financiert de eigen bijdrage met bijvoorbeeld:</t>
  </si>
  <si>
    <t xml:space="preserve">1.    eigen middelen/ eigen vermogen: u heeft voldoende financiële middelen en/ of inkomsten om het project te financieren. </t>
  </si>
  <si>
    <t xml:space="preserve">2.    lening en/ of investering: u heeft definitieve toezeggingen van lening en/ of investering waarmee u het project kan financieren. </t>
  </si>
  <si>
    <t>3.    subsidieverstrekkingen van andere bestuursorganen zoals gemeenten, provincies of de Europese commissie: een cumulatie - samenloop subsidies (stapeling) is meestal maar beperkt mogelijk door cumulatie- of uitsluitingsbepaling.</t>
  </si>
  <si>
    <t>4.    financiering van niet-overheden: een (cash) bijdrage van een derde in de vorm van sponsoring is onder bepaalde voorwaarden toegestaan. Dit gaat bijvoorbeeld om een bijdrage van een beoogde energiehub-partner die niet zelf aanvrager is.</t>
  </si>
  <si>
    <t>Let op! De Regeling sluit uitdrukkelijk uit dat u de eigen bijdrage financiert met de aangevraagde subsidie waarvoor het uurtarief van € 60 wordt gehanteerd. Zie ook de Subsidiespelregels EZK op https://www.rvo.nl/onderwerpen/subsidiespelregels/ez/financiering</t>
  </si>
  <si>
    <t>Format plan van aanpak: opzet studie</t>
  </si>
  <si>
    <t>Versie format</t>
  </si>
  <si>
    <t>Ingevuld door</t>
  </si>
  <si>
    <t>Functie</t>
  </si>
  <si>
    <t>Onderneming</t>
  </si>
  <si>
    <t>Doel van de studie</t>
  </si>
  <si>
    <t>Soort studie</t>
  </si>
  <si>
    <t>Beschrijf kort en bondig het doel van de studie. (max. 250 tekens)</t>
  </si>
  <si>
    <t>Maatregelenpakket</t>
  </si>
  <si>
    <t>Beschrijf de maatregelen die worden onderzocht en onderbouw de keuze voor deze maatregelen. (max. 2.000 tekens)</t>
  </si>
  <si>
    <t>Vraagt u tegelijkertijd met deze studie subsidie aan voor een scan? Dan kunt u hier verwijzen naar een maatregelenpakket dat is onderzocht in de scan.</t>
  </si>
  <si>
    <t>Projectorganisatie</t>
  </si>
  <si>
    <t xml:space="preserve">Beschrijf in het algemeen de inrichting van de projectorganisatie en taakverdeling. </t>
  </si>
  <si>
    <t>Projectrisico's</t>
  </si>
  <si>
    <t>Beschrijf projectrisico’s, zoals problemen en vertragingen die kunnen optreden tijdens de uitvoering van de studie. Beschrijf de acties om de risico’s te voorkomen. Of beschrijf oplossingen om het optreden van bepaalde gevolgen tegen te gaan.</t>
  </si>
  <si>
    <t>Onderzoeksaanpak</t>
  </si>
  <si>
    <t>Organisatorische aspecten van de energiehub</t>
  </si>
  <si>
    <t>Technische aspecten van de energiehub</t>
  </si>
  <si>
    <t>Financiële aspecten van de energiehub</t>
  </si>
  <si>
    <t>Juridische aspecten van de energiehub</t>
  </si>
  <si>
    <t>Geef een korte beschrijving van de onderzoeksaanpak per onderdeel. Als u geen subsidie vraagt voor een bepaald onderdeel moet u wel aangeven hoe u de haalbaarheid van dit aspect toetst.</t>
  </si>
  <si>
    <t>Uitvoerende partijen</t>
  </si>
  <si>
    <t>Geef per onderdeel van de studie aan welke uitvoerende partijen zijn betrokken. Noem de partijen bij naam en geef per partij aan of het gaat om de aanvrager, een beoogd energiehub-partner of een derde partij.</t>
  </si>
  <si>
    <t>Deliverables</t>
  </si>
  <si>
    <t>Beschrijf per onderdeel van de studie welke producten worden opgeleverd als resultaat van de studie.</t>
  </si>
  <si>
    <t>Format plan van aanpak: planning</t>
  </si>
  <si>
    <t>Actiehouder</t>
  </si>
  <si>
    <t>Ondersteuning</t>
  </si>
  <si>
    <t>Startdatum</t>
  </si>
  <si>
    <t>Duur (weken)</t>
  </si>
  <si>
    <t>Einddatum</t>
  </si>
  <si>
    <t>Niveau</t>
  </si>
  <si>
    <t>Q1</t>
  </si>
  <si>
    <t>Q2</t>
  </si>
  <si>
    <t>Q3</t>
  </si>
  <si>
    <t>Q4</t>
  </si>
  <si>
    <t>Voorbeeld werkstroom</t>
  </si>
  <si>
    <t>Voorbeeld sub-werkstroom</t>
  </si>
  <si>
    <t>Deliverable</t>
  </si>
  <si>
    <t>Activiteit</t>
  </si>
  <si>
    <t>Besluit</t>
  </si>
  <si>
    <t>Belangrijk moment</t>
  </si>
  <si>
    <t>Werkstroom: organisatorisch ontwerp</t>
  </si>
  <si>
    <t>Werkstroom: technisch ontwerp</t>
  </si>
  <si>
    <t>Werkstroom: financieel ontwerp</t>
  </si>
  <si>
    <t>Werkstroom: juridisch ontwerp</t>
  </si>
  <si>
    <t>Procesbegeleiding en overige activiteiten/deliverables</t>
  </si>
  <si>
    <t>Format plan van aanpak: begroting</t>
  </si>
  <si>
    <t>BTW</t>
  </si>
  <si>
    <t>A1 Loonkosten/arbeid</t>
  </si>
  <si>
    <t>Onderdeel</t>
  </si>
  <si>
    <t>Rol in het project</t>
  </si>
  <si>
    <t>Uurtarief</t>
  </si>
  <si>
    <t>Aantal uur</t>
  </si>
  <si>
    <t>Kosten</t>
  </si>
  <si>
    <t>Subtotaal</t>
  </si>
  <si>
    <t>A2 Machines en apparaten die niet uitsluitend voor het project worden aangeschaft</t>
  </si>
  <si>
    <t>Machine/apparaat</t>
  </si>
  <si>
    <t>Kosten per uur*</t>
  </si>
  <si>
    <t>* Zie voor berekeningswijze het tabblad Invulinstructie. U kunt gevraagd worden het uurtarief te onderbouwen.</t>
  </si>
  <si>
    <t xml:space="preserve">A3:a Apparatuur uitsluitend voor het project aangeschaft </t>
  </si>
  <si>
    <t>Afschrijvingskosten binnen projectduur</t>
  </si>
  <si>
    <t>Omschrijving kosten</t>
  </si>
  <si>
    <t>Prijs per eenheid</t>
  </si>
  <si>
    <t>Aantal eenheden</t>
  </si>
  <si>
    <t>* Zie voor toelichting het tabblad Invulinstructie.</t>
  </si>
  <si>
    <t>A3: Overige kosten derden (bijvoorbeeld ingehuurde externe expertise)</t>
  </si>
  <si>
    <t>Handelsnaam derde</t>
  </si>
  <si>
    <t>Format plan van aanpak: financieringsplan</t>
  </si>
  <si>
    <t>Subsidiepercentage</t>
  </si>
  <si>
    <t>Deze bedragen neemt u over op het aanvraagformulier.</t>
  </si>
  <si>
    <t>Subsidiabele kosten</t>
  </si>
  <si>
    <t>Subsidieberekening</t>
  </si>
  <si>
    <t>Organisatorisch ontwerp</t>
  </si>
  <si>
    <t>Technisch ontwerp</t>
  </si>
  <si>
    <t>Financieel ontwerp</t>
  </si>
  <si>
    <t>Juridisch ontwerp</t>
  </si>
  <si>
    <t>Procesbegeleiding</t>
  </si>
  <si>
    <t>Niet subsidiabel</t>
  </si>
  <si>
    <t>Overige kosten</t>
  </si>
  <si>
    <t>Totale projectkosten</t>
  </si>
  <si>
    <t>Berekende subsidiabele kosten</t>
  </si>
  <si>
    <t>Berekend subsidiebedrag</t>
  </si>
  <si>
    <t>Gevraagd subsidiebedrag</t>
  </si>
  <si>
    <t>Te financieren</t>
  </si>
  <si>
    <t>Cash bijdrage, bijvoorbeeld van uw beoogde energiehub-partners</t>
  </si>
  <si>
    <t>Bijdrage van (handelsnaam)</t>
  </si>
  <si>
    <t xml:space="preserve">Bedrag </t>
  </si>
  <si>
    <t>Toelichting</t>
  </si>
  <si>
    <t>Totaal</t>
  </si>
  <si>
    <t>Eerder verstrekte subsidie door bestuursorganen of Europese Commissie</t>
  </si>
  <si>
    <t>Subsidie van (naam subsidieverstrekker)</t>
  </si>
  <si>
    <t>Naam subsidie</t>
  </si>
  <si>
    <t>Samenvatting</t>
  </si>
  <si>
    <t>Gevraagde subsidie</t>
  </si>
  <si>
    <t>Reeds verstrekste subsidie</t>
  </si>
  <si>
    <t>Cash bijdragen</t>
  </si>
  <si>
    <t>Te financieren eigen aandeel</t>
  </si>
  <si>
    <t>Let op: wij kunnen u vragen om te onderbouwen hoe u uw eigen aandeel financiert.</t>
  </si>
  <si>
    <t>Onderdelen</t>
  </si>
  <si>
    <t>soorthub</t>
  </si>
  <si>
    <t>btw verrekenbaar</t>
  </si>
  <si>
    <t>nieuwe energiehub</t>
  </si>
  <si>
    <t>btw niet verrekenbaar</t>
  </si>
  <si>
    <t>uitbreiding van een bestaande energiehub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</si>
</sst>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quot;€&quot;\ * #,##0.00_ ;_ &quot;€&quot;\ * \-#,##0.00_ ;_ &quot;€&quot;\ * &quot;-&quot;??_ ;_ @_ "/>
    <numFmt numFmtId="43" formatCode="_ * #,##0.00_ ;_ * \-#,##0.00_ ;_ * &quot;-&quot;??_ ;_ @_ "/>
    <numFmt numFmtId="164" formatCode="d\ mmmm\ yyyy"/>
    <numFmt numFmtId="165" formatCode="0.0%"/>
    <numFmt numFmtId="166" formatCode="dd/mm/yyyy"/>
    <numFmt numFmtId="167" formatCode="_ * #,##0.0_ ;_ * \-#,##0.0_ ;_ * &quot;-&quot;??_ ;_ @_ "/>
    <numFmt numFmtId="168" formatCode="&quot;Start+&quot;\ 0\ &quot;weken&quot;"/>
  </numFmts>
  <fonts count="28" x14ac:knownFonts="1">
    <font>
      <sz val="11"/>
      <color theme="1"/>
      <name val="Calibri"/>
      <family val="2"/>
    </font>
    <font>
      <b/>
      <sz val="11"/>
      <color theme="0"/>
      <name val="Calibri"/>
      <family val="2"/>
    </font>
    <font>
      <sz val="8"/>
      <name val="Calibri"/>
      <family val="2"/>
    </font>
    <font>
      <sz val="11"/>
      <color theme="1"/>
      <name val="Calibri"/>
      <family val="2"/>
    </font>
    <font>
      <sz val="11"/>
      <color theme="1"/>
      <name val="Aptos Narrow"/>
      <family val="2"/>
      <scheme val="minor"/>
    </font>
    <font>
      <b/>
      <sz val="26"/>
      <color theme="1"/>
      <name val="Calibri"/>
    </font>
    <font>
      <sz val="11"/>
      <color theme="1"/>
      <name val="Calibri"/>
    </font>
    <font>
      <b/>
      <sz val="18"/>
      <color theme="1"/>
      <name val="Calibri"/>
    </font>
    <font>
      <sz val="12"/>
      <color theme="1"/>
      <name val="Calibri"/>
    </font>
    <font>
      <b/>
      <sz val="12"/>
      <color theme="1"/>
      <name val="Calibri"/>
    </font>
    <font>
      <i/>
      <sz val="12"/>
      <color theme="1"/>
      <name val="Calibri"/>
    </font>
    <font>
      <sz val="12"/>
      <color rgb="FF000000"/>
      <name val="Calibri"/>
    </font>
    <font>
      <b/>
      <sz val="12"/>
      <color rgb="FF000000"/>
      <name val="Calibri"/>
    </font>
    <font>
      <b/>
      <sz val="12"/>
      <color theme="0"/>
      <name val="Calibri"/>
    </font>
    <font>
      <sz val="12"/>
      <color theme="0"/>
      <name val="Calibri"/>
    </font>
    <font>
      <b/>
      <sz val="16"/>
      <color theme="0"/>
      <name val="Calibri"/>
    </font>
    <font>
      <b/>
      <sz val="11"/>
      <name val="Calibri"/>
    </font>
    <font>
      <b/>
      <sz val="11"/>
      <color theme="1"/>
      <name val="Calibri"/>
    </font>
    <font>
      <b/>
      <sz val="10"/>
      <color rgb="FF000000"/>
      <name val="Calibri"/>
    </font>
    <font>
      <b/>
      <u/>
      <sz val="10"/>
      <color theme="0"/>
      <name val="Calibri"/>
    </font>
    <font>
      <sz val="10"/>
      <color rgb="FF000000"/>
      <name val="Calibri"/>
    </font>
    <font>
      <sz val="10"/>
      <color theme="0"/>
      <name val="Calibri"/>
    </font>
    <font>
      <b/>
      <sz val="10"/>
      <color theme="0"/>
      <name val="Calibri"/>
    </font>
    <font>
      <sz val="10"/>
      <color theme="0" tint="-0.499984740745262"/>
      <name val="Calibri"/>
    </font>
    <font>
      <b/>
      <sz val="10"/>
      <color theme="0" tint="-0.499984740745262"/>
      <name val="Calibri"/>
    </font>
    <font>
      <b/>
      <i/>
      <sz val="10"/>
      <color rgb="FF000000"/>
      <name val="Calibri"/>
    </font>
    <font>
      <i/>
      <sz val="10"/>
      <color rgb="FF000000"/>
      <name val="Calibri"/>
    </font>
    <font>
      <b/>
      <i/>
      <sz val="12"/>
      <color theme="1"/>
      <name val="Calibri"/>
    </font>
  </fonts>
  <fills count="17">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
      <patternFill patternType="solid">
        <fgColor theme="2" tint="-9.9978637043366805E-2"/>
        <bgColor indexed="64"/>
      </patternFill>
    </fill>
    <fill>
      <patternFill patternType="solid">
        <fgColor theme="1"/>
        <bgColor indexed="64"/>
      </patternFill>
    </fill>
    <fill>
      <patternFill patternType="solid">
        <fgColor theme="0"/>
        <bgColor indexed="64"/>
      </patternFill>
    </fill>
    <fill>
      <patternFill patternType="solid">
        <fgColor theme="5" tint="0.79998168889431442"/>
        <bgColor indexed="64"/>
      </patternFill>
    </fill>
    <fill>
      <patternFill patternType="solid">
        <fgColor theme="0" tint="-0.499984740745262"/>
        <bgColor rgb="FF000000"/>
      </patternFill>
    </fill>
    <fill>
      <patternFill patternType="solid">
        <fgColor rgb="FF1F4E79"/>
        <bgColor indexed="64"/>
      </patternFill>
    </fill>
    <fill>
      <patternFill patternType="solid">
        <fgColor theme="0" tint="-0.14999847407452621"/>
        <bgColor indexed="64"/>
      </patternFill>
    </fill>
    <fill>
      <patternFill patternType="solid">
        <fgColor theme="3"/>
        <bgColor indexed="64"/>
      </patternFill>
    </fill>
    <fill>
      <patternFill patternType="solid">
        <fgColor theme="0" tint="-0.249977111117893"/>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4" tint="-0.249977111117893"/>
        <bgColor indexed="64"/>
      </patternFill>
    </fill>
  </fills>
  <borders count="43">
    <border>
      <left/>
      <right/>
      <top/>
      <bottom/>
      <diagonal/>
    </border>
    <border>
      <left style="hair">
        <color auto="1"/>
      </left>
      <right style="hair">
        <color auto="1"/>
      </right>
      <top style="hair">
        <color auto="1"/>
      </top>
      <bottom style="hair">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theme="4" tint="0.39997558519241921"/>
      </top>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right/>
      <top style="hair">
        <color auto="1"/>
      </top>
      <bottom style="hair">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style="hair">
        <color auto="1"/>
      </top>
      <bottom style="thin">
        <color auto="1"/>
      </bottom>
      <diagonal/>
    </border>
    <border>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auto="1"/>
      </left>
      <right style="thin">
        <color auto="1"/>
      </right>
      <top style="hair">
        <color auto="1"/>
      </top>
      <bottom style="thin">
        <color auto="1"/>
      </bottom>
      <diagonal/>
    </border>
    <border>
      <left/>
      <right style="thin">
        <color indexed="64"/>
      </right>
      <top/>
      <bottom style="hair">
        <color indexed="64"/>
      </bottom>
      <diagonal/>
    </border>
    <border>
      <left/>
      <right style="hair">
        <color indexed="64"/>
      </right>
      <top/>
      <bottom style="hair">
        <color indexed="64"/>
      </bottom>
      <diagonal/>
    </border>
    <border>
      <left style="hair">
        <color auto="1"/>
      </left>
      <right style="thin">
        <color auto="1"/>
      </right>
      <top/>
      <bottom style="hair">
        <color auto="1"/>
      </bottom>
      <diagonal/>
    </border>
    <border>
      <left style="thin">
        <color auto="1"/>
      </left>
      <right style="thin">
        <color auto="1"/>
      </right>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diagonal/>
    </border>
    <border>
      <left style="thin">
        <color auto="1"/>
      </left>
      <right/>
      <top style="hair">
        <color auto="1"/>
      </top>
      <bottom/>
      <diagonal/>
    </border>
    <border>
      <left style="thin">
        <color indexed="64"/>
      </left>
      <right/>
      <top/>
      <bottom/>
      <diagonal/>
    </border>
    <border>
      <left style="thin">
        <color auto="1"/>
      </left>
      <right style="thin">
        <color auto="1"/>
      </right>
      <top style="thin">
        <color auto="1"/>
      </top>
      <bottom style="hair">
        <color auto="1"/>
      </bottom>
      <diagonal/>
    </border>
    <border>
      <left/>
      <right/>
      <top style="thin">
        <color indexed="64"/>
      </top>
      <bottom/>
      <diagonal/>
    </border>
    <border>
      <left style="thin">
        <color auto="1"/>
      </left>
      <right/>
      <top style="thin">
        <color auto="1"/>
      </top>
      <bottom style="hair">
        <color auto="1"/>
      </bottom>
      <diagonal/>
    </border>
    <border>
      <left style="hair">
        <color auto="1"/>
      </left>
      <right style="thin">
        <color auto="1"/>
      </right>
      <top style="thin">
        <color auto="1"/>
      </top>
      <bottom style="thin">
        <color auto="1"/>
      </bottom>
      <diagonal/>
    </border>
    <border>
      <left style="hair">
        <color indexed="64"/>
      </left>
      <right/>
      <top style="thin">
        <color indexed="64"/>
      </top>
      <bottom style="thin">
        <color auto="1"/>
      </bottom>
      <diagonal/>
    </border>
    <border>
      <left style="thin">
        <color auto="1"/>
      </left>
      <right/>
      <top style="hair">
        <color auto="1"/>
      </top>
      <bottom style="hair">
        <color auto="1"/>
      </bottom>
      <diagonal/>
    </border>
    <border>
      <left/>
      <right style="hair">
        <color indexed="64"/>
      </right>
      <top style="thin">
        <color indexed="64"/>
      </top>
      <bottom style="thin">
        <color indexed="64"/>
      </bottom>
      <diagonal/>
    </border>
    <border>
      <left style="hair">
        <color auto="1"/>
      </left>
      <right style="hair">
        <color auto="1"/>
      </right>
      <top style="thin">
        <color auto="1"/>
      </top>
      <bottom style="thin">
        <color auto="1"/>
      </bottom>
      <diagonal/>
    </border>
    <border>
      <left/>
      <right/>
      <top/>
      <bottom style="hair">
        <color auto="1"/>
      </bottom>
      <diagonal/>
    </border>
    <border>
      <left/>
      <right/>
      <top style="hair">
        <color auto="1"/>
      </top>
      <bottom style="thin">
        <color auto="1"/>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bottom style="hair">
        <color indexed="64"/>
      </bottom>
      <diagonal/>
    </border>
    <border>
      <left style="thin">
        <color indexed="64"/>
      </left>
      <right style="hair">
        <color auto="1"/>
      </right>
      <top style="hair">
        <color auto="1"/>
      </top>
      <bottom style="thin">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auto="1"/>
      </top>
      <bottom style="thin">
        <color auto="1"/>
      </bottom>
      <diagonal/>
    </border>
    <border>
      <left/>
      <right style="thin">
        <color indexed="64"/>
      </right>
      <top style="thin">
        <color indexed="64"/>
      </top>
      <bottom style="hair">
        <color indexed="64"/>
      </bottom>
      <diagonal/>
    </border>
  </borders>
  <cellStyleXfs count="5">
    <xf numFmtId="0" fontId="0" fillId="0" borderId="0"/>
    <xf numFmtId="43" fontId="3" fillId="0" borderId="0" applyFont="0" applyFill="0" applyBorder="0" applyAlignment="0" applyProtection="0"/>
    <xf numFmtId="44" fontId="3" fillId="0" borderId="0" applyFont="0" applyFill="0" applyBorder="0" applyAlignment="0" applyProtection="0"/>
    <xf numFmtId="9" fontId="3" fillId="0" borderId="0" applyFont="0" applyFill="0" applyBorder="0" applyAlignment="0" applyProtection="0"/>
    <xf numFmtId="0" fontId="4" fillId="0" borderId="0"/>
  </cellStyleXfs>
  <cellXfs count="218">
    <xf numFmtId="0" fontId="0" fillId="0" borderId="0" xfId="0"/>
    <xf numFmtId="0" fontId="0" fillId="3" borderId="6" xfId="0" applyFill="1" applyBorder="1"/>
    <xf numFmtId="0" fontId="0" fillId="0" borderId="6" xfId="0" applyBorder="1"/>
    <xf numFmtId="0" fontId="1" fillId="2" borderId="0" xfId="0" applyFont="1" applyFill="1"/>
    <xf numFmtId="0" fontId="5" fillId="4" borderId="0" xfId="0" applyFont="1" applyFill="1"/>
    <xf numFmtId="0" fontId="6" fillId="4" borderId="0" xfId="0" applyFont="1" applyFill="1"/>
    <xf numFmtId="0" fontId="8" fillId="4" borderId="0" xfId="0" applyFont="1" applyFill="1"/>
    <xf numFmtId="0" fontId="8" fillId="4" borderId="0" xfId="0" applyFont="1" applyFill="1" applyAlignment="1">
      <alignment wrapText="1"/>
    </xf>
    <xf numFmtId="0" fontId="10" fillId="4" borderId="2" xfId="0" applyFont="1" applyFill="1" applyBorder="1"/>
    <xf numFmtId="0" fontId="10" fillId="4" borderId="2" xfId="0" applyFont="1" applyFill="1" applyBorder="1" applyAlignment="1">
      <alignment wrapText="1"/>
    </xf>
    <xf numFmtId="0" fontId="8" fillId="4" borderId="2" xfId="0" applyFont="1" applyFill="1" applyBorder="1"/>
    <xf numFmtId="164" fontId="8" fillId="4" borderId="2" xfId="0" applyNumberFormat="1" applyFont="1" applyFill="1" applyBorder="1" applyAlignment="1">
      <alignment horizontal="left" wrapText="1"/>
    </xf>
    <xf numFmtId="164" fontId="8" fillId="4" borderId="0" xfId="0" applyNumberFormat="1" applyFont="1" applyFill="1" applyAlignment="1">
      <alignment horizontal="left" wrapText="1"/>
    </xf>
    <xf numFmtId="0" fontId="8" fillId="4" borderId="0" xfId="0" applyFont="1" applyFill="1" applyAlignment="1">
      <alignment horizontal="left" wrapText="1"/>
    </xf>
    <xf numFmtId="0" fontId="8" fillId="4" borderId="0" xfId="0" applyFont="1" applyFill="1" applyAlignment="1">
      <alignment horizontal="left"/>
    </xf>
    <xf numFmtId="0" fontId="13" fillId="5" borderId="0" xfId="0" applyFont="1" applyFill="1"/>
    <xf numFmtId="0" fontId="14" fillId="5" borderId="0" xfId="0" applyFont="1" applyFill="1" applyAlignment="1">
      <alignment wrapText="1"/>
    </xf>
    <xf numFmtId="0" fontId="14" fillId="5" borderId="0" xfId="0" applyFont="1" applyFill="1"/>
    <xf numFmtId="0" fontId="9" fillId="4" borderId="0" xfId="0" applyFont="1" applyFill="1"/>
    <xf numFmtId="0" fontId="8" fillId="4" borderId="0" xfId="0" quotePrefix="1" applyFont="1" applyFill="1"/>
    <xf numFmtId="0" fontId="8" fillId="4" borderId="0" xfId="0" applyFont="1" applyFill="1" applyAlignment="1">
      <alignment horizontal="left" vertical="top"/>
    </xf>
    <xf numFmtId="0" fontId="6" fillId="4" borderId="0" xfId="0" applyFont="1" applyFill="1" applyAlignment="1">
      <alignment wrapText="1"/>
    </xf>
    <xf numFmtId="0" fontId="7" fillId="4" borderId="0" xfId="0" applyFont="1" applyFill="1"/>
    <xf numFmtId="0" fontId="9" fillId="0" borderId="1" xfId="0" applyFont="1" applyBorder="1" applyAlignment="1" applyProtection="1">
      <alignment horizontal="left"/>
      <protection locked="0"/>
    </xf>
    <xf numFmtId="0" fontId="8" fillId="0" borderId="1" xfId="0" applyFont="1" applyBorder="1" applyAlignment="1" applyProtection="1">
      <alignment horizontal="left"/>
      <protection locked="0"/>
    </xf>
    <xf numFmtId="166" fontId="8" fillId="0" borderId="1" xfId="0" applyNumberFormat="1" applyFont="1" applyBorder="1" applyAlignment="1" applyProtection="1">
      <alignment horizontal="left"/>
      <protection locked="0"/>
    </xf>
    <xf numFmtId="0" fontId="8" fillId="4" borderId="0" xfId="0" applyFont="1" applyFill="1" applyAlignment="1">
      <alignment horizontal="center"/>
    </xf>
    <xf numFmtId="0" fontId="10" fillId="4" borderId="0" xfId="0" applyFont="1" applyFill="1"/>
    <xf numFmtId="0" fontId="8" fillId="6" borderId="1" xfId="0" applyFont="1" applyFill="1" applyBorder="1" applyProtection="1">
      <protection locked="0"/>
    </xf>
    <xf numFmtId="0" fontId="10" fillId="4" borderId="0" xfId="0" applyFont="1" applyFill="1" applyAlignment="1">
      <alignment horizontal="left" vertical="top" wrapText="1"/>
    </xf>
    <xf numFmtId="0" fontId="9" fillId="4" borderId="0" xfId="0" applyFont="1" applyFill="1" applyAlignment="1">
      <alignment horizontal="left" vertical="top" wrapText="1"/>
    </xf>
    <xf numFmtId="0" fontId="10" fillId="4" borderId="0" xfId="0" applyFont="1" applyFill="1" applyAlignment="1">
      <alignment horizontal="center"/>
    </xf>
    <xf numFmtId="0" fontId="10" fillId="4" borderId="0" xfId="0" applyFont="1" applyFill="1" applyAlignment="1">
      <alignment vertical="top" wrapText="1"/>
    </xf>
    <xf numFmtId="0" fontId="10" fillId="0" borderId="7" xfId="0" applyFont="1" applyBorder="1" applyAlignment="1" applyProtection="1">
      <alignment vertical="top" wrapText="1"/>
      <protection locked="0"/>
    </xf>
    <xf numFmtId="0" fontId="6" fillId="4" borderId="0" xfId="4" applyFont="1" applyFill="1"/>
    <xf numFmtId="0" fontId="6" fillId="4" borderId="0" xfId="4" applyFont="1" applyFill="1" applyAlignment="1">
      <alignment horizontal="center"/>
    </xf>
    <xf numFmtId="0" fontId="13" fillId="11" borderId="26" xfId="4" applyFont="1" applyFill="1" applyBorder="1" applyAlignment="1">
      <alignment horizontal="center" vertical="center" wrapText="1"/>
    </xf>
    <xf numFmtId="0" fontId="18" fillId="12" borderId="2" xfId="4" applyFont="1" applyFill="1" applyBorder="1" applyAlignment="1">
      <alignment horizontal="center"/>
    </xf>
    <xf numFmtId="0" fontId="18" fillId="12" borderId="5" xfId="4" applyFont="1" applyFill="1" applyBorder="1" applyAlignment="1">
      <alignment horizontal="center"/>
    </xf>
    <xf numFmtId="168" fontId="18" fillId="10" borderId="2" xfId="4" applyNumberFormat="1" applyFont="1" applyFill="1" applyBorder="1" applyAlignment="1">
      <alignment horizontal="center" vertical="center" textRotation="90" wrapText="1"/>
    </xf>
    <xf numFmtId="168" fontId="18" fillId="10" borderId="5" xfId="4" applyNumberFormat="1" applyFont="1" applyFill="1" applyBorder="1" applyAlignment="1">
      <alignment horizontal="center" vertical="center" textRotation="90" wrapText="1"/>
    </xf>
    <xf numFmtId="0" fontId="19" fillId="8" borderId="3" xfId="4" applyFont="1" applyFill="1" applyBorder="1"/>
    <xf numFmtId="0" fontId="18" fillId="8" borderId="3" xfId="4" applyFont="1" applyFill="1" applyBorder="1" applyAlignment="1">
      <alignment horizontal="left"/>
    </xf>
    <xf numFmtId="168" fontId="20" fillId="8" borderId="2" xfId="4" applyNumberFormat="1" applyFont="1" applyFill="1" applyBorder="1"/>
    <xf numFmtId="0" fontId="18" fillId="8" borderId="2" xfId="4" applyFont="1" applyFill="1" applyBorder="1"/>
    <xf numFmtId="168" fontId="18" fillId="8" borderId="2" xfId="4" applyNumberFormat="1" applyFont="1" applyFill="1" applyBorder="1"/>
    <xf numFmtId="0" fontId="18" fillId="8" borderId="2" xfId="4" applyFont="1" applyFill="1" applyBorder="1" applyAlignment="1">
      <alignment horizontal="center"/>
    </xf>
    <xf numFmtId="0" fontId="18" fillId="8" borderId="4" xfId="4" applyFont="1" applyFill="1" applyBorder="1"/>
    <xf numFmtId="0" fontId="6" fillId="8" borderId="37" xfId="4" applyFont="1" applyFill="1" applyBorder="1"/>
    <xf numFmtId="0" fontId="6" fillId="8" borderId="4" xfId="4" applyFont="1" applyFill="1" applyBorder="1"/>
    <xf numFmtId="0" fontId="6" fillId="8" borderId="34" xfId="4" applyFont="1" applyFill="1" applyBorder="1"/>
    <xf numFmtId="0" fontId="6" fillId="8" borderId="31" xfId="4" applyFont="1" applyFill="1" applyBorder="1"/>
    <xf numFmtId="0" fontId="6" fillId="8" borderId="30" xfId="4" applyFont="1" applyFill="1" applyBorder="1"/>
    <xf numFmtId="0" fontId="6" fillId="8" borderId="33" xfId="4" applyFont="1" applyFill="1" applyBorder="1"/>
    <xf numFmtId="0" fontId="6" fillId="8" borderId="3" xfId="4" applyFont="1" applyFill="1" applyBorder="1"/>
    <xf numFmtId="0" fontId="6" fillId="4" borderId="0" xfId="4" applyFont="1" applyFill="1" applyAlignment="1">
      <alignment horizontal="center" vertical="center" textRotation="90"/>
    </xf>
    <xf numFmtId="0" fontId="19" fillId="11" borderId="26" xfId="4" applyFont="1" applyFill="1" applyBorder="1" applyAlignment="1">
      <alignment horizontal="left"/>
    </xf>
    <xf numFmtId="0" fontId="21" fillId="11" borderId="26" xfId="4" applyFont="1" applyFill="1" applyBorder="1" applyAlignment="1">
      <alignment horizontal="left"/>
    </xf>
    <xf numFmtId="0" fontId="22" fillId="11" borderId="26" xfId="4" applyFont="1" applyFill="1" applyBorder="1" applyAlignment="1">
      <alignment horizontal="left"/>
    </xf>
    <xf numFmtId="168" fontId="21" fillId="11" borderId="14" xfId="4" applyNumberFormat="1" applyFont="1" applyFill="1" applyBorder="1" applyAlignment="1">
      <alignment horizontal="center"/>
    </xf>
    <xf numFmtId="1" fontId="21" fillId="11" borderId="14" xfId="4" applyNumberFormat="1" applyFont="1" applyFill="1" applyBorder="1" applyAlignment="1">
      <alignment horizontal="center"/>
    </xf>
    <xf numFmtId="168" fontId="21" fillId="11" borderId="27" xfId="4" applyNumberFormat="1" applyFont="1" applyFill="1" applyBorder="1" applyAlignment="1">
      <alignment horizontal="center"/>
    </xf>
    <xf numFmtId="1" fontId="21" fillId="11" borderId="27" xfId="4" applyNumberFormat="1" applyFont="1" applyFill="1" applyBorder="1" applyAlignment="1">
      <alignment horizontal="center"/>
    </xf>
    <xf numFmtId="1" fontId="20" fillId="9" borderId="42" xfId="4" applyNumberFormat="1" applyFont="1" applyFill="1" applyBorder="1" applyAlignment="1">
      <alignment horizontal="center"/>
    </xf>
    <xf numFmtId="0" fontId="6" fillId="9" borderId="38" xfId="4" applyFont="1" applyFill="1" applyBorder="1"/>
    <xf numFmtId="0" fontId="6" fillId="9" borderId="20" xfId="4" applyFont="1" applyFill="1" applyBorder="1"/>
    <xf numFmtId="0" fontId="6" fillId="9" borderId="19" xfId="4" applyFont="1" applyFill="1" applyBorder="1"/>
    <xf numFmtId="0" fontId="6" fillId="9" borderId="40" xfId="4" applyFont="1" applyFill="1" applyBorder="1"/>
    <xf numFmtId="0" fontId="6" fillId="9" borderId="21" xfId="4" applyFont="1" applyFill="1" applyBorder="1"/>
    <xf numFmtId="0" fontId="22" fillId="16" borderId="32" xfId="4" applyFont="1" applyFill="1" applyBorder="1" applyAlignment="1">
      <alignment horizontal="left"/>
    </xf>
    <xf numFmtId="0" fontId="21" fillId="16" borderId="32" xfId="4" applyFont="1" applyFill="1" applyBorder="1" applyAlignment="1">
      <alignment horizontal="left"/>
    </xf>
    <xf numFmtId="168" fontId="21" fillId="16" borderId="23" xfId="4" applyNumberFormat="1" applyFont="1" applyFill="1" applyBorder="1" applyAlignment="1">
      <alignment horizontal="center"/>
    </xf>
    <xf numFmtId="1" fontId="21" fillId="16" borderId="23" xfId="4" applyNumberFormat="1" applyFont="1" applyFill="1" applyBorder="1" applyAlignment="1">
      <alignment horizontal="center"/>
    </xf>
    <xf numFmtId="168" fontId="21" fillId="16" borderId="22" xfId="4" applyNumberFormat="1" applyFont="1" applyFill="1" applyBorder="1" applyAlignment="1">
      <alignment horizontal="center"/>
    </xf>
    <xf numFmtId="1" fontId="21" fillId="16" borderId="22" xfId="4" applyNumberFormat="1" applyFont="1" applyFill="1" applyBorder="1" applyAlignment="1">
      <alignment horizontal="center"/>
    </xf>
    <xf numFmtId="1" fontId="20" fillId="0" borderId="35" xfId="4" applyNumberFormat="1" applyFont="1" applyBorder="1" applyAlignment="1">
      <alignment horizontal="center"/>
    </xf>
    <xf numFmtId="0" fontId="6" fillId="6" borderId="38" xfId="4" applyFont="1" applyFill="1" applyBorder="1"/>
    <xf numFmtId="0" fontId="6" fillId="6" borderId="20" xfId="4" applyFont="1" applyFill="1" applyBorder="1"/>
    <xf numFmtId="0" fontId="6" fillId="6" borderId="19" xfId="4" applyFont="1" applyFill="1" applyBorder="1"/>
    <xf numFmtId="0" fontId="6" fillId="6" borderId="40" xfId="4" applyFont="1" applyFill="1" applyBorder="1"/>
    <xf numFmtId="0" fontId="6" fillId="6" borderId="21" xfId="4" applyFont="1" applyFill="1" applyBorder="1"/>
    <xf numFmtId="0" fontId="20" fillId="0" borderId="32" xfId="4" applyFont="1" applyBorder="1" applyAlignment="1">
      <alignment horizontal="left"/>
    </xf>
    <xf numFmtId="168" fontId="20" fillId="0" borderId="23" xfId="4" applyNumberFormat="1" applyFont="1" applyBorder="1" applyAlignment="1">
      <alignment horizontal="center"/>
    </xf>
    <xf numFmtId="1" fontId="20" fillId="0" borderId="23" xfId="4" applyNumberFormat="1" applyFont="1" applyBorder="1" applyAlignment="1">
      <alignment horizontal="center"/>
    </xf>
    <xf numFmtId="1" fontId="20" fillId="0" borderId="22" xfId="4" applyNumberFormat="1" applyFont="1" applyBorder="1" applyAlignment="1">
      <alignment horizontal="center"/>
    </xf>
    <xf numFmtId="0" fontId="6" fillId="4" borderId="0" xfId="4" applyFont="1" applyFill="1" applyAlignment="1">
      <alignment vertical="center" textRotation="90"/>
    </xf>
    <xf numFmtId="0" fontId="22" fillId="8" borderId="2" xfId="4" applyFont="1" applyFill="1" applyBorder="1"/>
    <xf numFmtId="0" fontId="18" fillId="8" borderId="2" xfId="4" applyFont="1" applyFill="1" applyBorder="1" applyAlignment="1">
      <alignment horizontal="left"/>
    </xf>
    <xf numFmtId="168" fontId="20" fillId="8" borderId="2" xfId="4" applyNumberFormat="1" applyFont="1" applyFill="1" applyBorder="1" applyAlignment="1">
      <alignment horizontal="center"/>
    </xf>
    <xf numFmtId="1" fontId="18" fillId="8" borderId="2" xfId="4" applyNumberFormat="1" applyFont="1" applyFill="1" applyBorder="1" applyAlignment="1">
      <alignment horizontal="center"/>
    </xf>
    <xf numFmtId="168" fontId="18" fillId="8" borderId="2" xfId="4" applyNumberFormat="1" applyFont="1" applyFill="1" applyBorder="1" applyAlignment="1">
      <alignment horizontal="center"/>
    </xf>
    <xf numFmtId="0" fontId="23" fillId="8" borderId="2" xfId="4" applyFont="1" applyFill="1" applyBorder="1" applyAlignment="1">
      <alignment horizontal="center"/>
    </xf>
    <xf numFmtId="0" fontId="23" fillId="8" borderId="4" xfId="4" applyFont="1" applyFill="1" applyBorder="1" applyAlignment="1">
      <alignment horizontal="center"/>
    </xf>
    <xf numFmtId="0" fontId="24" fillId="8" borderId="3" xfId="4" applyFont="1" applyFill="1" applyBorder="1"/>
    <xf numFmtId="0" fontId="24" fillId="8" borderId="31" xfId="4" applyFont="1" applyFill="1" applyBorder="1"/>
    <xf numFmtId="0" fontId="24" fillId="8" borderId="30" xfId="4" applyFont="1" applyFill="1" applyBorder="1"/>
    <xf numFmtId="0" fontId="24" fillId="8" borderId="37" xfId="4" applyFont="1" applyFill="1" applyBorder="1"/>
    <xf numFmtId="0" fontId="24" fillId="8" borderId="34" xfId="4" applyFont="1" applyFill="1" applyBorder="1"/>
    <xf numFmtId="0" fontId="24" fillId="8" borderId="4" xfId="4" applyFont="1" applyFill="1" applyBorder="1"/>
    <xf numFmtId="0" fontId="25" fillId="0" borderId="22" xfId="4" applyFont="1" applyBorder="1" applyAlignment="1">
      <alignment horizontal="left"/>
    </xf>
    <xf numFmtId="0" fontId="18" fillId="0" borderId="22" xfId="4" applyFont="1" applyBorder="1" applyAlignment="1">
      <alignment horizontal="left"/>
    </xf>
    <xf numFmtId="0" fontId="26" fillId="0" borderId="22" xfId="4" applyFont="1" applyBorder="1" applyAlignment="1">
      <alignment horizontal="left" indent="1"/>
    </xf>
    <xf numFmtId="0" fontId="20" fillId="0" borderId="22" xfId="4" applyFont="1" applyBorder="1" applyAlignment="1">
      <alignment horizontal="left" indent="1"/>
    </xf>
    <xf numFmtId="0" fontId="18" fillId="0" borderId="23" xfId="4" applyFont="1" applyBorder="1" applyAlignment="1">
      <alignment horizontal="left"/>
    </xf>
    <xf numFmtId="0" fontId="20" fillId="0" borderId="23" xfId="4" applyFont="1" applyBorder="1" applyAlignment="1">
      <alignment horizontal="left" wrapText="1" indent="1"/>
    </xf>
    <xf numFmtId="0" fontId="20" fillId="0" borderId="23" xfId="4" applyFont="1" applyBorder="1" applyAlignment="1">
      <alignment horizontal="left" wrapText="1"/>
    </xf>
    <xf numFmtId="0" fontId="20" fillId="0" borderId="23" xfId="4" applyFont="1" applyBorder="1" applyAlignment="1">
      <alignment horizontal="left" wrapText="1" indent="2"/>
    </xf>
    <xf numFmtId="0" fontId="18" fillId="0" borderId="22" xfId="4" applyFont="1" applyBorder="1" applyAlignment="1">
      <alignment horizontal="left" indent="1"/>
    </xf>
    <xf numFmtId="0" fontId="18" fillId="0" borderId="24" xfId="4" applyFont="1" applyBorder="1" applyAlignment="1">
      <alignment horizontal="left"/>
    </xf>
    <xf numFmtId="0" fontId="25" fillId="6" borderId="23" xfId="4" applyFont="1" applyFill="1" applyBorder="1" applyAlignment="1">
      <alignment horizontal="left" indent="1"/>
    </xf>
    <xf numFmtId="0" fontId="20" fillId="0" borderId="23" xfId="4" applyFont="1" applyBorder="1" applyAlignment="1">
      <alignment horizontal="left" indent="1"/>
    </xf>
    <xf numFmtId="0" fontId="20" fillId="0" borderId="23" xfId="4" applyFont="1" applyBorder="1" applyAlignment="1">
      <alignment horizontal="left" indent="2"/>
    </xf>
    <xf numFmtId="0" fontId="25" fillId="0" borderId="22" xfId="4" applyFont="1" applyBorder="1" applyAlignment="1">
      <alignment horizontal="left" indent="1"/>
    </xf>
    <xf numFmtId="0" fontId="20" fillId="0" borderId="22" xfId="4" applyFont="1" applyBorder="1" applyAlignment="1">
      <alignment horizontal="left"/>
    </xf>
    <xf numFmtId="0" fontId="20" fillId="0" borderId="22" xfId="4" applyFont="1" applyBorder="1" applyAlignment="1">
      <alignment horizontal="left" indent="2"/>
    </xf>
    <xf numFmtId="0" fontId="20" fillId="0" borderId="24" xfId="4" applyFont="1" applyBorder="1" applyAlignment="1">
      <alignment horizontal="left"/>
    </xf>
    <xf numFmtId="0" fontId="20" fillId="0" borderId="24" xfId="4" applyFont="1" applyBorder="1" applyAlignment="1">
      <alignment horizontal="left" indent="2"/>
    </xf>
    <xf numFmtId="0" fontId="20" fillId="0" borderId="23" xfId="4" applyFont="1" applyBorder="1" applyAlignment="1">
      <alignment horizontal="left"/>
    </xf>
    <xf numFmtId="0" fontId="18" fillId="8" borderId="3" xfId="4" applyFont="1" applyFill="1" applyBorder="1"/>
    <xf numFmtId="0" fontId="18" fillId="0" borderId="29" xfId="4" applyFont="1" applyBorder="1" applyAlignment="1">
      <alignment horizontal="left"/>
    </xf>
    <xf numFmtId="0" fontId="18" fillId="0" borderId="28" xfId="4" applyFont="1" applyBorder="1" applyAlignment="1">
      <alignment horizontal="left" indent="1"/>
    </xf>
    <xf numFmtId="168" fontId="20" fillId="0" borderId="27" xfId="4" applyNumberFormat="1" applyFont="1" applyBorder="1" applyAlignment="1">
      <alignment horizontal="center"/>
    </xf>
    <xf numFmtId="0" fontId="18" fillId="0" borderId="24" xfId="4" applyFont="1" applyBorder="1" applyAlignment="1">
      <alignment horizontal="left" indent="1"/>
    </xf>
    <xf numFmtId="168" fontId="20" fillId="0" borderId="22" xfId="4" applyNumberFormat="1" applyFont="1" applyBorder="1" applyAlignment="1">
      <alignment horizontal="center"/>
    </xf>
    <xf numFmtId="0" fontId="20" fillId="0" borderId="25" xfId="4" applyFont="1" applyBorder="1" applyAlignment="1">
      <alignment horizontal="left" indent="2"/>
    </xf>
    <xf numFmtId="0" fontId="26" fillId="0" borderId="23" xfId="4" applyFont="1" applyBorder="1" applyAlignment="1">
      <alignment horizontal="left" indent="2"/>
    </xf>
    <xf numFmtId="0" fontId="20" fillId="0" borderId="26" xfId="4" applyFont="1" applyBorder="1" applyAlignment="1">
      <alignment horizontal="left" indent="2"/>
    </xf>
    <xf numFmtId="0" fontId="20" fillId="0" borderId="25" xfId="4" applyFont="1" applyBorder="1" applyAlignment="1">
      <alignment horizontal="left" indent="1"/>
    </xf>
    <xf numFmtId="168" fontId="20" fillId="0" borderId="24" xfId="4" applyNumberFormat="1" applyFont="1" applyBorder="1" applyAlignment="1">
      <alignment horizontal="center"/>
    </xf>
    <xf numFmtId="1" fontId="20" fillId="0" borderId="24" xfId="4" applyNumberFormat="1" applyFont="1" applyBorder="1" applyAlignment="1">
      <alignment horizontal="center"/>
    </xf>
    <xf numFmtId="1" fontId="20" fillId="0" borderId="0" xfId="4" applyNumberFormat="1" applyFont="1" applyAlignment="1">
      <alignment horizontal="center"/>
    </xf>
    <xf numFmtId="0" fontId="18" fillId="6" borderId="23" xfId="4" applyFont="1" applyFill="1" applyBorder="1" applyAlignment="1">
      <alignment horizontal="left"/>
    </xf>
    <xf numFmtId="168" fontId="20" fillId="0" borderId="14" xfId="4" applyNumberFormat="1" applyFont="1" applyBorder="1" applyAlignment="1">
      <alignment horizontal="center"/>
    </xf>
    <xf numFmtId="0" fontId="20" fillId="0" borderId="14" xfId="4" applyFont="1" applyBorder="1" applyAlignment="1">
      <alignment horizontal="left" indent="1"/>
    </xf>
    <xf numFmtId="168" fontId="20" fillId="0" borderId="23" xfId="4" applyNumberFormat="1" applyFont="1" applyBorder="1" applyAlignment="1">
      <alignment horizontal="center" wrapText="1"/>
    </xf>
    <xf numFmtId="0" fontId="20" fillId="0" borderId="18" xfId="4" applyFont="1" applyBorder="1" applyAlignment="1">
      <alignment horizontal="left" indent="1"/>
    </xf>
    <xf numFmtId="0" fontId="20" fillId="0" borderId="18" xfId="4" applyFont="1" applyBorder="1" applyAlignment="1">
      <alignment horizontal="left"/>
    </xf>
    <xf numFmtId="0" fontId="20" fillId="0" borderId="18" xfId="4" applyFont="1" applyBorder="1" applyAlignment="1">
      <alignment horizontal="left" indent="2"/>
    </xf>
    <xf numFmtId="168" fontId="20" fillId="0" borderId="18" xfId="4" applyNumberFormat="1" applyFont="1" applyBorder="1" applyAlignment="1">
      <alignment horizontal="center"/>
    </xf>
    <xf numFmtId="1" fontId="20" fillId="0" borderId="18" xfId="4" applyNumberFormat="1" applyFont="1" applyBorder="1" applyAlignment="1">
      <alignment horizontal="center"/>
    </xf>
    <xf numFmtId="1" fontId="20" fillId="0" borderId="36" xfId="4" applyNumberFormat="1" applyFont="1" applyBorder="1" applyAlignment="1">
      <alignment horizontal="center"/>
    </xf>
    <xf numFmtId="0" fontId="6" fillId="6" borderId="39" xfId="4" applyFont="1" applyFill="1" applyBorder="1"/>
    <xf numFmtId="0" fontId="6" fillId="6" borderId="16" xfId="4" applyFont="1" applyFill="1" applyBorder="1"/>
    <xf numFmtId="0" fontId="6" fillId="6" borderId="15" xfId="4" applyFont="1" applyFill="1" applyBorder="1"/>
    <xf numFmtId="0" fontId="6" fillId="6" borderId="41" xfId="4" applyFont="1" applyFill="1" applyBorder="1"/>
    <xf numFmtId="0" fontId="6" fillId="6" borderId="17" xfId="4" applyFont="1" applyFill="1" applyBorder="1"/>
    <xf numFmtId="0" fontId="20" fillId="4" borderId="0" xfId="4" applyFont="1" applyFill="1" applyAlignment="1">
      <alignment horizontal="left" indent="1"/>
    </xf>
    <xf numFmtId="0" fontId="20" fillId="4" borderId="0" xfId="4" applyFont="1" applyFill="1" applyAlignment="1">
      <alignment horizontal="left" indent="2"/>
    </xf>
    <xf numFmtId="0" fontId="20" fillId="4" borderId="0" xfId="4" applyFont="1" applyFill="1" applyAlignment="1">
      <alignment horizontal="center"/>
    </xf>
    <xf numFmtId="1" fontId="20" fillId="4" borderId="0" xfId="4" applyNumberFormat="1" applyFont="1" applyFill="1" applyAlignment="1">
      <alignment horizontal="center"/>
    </xf>
    <xf numFmtId="16" fontId="20" fillId="4" borderId="0" xfId="4" applyNumberFormat="1" applyFont="1" applyFill="1" applyAlignment="1">
      <alignment horizontal="center"/>
    </xf>
    <xf numFmtId="0" fontId="10" fillId="4" borderId="0" xfId="0" applyFont="1" applyFill="1" applyAlignment="1">
      <alignment horizontal="left"/>
    </xf>
    <xf numFmtId="44" fontId="8" fillId="4" borderId="0" xfId="2" applyFont="1" applyFill="1"/>
    <xf numFmtId="167" fontId="8" fillId="0" borderId="1" xfId="1" applyNumberFormat="1" applyFont="1" applyBorder="1" applyAlignment="1" applyProtection="1">
      <alignment horizontal="left"/>
      <protection locked="0"/>
    </xf>
    <xf numFmtId="0" fontId="27" fillId="4" borderId="0" xfId="0" applyFont="1" applyFill="1"/>
    <xf numFmtId="167" fontId="27" fillId="4" borderId="0" xfId="1" applyNumberFormat="1" applyFont="1" applyFill="1"/>
    <xf numFmtId="44" fontId="27" fillId="4" borderId="0" xfId="2" applyFont="1" applyFill="1"/>
    <xf numFmtId="44" fontId="8" fillId="0" borderId="1" xfId="2" applyFont="1" applyBorder="1" applyAlignment="1" applyProtection="1">
      <alignment horizontal="left"/>
      <protection locked="0"/>
    </xf>
    <xf numFmtId="43" fontId="27" fillId="4" borderId="0" xfId="0" applyNumberFormat="1" applyFont="1" applyFill="1"/>
    <xf numFmtId="164" fontId="8" fillId="0" borderId="1" xfId="0" applyNumberFormat="1" applyFont="1" applyBorder="1" applyAlignment="1" applyProtection="1">
      <alignment horizontal="left"/>
      <protection locked="0"/>
    </xf>
    <xf numFmtId="9" fontId="8" fillId="4" borderId="0" xfId="3" applyFont="1" applyFill="1" applyAlignment="1">
      <alignment horizontal="left"/>
    </xf>
    <xf numFmtId="0" fontId="9" fillId="4" borderId="14" xfId="0" applyFont="1" applyFill="1" applyBorder="1"/>
    <xf numFmtId="44" fontId="9" fillId="4" borderId="14" xfId="2" applyFont="1" applyFill="1" applyBorder="1"/>
    <xf numFmtId="44" fontId="9" fillId="4" borderId="11" xfId="2" applyFont="1" applyFill="1" applyBorder="1"/>
    <xf numFmtId="0" fontId="27" fillId="4" borderId="0" xfId="0" applyFont="1" applyFill="1" applyAlignment="1">
      <alignment horizontal="left"/>
    </xf>
    <xf numFmtId="44" fontId="9" fillId="4" borderId="0" xfId="2" applyFont="1" applyFill="1"/>
    <xf numFmtId="44" fontId="9" fillId="6" borderId="1" xfId="2" applyFont="1" applyFill="1" applyBorder="1" applyProtection="1">
      <protection locked="0"/>
    </xf>
    <xf numFmtId="0" fontId="9" fillId="4" borderId="0" xfId="0" applyFont="1" applyFill="1" applyAlignment="1">
      <alignment horizontal="left"/>
    </xf>
    <xf numFmtId="0" fontId="8" fillId="0" borderId="1" xfId="2" applyNumberFormat="1" applyFont="1" applyBorder="1" applyAlignment="1" applyProtection="1">
      <alignment horizontal="left"/>
      <protection locked="0"/>
    </xf>
    <xf numFmtId="0" fontId="8" fillId="0" borderId="7" xfId="2" applyNumberFormat="1" applyFont="1" applyBorder="1" applyAlignment="1" applyProtection="1">
      <alignment horizontal="left" vertical="top"/>
      <protection locked="0"/>
    </xf>
    <xf numFmtId="0" fontId="8" fillId="0" borderId="8" xfId="2" applyNumberFormat="1" applyFont="1" applyBorder="1" applyAlignment="1" applyProtection="1">
      <alignment horizontal="left" vertical="top"/>
      <protection locked="0"/>
    </xf>
    <xf numFmtId="44" fontId="8" fillId="4" borderId="0" xfId="0" applyNumberFormat="1" applyFont="1" applyFill="1"/>
    <xf numFmtId="165" fontId="8" fillId="4" borderId="0" xfId="3" applyNumberFormat="1" applyFont="1" applyFill="1"/>
    <xf numFmtId="0" fontId="8" fillId="0" borderId="7" xfId="2" applyNumberFormat="1" applyFont="1" applyBorder="1" applyAlignment="1" applyProtection="1">
      <alignment horizontal="left" vertical="top"/>
      <protection locked="0"/>
    </xf>
    <xf numFmtId="0" fontId="8" fillId="0" borderId="8" xfId="2" applyNumberFormat="1" applyFont="1" applyBorder="1" applyAlignment="1" applyProtection="1">
      <alignment horizontal="left" vertical="top"/>
      <protection locked="0"/>
    </xf>
    <xf numFmtId="0" fontId="8" fillId="4" borderId="0" xfId="0" applyFont="1" applyFill="1" applyAlignment="1">
      <alignment horizontal="left" vertical="top" wrapText="1"/>
    </xf>
    <xf numFmtId="44" fontId="10" fillId="4" borderId="12" xfId="2" applyFont="1" applyFill="1" applyBorder="1" applyAlignment="1">
      <alignment horizontal="center" vertical="center"/>
    </xf>
    <xf numFmtId="44" fontId="10" fillId="4" borderId="13" xfId="2" applyFont="1" applyFill="1" applyBorder="1" applyAlignment="1">
      <alignment horizontal="center" vertical="center"/>
    </xf>
    <xf numFmtId="0" fontId="10" fillId="7" borderId="10" xfId="0" applyFont="1" applyFill="1" applyBorder="1" applyAlignment="1">
      <alignment horizontal="center" vertical="top" wrapText="1"/>
    </xf>
    <xf numFmtId="0" fontId="10" fillId="7" borderId="14" xfId="0" applyFont="1" applyFill="1" applyBorder="1" applyAlignment="1">
      <alignment horizontal="center" vertical="top" wrapText="1"/>
    </xf>
    <xf numFmtId="0" fontId="10" fillId="7" borderId="11" xfId="0" applyFont="1" applyFill="1" applyBorder="1" applyAlignment="1">
      <alignment horizontal="center" vertical="top" wrapText="1"/>
    </xf>
    <xf numFmtId="0" fontId="9" fillId="4" borderId="3" xfId="0" applyFont="1" applyFill="1" applyBorder="1" applyAlignment="1">
      <alignment horizontal="left"/>
    </xf>
    <xf numFmtId="0" fontId="9" fillId="4" borderId="4" xfId="0" applyFont="1" applyFill="1" applyBorder="1" applyAlignment="1">
      <alignment horizontal="left"/>
    </xf>
    <xf numFmtId="0" fontId="9" fillId="4" borderId="5" xfId="0" applyFont="1" applyFill="1" applyBorder="1" applyAlignment="1">
      <alignment horizontal="left"/>
    </xf>
    <xf numFmtId="0" fontId="7" fillId="4" borderId="0" xfId="0" applyFont="1" applyFill="1" applyAlignment="1">
      <alignment horizontal="left" wrapText="1"/>
    </xf>
    <xf numFmtId="0" fontId="8" fillId="4" borderId="0" xfId="0" applyFont="1" applyFill="1" applyAlignment="1">
      <alignment horizontal="left" wrapText="1"/>
    </xf>
    <xf numFmtId="0" fontId="11" fillId="4" borderId="0" xfId="0" applyFont="1" applyFill="1" applyAlignment="1">
      <alignment horizontal="left" wrapText="1"/>
    </xf>
    <xf numFmtId="0" fontId="10" fillId="0" borderId="0" xfId="0" applyFont="1" applyAlignment="1" applyProtection="1">
      <alignment horizontal="left" vertical="top" wrapText="1"/>
      <protection locked="0"/>
    </xf>
    <xf numFmtId="0" fontId="8" fillId="0" borderId="7" xfId="0" applyFont="1" applyBorder="1" applyAlignment="1" applyProtection="1">
      <alignment horizontal="left" vertical="top"/>
      <protection locked="0"/>
    </xf>
    <xf numFmtId="0" fontId="8" fillId="0" borderId="8" xfId="0" applyFont="1" applyBorder="1" applyAlignment="1" applyProtection="1">
      <alignment horizontal="left" vertical="top"/>
      <protection locked="0"/>
    </xf>
    <xf numFmtId="0" fontId="10" fillId="0" borderId="7" xfId="0" applyFont="1" applyBorder="1" applyAlignment="1" applyProtection="1">
      <alignment horizontal="left" vertical="top" wrapText="1"/>
      <protection locked="0"/>
    </xf>
    <xf numFmtId="0" fontId="10" fillId="0" borderId="8" xfId="0" applyFont="1" applyBorder="1" applyAlignment="1" applyProtection="1">
      <alignment horizontal="left" vertical="top" wrapText="1"/>
      <protection locked="0"/>
    </xf>
    <xf numFmtId="0" fontId="6" fillId="4" borderId="0" xfId="4" applyFont="1" applyFill="1" applyAlignment="1">
      <alignment horizontal="center" vertical="center" textRotation="90"/>
    </xf>
    <xf numFmtId="0" fontId="16" fillId="15" borderId="3" xfId="4" applyFont="1" applyFill="1" applyBorder="1" applyAlignment="1">
      <alignment horizontal="center"/>
    </xf>
    <xf numFmtId="0" fontId="16" fillId="15" borderId="4" xfId="4" applyFont="1" applyFill="1" applyBorder="1" applyAlignment="1">
      <alignment horizontal="center"/>
    </xf>
    <xf numFmtId="0" fontId="16" fillId="15" borderId="5" xfId="4" applyFont="1" applyFill="1" applyBorder="1" applyAlignment="1">
      <alignment horizontal="center"/>
    </xf>
    <xf numFmtId="0" fontId="15" fillId="11" borderId="10" xfId="4" applyFont="1" applyFill="1" applyBorder="1" applyAlignment="1">
      <alignment vertical="center"/>
    </xf>
    <xf numFmtId="0" fontId="15" fillId="11" borderId="14" xfId="4" applyFont="1" applyFill="1" applyBorder="1" applyAlignment="1">
      <alignment vertical="center"/>
    </xf>
    <xf numFmtId="0" fontId="15" fillId="11" borderId="11" xfId="4" applyFont="1" applyFill="1" applyBorder="1" applyAlignment="1">
      <alignment vertical="center"/>
    </xf>
    <xf numFmtId="0" fontId="13" fillId="11" borderId="10" xfId="4" applyFont="1" applyFill="1" applyBorder="1" applyAlignment="1">
      <alignment horizontal="center" vertical="center" wrapText="1"/>
    </xf>
    <xf numFmtId="0" fontId="6" fillId="0" borderId="14" xfId="4" applyFont="1" applyBorder="1" applyAlignment="1">
      <alignment vertical="center"/>
    </xf>
    <xf numFmtId="0" fontId="6" fillId="0" borderId="11" xfId="4" applyFont="1" applyBorder="1" applyAlignment="1">
      <alignment vertical="center"/>
    </xf>
    <xf numFmtId="0" fontId="17" fillId="0" borderId="14" xfId="4" applyFont="1" applyBorder="1" applyAlignment="1">
      <alignment vertical="center"/>
    </xf>
    <xf numFmtId="0" fontId="17" fillId="0" borderId="11" xfId="4" applyFont="1" applyBorder="1" applyAlignment="1">
      <alignment vertical="center"/>
    </xf>
    <xf numFmtId="0" fontId="6" fillId="0" borderId="14" xfId="4" applyFont="1" applyBorder="1" applyAlignment="1">
      <alignment horizontal="center" vertical="center"/>
    </xf>
    <xf numFmtId="0" fontId="6" fillId="0" borderId="11" xfId="4" applyFont="1" applyBorder="1" applyAlignment="1">
      <alignment horizontal="center" vertical="center"/>
    </xf>
    <xf numFmtId="0" fontId="16" fillId="13" borderId="3" xfId="4" applyFont="1" applyFill="1" applyBorder="1" applyAlignment="1">
      <alignment horizontal="center"/>
    </xf>
    <xf numFmtId="0" fontId="16" fillId="13" borderId="4" xfId="4" applyFont="1" applyFill="1" applyBorder="1" applyAlignment="1">
      <alignment horizontal="center"/>
    </xf>
    <xf numFmtId="0" fontId="16" fillId="13" borderId="5" xfId="4" applyFont="1" applyFill="1" applyBorder="1" applyAlignment="1">
      <alignment horizontal="center"/>
    </xf>
    <xf numFmtId="0" fontId="16" fillId="7" borderId="3" xfId="4" applyFont="1" applyFill="1" applyBorder="1" applyAlignment="1">
      <alignment horizontal="center"/>
    </xf>
    <xf numFmtId="0" fontId="16" fillId="7" borderId="4" xfId="4" applyFont="1" applyFill="1" applyBorder="1" applyAlignment="1">
      <alignment horizontal="center"/>
    </xf>
    <xf numFmtId="0" fontId="16" fillId="7" borderId="5" xfId="4" applyFont="1" applyFill="1" applyBorder="1" applyAlignment="1">
      <alignment horizontal="center"/>
    </xf>
    <xf numFmtId="0" fontId="16" fillId="14" borderId="3" xfId="4" applyFont="1" applyFill="1" applyBorder="1" applyAlignment="1">
      <alignment horizontal="center"/>
    </xf>
    <xf numFmtId="0" fontId="16" fillId="14" borderId="4" xfId="4" applyFont="1" applyFill="1" applyBorder="1" applyAlignment="1">
      <alignment horizontal="center"/>
    </xf>
    <xf numFmtId="0" fontId="9" fillId="0" borderId="7" xfId="0" applyFont="1" applyBorder="1" applyAlignment="1" applyProtection="1">
      <alignment horizontal="left" vertical="top"/>
      <protection locked="0"/>
    </xf>
    <xf numFmtId="0" fontId="9" fillId="0" borderId="9" xfId="0" applyFont="1" applyBorder="1" applyAlignment="1" applyProtection="1">
      <alignment horizontal="left" vertical="top"/>
      <protection locked="0"/>
    </xf>
    <xf numFmtId="0" fontId="9" fillId="0" borderId="8" xfId="0" applyFont="1" applyBorder="1" applyAlignment="1" applyProtection="1">
      <alignment horizontal="left" vertical="top"/>
      <protection locked="0"/>
    </xf>
    <xf numFmtId="0" fontId="8" fillId="0" borderId="9" xfId="0" applyFont="1" applyBorder="1" applyAlignment="1" applyProtection="1">
      <alignment horizontal="left" vertical="top"/>
      <protection locked="0"/>
    </xf>
  </cellXfs>
  <cellStyles count="5">
    <cellStyle name="Komma" xfId="1" builtinId="3"/>
    <cellStyle name="Procent" xfId="3" builtinId="5"/>
    <cellStyle name="Standaard" xfId="0" builtinId="0"/>
    <cellStyle name="Standaard 2" xfId="4" xr:uid="{812DCB2D-3B76-4952-AD0C-9F324ACA1975}"/>
    <cellStyle name="Valuta" xfId="2" builtinId="4"/>
  </cellStyles>
  <dxfs count="14">
    <dxf>
      <font>
        <color theme="4" tint="-0.499984740745262"/>
      </font>
      <fill>
        <patternFill>
          <bgColor theme="4" tint="-0.499984740745262"/>
        </patternFill>
      </fill>
    </dxf>
    <dxf>
      <font>
        <color theme="0"/>
      </font>
      <fill>
        <patternFill>
          <bgColor theme="0"/>
        </patternFill>
      </fill>
    </dxf>
    <dxf>
      <font>
        <color theme="4" tint="-0.24994659260841701"/>
      </font>
      <fill>
        <patternFill>
          <bgColor theme="4" tint="-0.24994659260841701"/>
        </patternFill>
      </fill>
    </dxf>
    <dxf>
      <font>
        <color theme="4" tint="0.59996337778862885"/>
      </font>
      <fill>
        <patternFill>
          <bgColor theme="4" tint="0.59996337778862885"/>
        </patternFill>
      </fill>
    </dxf>
    <dxf>
      <border outline="0">
        <top style="thin">
          <color theme="4" tint="0.39997558519241921"/>
        </top>
      </border>
    </dxf>
    <dxf>
      <font>
        <b/>
        <i val="0"/>
        <strike val="0"/>
        <condense val="0"/>
        <extend val="0"/>
        <outline val="0"/>
        <shadow val="0"/>
        <u val="none"/>
        <vertAlign val="baseline"/>
        <sz val="11"/>
        <color theme="0"/>
        <name val="Calibri"/>
        <family val="2"/>
        <scheme val="none"/>
      </font>
      <fill>
        <patternFill patternType="solid">
          <fgColor theme="4"/>
          <bgColor theme="4"/>
        </patternFill>
      </fill>
    </dxf>
    <dxf>
      <font>
        <b val="0"/>
        <i val="0"/>
        <strike val="0"/>
        <condense val="0"/>
        <extend val="0"/>
        <outline val="0"/>
        <shadow val="0"/>
        <u val="none"/>
        <vertAlign val="baseline"/>
        <sz val="11"/>
        <color theme="1"/>
        <name val="Calibri"/>
        <family val="2"/>
        <scheme val="none"/>
      </font>
      <fill>
        <patternFill patternType="solid">
          <fgColor theme="4" tint="0.79998168889431442"/>
          <bgColor theme="4" tint="0.79998168889431442"/>
        </patternFill>
      </fill>
      <border diagonalUp="0" diagonalDown="0">
        <left/>
        <right/>
        <top style="thin">
          <color theme="4" tint="0.39997558519241921"/>
        </top>
        <bottom/>
        <vertical/>
        <horizontal/>
      </border>
    </dxf>
    <dxf>
      <border outline="0">
        <top style="thin">
          <color theme="4" tint="0.39997558519241921"/>
        </top>
      </border>
    </dxf>
    <dxf>
      <font>
        <b val="0"/>
        <i val="0"/>
        <strike val="0"/>
        <condense val="0"/>
        <extend val="0"/>
        <outline val="0"/>
        <shadow val="0"/>
        <u val="none"/>
        <vertAlign val="baseline"/>
        <sz val="11"/>
        <color theme="1"/>
        <name val="Calibri"/>
        <family val="2"/>
        <scheme val="none"/>
      </font>
      <fill>
        <patternFill patternType="solid">
          <fgColor theme="4" tint="0.79998168889431442"/>
          <bgColor theme="4" tint="0.79998168889431442"/>
        </patternFill>
      </fill>
    </dxf>
    <dxf>
      <font>
        <b/>
        <i val="0"/>
        <strike val="0"/>
        <condense val="0"/>
        <extend val="0"/>
        <outline val="0"/>
        <shadow val="0"/>
        <u val="none"/>
        <vertAlign val="baseline"/>
        <sz val="11"/>
        <color theme="0"/>
        <name val="Calibri"/>
        <family val="2"/>
        <scheme val="none"/>
      </font>
      <fill>
        <patternFill patternType="solid">
          <fgColor theme="4"/>
          <bgColor theme="4"/>
        </patternFill>
      </fill>
    </dxf>
    <dxf>
      <font>
        <b val="0"/>
        <i val="0"/>
        <strike val="0"/>
        <condense val="0"/>
        <extend val="0"/>
        <outline val="0"/>
        <shadow val="0"/>
        <u val="none"/>
        <vertAlign val="baseline"/>
        <sz val="11"/>
        <color theme="1"/>
        <name val="Calibri"/>
        <family val="2"/>
        <scheme val="none"/>
      </font>
      <border diagonalUp="0" diagonalDown="0">
        <left/>
        <right/>
        <top style="thin">
          <color theme="4" tint="0.39997558519241921"/>
        </top>
        <bottom/>
        <vertical/>
        <horizontal/>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theme="1"/>
        <name val="Calibri"/>
        <family val="2"/>
        <scheme val="none"/>
      </font>
    </dxf>
    <dxf>
      <font>
        <b/>
        <i val="0"/>
        <strike val="0"/>
        <condense val="0"/>
        <extend val="0"/>
        <outline val="0"/>
        <shadow val="0"/>
        <u val="none"/>
        <vertAlign val="baseline"/>
        <sz val="11"/>
        <color theme="0"/>
        <name val="Calibri"/>
        <family val="2"/>
        <scheme val="none"/>
      </font>
      <fill>
        <patternFill patternType="solid">
          <fgColor theme="4"/>
          <bgColor theme="4"/>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328083</xdr:colOff>
      <xdr:row>1</xdr:row>
      <xdr:rowOff>4</xdr:rowOff>
    </xdr:from>
    <xdr:to>
      <xdr:col>1</xdr:col>
      <xdr:colOff>3869646</xdr:colOff>
      <xdr:row>8</xdr:row>
      <xdr:rowOff>50961</xdr:rowOff>
    </xdr:to>
    <xdr:sp macro="" textlink="">
      <xdr:nvSpPr>
        <xdr:cNvPr id="2" name="Rectangle 2">
          <a:extLst>
            <a:ext uri="{FF2B5EF4-FFF2-40B4-BE49-F238E27FC236}">
              <a16:creationId xmlns:a16="http://schemas.microsoft.com/office/drawing/2014/main" id="{84A5535A-8934-4A6F-ADFB-09784DC10CF8}"/>
            </a:ext>
          </a:extLst>
        </xdr:cNvPr>
        <xdr:cNvSpPr>
          <a:spLocks noChangeArrowheads="1"/>
        </xdr:cNvSpPr>
      </xdr:nvSpPr>
      <xdr:spPr bwMode="auto">
        <a:xfrm>
          <a:off x="328083" y="190504"/>
          <a:ext cx="3880230" cy="1384457"/>
        </a:xfrm>
        <a:prstGeom prst="rect">
          <a:avLst/>
        </a:prstGeom>
        <a:solidFill>
          <a:srgbClr val="F2F2F2"/>
        </a:solidFill>
        <a:ln w="25400" algn="ctr">
          <a:solidFill>
            <a:sysClr val="windowText" lastClr="000000"/>
          </a:solidFill>
          <a:miter lim="800000"/>
          <a:headEnd/>
          <a:tailEnd/>
        </a:ln>
      </xdr:spPr>
      <xdr:txBody>
        <a:bodyPr wrap="square" lIns="91440" tIns="45720" rIns="91440" bIns="45720" anchor="t" upright="1"/>
        <a:lstStyle>
          <a:defPPr>
            <a:defRPr lang="en-US"/>
          </a:defPPr>
          <a:lvl1pPr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1pPr>
          <a:lvl2pPr marL="4572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2pPr>
          <a:lvl3pPr marL="9144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3pPr>
          <a:lvl4pPr marL="13716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4pPr>
          <a:lvl5pPr marL="18288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5pPr>
          <a:lvl6pPr marL="2286000" algn="l" defTabSz="457200" rtl="0" eaLnBrk="1" latinLnBrk="0" hangingPunct="1">
            <a:defRPr kern="1200">
              <a:solidFill>
                <a:schemeClr val="tx1"/>
              </a:solidFill>
              <a:latin typeface="Arial" charset="0"/>
              <a:ea typeface="ヒラギノ角ゴ Pro W3" charset="0"/>
              <a:cs typeface="ヒラギノ角ゴ Pro W3" charset="0"/>
            </a:defRPr>
          </a:lvl6pPr>
          <a:lvl7pPr marL="2743200" algn="l" defTabSz="457200" rtl="0" eaLnBrk="1" latinLnBrk="0" hangingPunct="1">
            <a:defRPr kern="1200">
              <a:solidFill>
                <a:schemeClr val="tx1"/>
              </a:solidFill>
              <a:latin typeface="Arial" charset="0"/>
              <a:ea typeface="ヒラギノ角ゴ Pro W3" charset="0"/>
              <a:cs typeface="ヒラギノ角ゴ Pro W3" charset="0"/>
            </a:defRPr>
          </a:lvl7pPr>
          <a:lvl8pPr marL="3200400" algn="l" defTabSz="457200" rtl="0" eaLnBrk="1" latinLnBrk="0" hangingPunct="1">
            <a:defRPr kern="1200">
              <a:solidFill>
                <a:schemeClr val="tx1"/>
              </a:solidFill>
              <a:latin typeface="Arial" charset="0"/>
              <a:ea typeface="ヒラギノ角ゴ Pro W3" charset="0"/>
              <a:cs typeface="ヒラギノ角ゴ Pro W3" charset="0"/>
            </a:defRPr>
          </a:lvl8pPr>
          <a:lvl9pPr marL="3657600" algn="l" defTabSz="457200" rtl="0" eaLnBrk="1" latinLnBrk="0" hangingPunct="1">
            <a:defRPr kern="1200">
              <a:solidFill>
                <a:schemeClr val="tx1"/>
              </a:solidFill>
              <a:latin typeface="Arial" charset="0"/>
              <a:ea typeface="ヒラギノ角ゴ Pro W3" charset="0"/>
              <a:cs typeface="ヒラギノ角ゴ Pro W3" charset="0"/>
            </a:defRPr>
          </a:lvl9pPr>
        </a:lstStyle>
        <a:p>
          <a:pPr marL="0" marR="0" lvl="0" indent="0" algn="l" defTabSz="914400" rtl="0" eaLnBrk="1" fontAlgn="auto" latinLnBrk="0" hangingPunct="1">
            <a:lnSpc>
              <a:spcPts val="800"/>
            </a:lnSpc>
            <a:spcBef>
              <a:spcPts val="0"/>
            </a:spcBef>
            <a:spcAft>
              <a:spcPts val="0"/>
            </a:spcAft>
            <a:buClrTx/>
            <a:buSzTx/>
            <a:buFontTx/>
            <a:buNone/>
            <a:tabLst/>
            <a:defRPr sz="1000"/>
          </a:pPr>
          <a:endParaRPr kumimoji="0" lang="en-US" sz="800" b="0" i="0" u="none" strike="noStrike" kern="0" cap="none" spc="0" normalizeH="0" baseline="0">
            <a:ln>
              <a:noFill/>
            </a:ln>
            <a:solidFill>
              <a:srgbClr val="FFFFFF"/>
            </a:solidFill>
            <a:effectLst/>
            <a:uLnTx/>
            <a:uFillTx/>
            <a:latin typeface="Arial"/>
            <a:ea typeface="+mn-ea"/>
            <a:cs typeface="Arial"/>
          </a:endParaRPr>
        </a:p>
        <a:p>
          <a:pPr marL="0" marR="0" lvl="0" indent="0" algn="l" defTabSz="914400" rtl="0" eaLnBrk="1" fontAlgn="auto" latinLnBrk="0" hangingPunct="1">
            <a:lnSpc>
              <a:spcPts val="800"/>
            </a:lnSpc>
            <a:spcBef>
              <a:spcPts val="0"/>
            </a:spcBef>
            <a:spcAft>
              <a:spcPts val="0"/>
            </a:spcAft>
            <a:buClrTx/>
            <a:buSzTx/>
            <a:buFontTx/>
            <a:buNone/>
            <a:tabLst/>
            <a:defRPr sz="1000"/>
          </a:pPr>
          <a:endParaRPr kumimoji="0" lang="en-US" sz="800" b="0" i="0" u="none" strike="noStrike" kern="0" cap="none" spc="0" normalizeH="0" baseline="0">
            <a:ln>
              <a:noFill/>
            </a:ln>
            <a:solidFill>
              <a:srgbClr val="FFFFFF"/>
            </a:solidFill>
            <a:effectLst/>
            <a:uLnTx/>
            <a:uFillTx/>
            <a:latin typeface="Arial"/>
            <a:ea typeface="+mn-ea"/>
            <a:cs typeface="Arial"/>
          </a:endParaRPr>
        </a:p>
      </xdr:txBody>
    </xdr:sp>
    <xdr:clientData/>
  </xdr:twoCellAnchor>
  <xdr:twoCellAnchor>
    <xdr:from>
      <xdr:col>1</xdr:col>
      <xdr:colOff>2472719</xdr:colOff>
      <xdr:row>6</xdr:row>
      <xdr:rowOff>133098</xdr:rowOff>
    </xdr:from>
    <xdr:to>
      <xdr:col>1</xdr:col>
      <xdr:colOff>3899565</xdr:colOff>
      <xdr:row>7</xdr:row>
      <xdr:rowOff>169757</xdr:rowOff>
    </xdr:to>
    <xdr:sp macro="" textlink="">
      <xdr:nvSpPr>
        <xdr:cNvPr id="3" name="TextBox 206">
          <a:extLst>
            <a:ext uri="{FF2B5EF4-FFF2-40B4-BE49-F238E27FC236}">
              <a16:creationId xmlns:a16="http://schemas.microsoft.com/office/drawing/2014/main" id="{5D88D4E1-C806-41C4-8CBB-922E53366725}"/>
            </a:ext>
          </a:extLst>
        </xdr:cNvPr>
        <xdr:cNvSpPr txBox="1">
          <a:spLocks noChangeArrowheads="1"/>
        </xdr:cNvSpPr>
      </xdr:nvSpPr>
      <xdr:spPr bwMode="auto">
        <a:xfrm>
          <a:off x="2811386" y="1276098"/>
          <a:ext cx="1426846" cy="227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91440" tIns="45720" rIns="91440" bIns="45720" anchor="t" upright="1"/>
        <a:lstStyle>
          <a:defPPr>
            <a:defRPr lang="en-US"/>
          </a:defPPr>
          <a:lvl1pPr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1pPr>
          <a:lvl2pPr marL="4572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2pPr>
          <a:lvl3pPr marL="9144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3pPr>
          <a:lvl4pPr marL="13716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4pPr>
          <a:lvl5pPr marL="18288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5pPr>
          <a:lvl6pPr marL="2286000" algn="l" defTabSz="457200" rtl="0" eaLnBrk="1" latinLnBrk="0" hangingPunct="1">
            <a:defRPr kern="1200">
              <a:solidFill>
                <a:schemeClr val="tx1"/>
              </a:solidFill>
              <a:latin typeface="Arial" charset="0"/>
              <a:ea typeface="ヒラギノ角ゴ Pro W3" charset="0"/>
              <a:cs typeface="ヒラギノ角ゴ Pro W3" charset="0"/>
            </a:defRPr>
          </a:lvl6pPr>
          <a:lvl7pPr marL="2743200" algn="l" defTabSz="457200" rtl="0" eaLnBrk="1" latinLnBrk="0" hangingPunct="1">
            <a:defRPr kern="1200">
              <a:solidFill>
                <a:schemeClr val="tx1"/>
              </a:solidFill>
              <a:latin typeface="Arial" charset="0"/>
              <a:ea typeface="ヒラギノ角ゴ Pro W3" charset="0"/>
              <a:cs typeface="ヒラギノ角ゴ Pro W3" charset="0"/>
            </a:defRPr>
          </a:lvl7pPr>
          <a:lvl8pPr marL="3200400" algn="l" defTabSz="457200" rtl="0" eaLnBrk="1" latinLnBrk="0" hangingPunct="1">
            <a:defRPr kern="1200">
              <a:solidFill>
                <a:schemeClr val="tx1"/>
              </a:solidFill>
              <a:latin typeface="Arial" charset="0"/>
              <a:ea typeface="ヒラギノ角ゴ Pro W3" charset="0"/>
              <a:cs typeface="ヒラギノ角ゴ Pro W3" charset="0"/>
            </a:defRPr>
          </a:lvl8pPr>
          <a:lvl9pPr marL="3657600" algn="l" defTabSz="457200" rtl="0" eaLnBrk="1" latinLnBrk="0" hangingPunct="1">
            <a:defRPr kern="1200">
              <a:solidFill>
                <a:schemeClr val="tx1"/>
              </a:solidFill>
              <a:latin typeface="Arial" charset="0"/>
              <a:ea typeface="ヒラギノ角ゴ Pro W3" charset="0"/>
              <a:cs typeface="ヒラギノ角ゴ Pro W3" charset="0"/>
            </a:defRPr>
          </a:lvl9p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1" i="0" u="none" strike="noStrike" kern="0" cap="none" spc="0" normalizeH="0" baseline="0">
              <a:ln>
                <a:noFill/>
              </a:ln>
              <a:solidFill>
                <a:srgbClr val="000000"/>
              </a:solidFill>
              <a:effectLst/>
              <a:uLnTx/>
              <a:uFillTx/>
              <a:latin typeface="Arial"/>
              <a:ea typeface="+mn-ea"/>
              <a:cs typeface="Arial"/>
            </a:rPr>
            <a:t>Belangrijk moment</a:t>
          </a:r>
        </a:p>
      </xdr:txBody>
    </xdr:sp>
    <xdr:clientData/>
  </xdr:twoCellAnchor>
  <xdr:twoCellAnchor>
    <xdr:from>
      <xdr:col>1</xdr:col>
      <xdr:colOff>2081725</xdr:colOff>
      <xdr:row>6</xdr:row>
      <xdr:rowOff>157563</xdr:rowOff>
    </xdr:from>
    <xdr:to>
      <xdr:col>1</xdr:col>
      <xdr:colOff>2253822</xdr:colOff>
      <xdr:row>7</xdr:row>
      <xdr:rowOff>91648</xdr:rowOff>
    </xdr:to>
    <xdr:sp macro="" textlink="">
      <xdr:nvSpPr>
        <xdr:cNvPr id="4" name="Freeform 35">
          <a:extLst>
            <a:ext uri="{FF2B5EF4-FFF2-40B4-BE49-F238E27FC236}">
              <a16:creationId xmlns:a16="http://schemas.microsoft.com/office/drawing/2014/main" id="{C84BF56E-D28B-4F56-A191-C9F2D732B02E}"/>
            </a:ext>
          </a:extLst>
        </xdr:cNvPr>
        <xdr:cNvSpPr>
          <a:spLocks/>
        </xdr:cNvSpPr>
      </xdr:nvSpPr>
      <xdr:spPr bwMode="auto">
        <a:xfrm>
          <a:off x="2420392" y="1300563"/>
          <a:ext cx="172097" cy="124585"/>
        </a:xfrm>
        <a:custGeom>
          <a:avLst/>
          <a:gdLst>
            <a:gd name="T0" fmla="*/ 0 w 182562"/>
            <a:gd name="T1" fmla="*/ 69733 h 182563"/>
            <a:gd name="T2" fmla="*/ 69733 w 182562"/>
            <a:gd name="T3" fmla="*/ 69733 h 182563"/>
            <a:gd name="T4" fmla="*/ 91281 w 182562"/>
            <a:gd name="T5" fmla="*/ 0 h 182563"/>
            <a:gd name="T6" fmla="*/ 112829 w 182562"/>
            <a:gd name="T7" fmla="*/ 69733 h 182563"/>
            <a:gd name="T8" fmla="*/ 182562 w 182562"/>
            <a:gd name="T9" fmla="*/ 69733 h 182563"/>
            <a:gd name="T10" fmla="*/ 126147 w 182562"/>
            <a:gd name="T11" fmla="*/ 112830 h 182563"/>
            <a:gd name="T12" fmla="*/ 147696 w 182562"/>
            <a:gd name="T13" fmla="*/ 182563 h 182563"/>
            <a:gd name="T14" fmla="*/ 91281 w 182562"/>
            <a:gd name="T15" fmla="*/ 139465 h 182563"/>
            <a:gd name="T16" fmla="*/ 34866 w 182562"/>
            <a:gd name="T17" fmla="*/ 182563 h 182563"/>
            <a:gd name="T18" fmla="*/ 56415 w 182562"/>
            <a:gd name="T19" fmla="*/ 112830 h 182563"/>
            <a:gd name="T20" fmla="*/ 0 w 182562"/>
            <a:gd name="T21" fmla="*/ 69733 h 182563"/>
            <a:gd name="T22" fmla="*/ 0 60000 65536"/>
            <a:gd name="T23" fmla="*/ 0 60000 65536"/>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Lst>
          <a:ahLst/>
          <a:cxnLst>
            <a:cxn ang="T22">
              <a:pos x="T0" y="T1"/>
            </a:cxn>
            <a:cxn ang="T23">
              <a:pos x="T2" y="T3"/>
            </a:cxn>
            <a:cxn ang="T24">
              <a:pos x="T4" y="T5"/>
            </a:cxn>
            <a:cxn ang="T25">
              <a:pos x="T6" y="T7"/>
            </a:cxn>
            <a:cxn ang="T26">
              <a:pos x="T8" y="T9"/>
            </a:cxn>
            <a:cxn ang="T27">
              <a:pos x="T10" y="T11"/>
            </a:cxn>
            <a:cxn ang="T28">
              <a:pos x="T12" y="T13"/>
            </a:cxn>
            <a:cxn ang="T29">
              <a:pos x="T14" y="T15"/>
            </a:cxn>
            <a:cxn ang="T30">
              <a:pos x="T16" y="T17"/>
            </a:cxn>
            <a:cxn ang="T31">
              <a:pos x="T18" y="T19"/>
            </a:cxn>
            <a:cxn ang="T32">
              <a:pos x="T20" y="T21"/>
            </a:cxn>
          </a:cxnLst>
          <a:rect l="0" t="0" r="r" b="b"/>
          <a:pathLst>
            <a:path w="182562" h="182563">
              <a:moveTo>
                <a:pt x="0" y="69733"/>
              </a:moveTo>
              <a:lnTo>
                <a:pt x="69733" y="69733"/>
              </a:lnTo>
              <a:lnTo>
                <a:pt x="91281" y="0"/>
              </a:lnTo>
              <a:lnTo>
                <a:pt x="112829" y="69733"/>
              </a:lnTo>
              <a:lnTo>
                <a:pt x="182562" y="69733"/>
              </a:lnTo>
              <a:lnTo>
                <a:pt x="126147" y="112830"/>
              </a:lnTo>
              <a:lnTo>
                <a:pt x="147696" y="182563"/>
              </a:lnTo>
              <a:lnTo>
                <a:pt x="91281" y="139465"/>
              </a:lnTo>
              <a:lnTo>
                <a:pt x="34866" y="182563"/>
              </a:lnTo>
              <a:lnTo>
                <a:pt x="56415" y="112830"/>
              </a:lnTo>
              <a:lnTo>
                <a:pt x="0" y="69733"/>
              </a:lnTo>
              <a:close/>
            </a:path>
          </a:pathLst>
        </a:custGeom>
        <a:solidFill>
          <a:srgbClr val="FFC000"/>
        </a:solidFill>
        <a:ln w="9525" cap="flat" cmpd="sng" algn="ctr">
          <a:noFill/>
          <a:prstDash val="solid"/>
          <a:round/>
          <a:headEnd type="none" w="med" len="med"/>
          <a:tailEnd type="none" w="med" len="med"/>
        </a:ln>
      </xdr:spPr>
      <xdr:txBody>
        <a:bodyPr wrap="square"/>
        <a:lstStyle>
          <a:defPPr>
            <a:defRPr lang="en-US"/>
          </a:defPPr>
          <a:lvl1pPr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1pPr>
          <a:lvl2pPr marL="4572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2pPr>
          <a:lvl3pPr marL="9144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3pPr>
          <a:lvl4pPr marL="13716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4pPr>
          <a:lvl5pPr marL="18288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5pPr>
          <a:lvl6pPr marL="2286000" algn="l" defTabSz="457200" rtl="0" eaLnBrk="1" latinLnBrk="0" hangingPunct="1">
            <a:defRPr kern="1200">
              <a:solidFill>
                <a:schemeClr val="tx1"/>
              </a:solidFill>
              <a:latin typeface="Arial" charset="0"/>
              <a:ea typeface="ヒラギノ角ゴ Pro W3" charset="0"/>
              <a:cs typeface="ヒラギノ角ゴ Pro W3" charset="0"/>
            </a:defRPr>
          </a:lvl6pPr>
          <a:lvl7pPr marL="2743200" algn="l" defTabSz="457200" rtl="0" eaLnBrk="1" latinLnBrk="0" hangingPunct="1">
            <a:defRPr kern="1200">
              <a:solidFill>
                <a:schemeClr val="tx1"/>
              </a:solidFill>
              <a:latin typeface="Arial" charset="0"/>
              <a:ea typeface="ヒラギノ角ゴ Pro W3" charset="0"/>
              <a:cs typeface="ヒラギノ角ゴ Pro W3" charset="0"/>
            </a:defRPr>
          </a:lvl7pPr>
          <a:lvl8pPr marL="3200400" algn="l" defTabSz="457200" rtl="0" eaLnBrk="1" latinLnBrk="0" hangingPunct="1">
            <a:defRPr kern="1200">
              <a:solidFill>
                <a:schemeClr val="tx1"/>
              </a:solidFill>
              <a:latin typeface="Arial" charset="0"/>
              <a:ea typeface="ヒラギノ角ゴ Pro W3" charset="0"/>
              <a:cs typeface="ヒラギノ角ゴ Pro W3" charset="0"/>
            </a:defRPr>
          </a:lvl8pPr>
          <a:lvl9pPr marL="3657600" algn="l" defTabSz="457200" rtl="0" eaLnBrk="1" latinLnBrk="0" hangingPunct="1">
            <a:defRPr kern="1200">
              <a:solidFill>
                <a:schemeClr val="tx1"/>
              </a:solidFill>
              <a:latin typeface="Arial" charset="0"/>
              <a:ea typeface="ヒラギノ角ゴ Pro W3" charset="0"/>
              <a:cs typeface="ヒラギノ角ゴ Pro W3" charset="0"/>
            </a:defRPr>
          </a:lvl9pPr>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ysClr val="windowText" lastClr="000000"/>
            </a:solidFill>
            <a:effectLst/>
            <a:uLnTx/>
            <a:uFillTx/>
            <a:latin typeface="Calibri" panose="020F0502020204030204"/>
            <a:ea typeface="+mn-ea"/>
            <a:cs typeface="+mn-cs"/>
          </a:endParaRPr>
        </a:p>
      </xdr:txBody>
    </xdr:sp>
    <xdr:clientData/>
  </xdr:twoCellAnchor>
  <xdr:twoCellAnchor>
    <xdr:from>
      <xdr:col>1</xdr:col>
      <xdr:colOff>2472719</xdr:colOff>
      <xdr:row>4</xdr:row>
      <xdr:rowOff>36356</xdr:rowOff>
    </xdr:from>
    <xdr:to>
      <xdr:col>1</xdr:col>
      <xdr:colOff>3997127</xdr:colOff>
      <xdr:row>5</xdr:row>
      <xdr:rowOff>67376</xdr:rowOff>
    </xdr:to>
    <xdr:sp macro="" textlink="">
      <xdr:nvSpPr>
        <xdr:cNvPr id="5" name="TextBox 205">
          <a:extLst>
            <a:ext uri="{FF2B5EF4-FFF2-40B4-BE49-F238E27FC236}">
              <a16:creationId xmlns:a16="http://schemas.microsoft.com/office/drawing/2014/main" id="{50749706-B245-447C-BFB8-CB4A0FEA419F}"/>
            </a:ext>
          </a:extLst>
        </xdr:cNvPr>
        <xdr:cNvSpPr txBox="1">
          <a:spLocks noChangeArrowheads="1"/>
        </xdr:cNvSpPr>
      </xdr:nvSpPr>
      <xdr:spPr bwMode="auto">
        <a:xfrm>
          <a:off x="2811386" y="798356"/>
          <a:ext cx="1524408" cy="221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91440" tIns="45720" rIns="91440" bIns="45720" anchor="t" upright="1"/>
        <a:lstStyle>
          <a:defPPr>
            <a:defRPr lang="en-US"/>
          </a:defPPr>
          <a:lvl1pPr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1pPr>
          <a:lvl2pPr marL="4572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2pPr>
          <a:lvl3pPr marL="9144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3pPr>
          <a:lvl4pPr marL="13716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4pPr>
          <a:lvl5pPr marL="18288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5pPr>
          <a:lvl6pPr marL="2286000" algn="l" defTabSz="457200" rtl="0" eaLnBrk="1" latinLnBrk="0" hangingPunct="1">
            <a:defRPr kern="1200">
              <a:solidFill>
                <a:schemeClr val="tx1"/>
              </a:solidFill>
              <a:latin typeface="Arial" charset="0"/>
              <a:ea typeface="ヒラギノ角ゴ Pro W3" charset="0"/>
              <a:cs typeface="ヒラギノ角ゴ Pro W3" charset="0"/>
            </a:defRPr>
          </a:lvl6pPr>
          <a:lvl7pPr marL="2743200" algn="l" defTabSz="457200" rtl="0" eaLnBrk="1" latinLnBrk="0" hangingPunct="1">
            <a:defRPr kern="1200">
              <a:solidFill>
                <a:schemeClr val="tx1"/>
              </a:solidFill>
              <a:latin typeface="Arial" charset="0"/>
              <a:ea typeface="ヒラギノ角ゴ Pro W3" charset="0"/>
              <a:cs typeface="ヒラギノ角ゴ Pro W3" charset="0"/>
            </a:defRPr>
          </a:lvl7pPr>
          <a:lvl8pPr marL="3200400" algn="l" defTabSz="457200" rtl="0" eaLnBrk="1" latinLnBrk="0" hangingPunct="1">
            <a:defRPr kern="1200">
              <a:solidFill>
                <a:schemeClr val="tx1"/>
              </a:solidFill>
              <a:latin typeface="Arial" charset="0"/>
              <a:ea typeface="ヒラギノ角ゴ Pro W3" charset="0"/>
              <a:cs typeface="ヒラギノ角ゴ Pro W3" charset="0"/>
            </a:defRPr>
          </a:lvl8pPr>
          <a:lvl9pPr marL="3657600" algn="l" defTabSz="457200" rtl="0" eaLnBrk="1" latinLnBrk="0" hangingPunct="1">
            <a:defRPr kern="1200">
              <a:solidFill>
                <a:schemeClr val="tx1"/>
              </a:solidFill>
              <a:latin typeface="Arial" charset="0"/>
              <a:ea typeface="ヒラギノ角ゴ Pro W3" charset="0"/>
              <a:cs typeface="ヒラギノ角ゴ Pro W3" charset="0"/>
            </a:defRPr>
          </a:lvl9p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1" i="0" u="none" strike="noStrike" kern="0" cap="none" spc="0" normalizeH="0" baseline="0">
              <a:ln>
                <a:noFill/>
              </a:ln>
              <a:solidFill>
                <a:srgbClr val="000000"/>
              </a:solidFill>
              <a:effectLst/>
              <a:uLnTx/>
              <a:uFillTx/>
              <a:latin typeface="Arial"/>
              <a:ea typeface="+mn-ea"/>
              <a:cs typeface="Arial"/>
            </a:rPr>
            <a:t>Deliverable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1" i="0" u="none" strike="noStrike" kern="0" cap="none" spc="0" normalizeH="0" baseline="0">
            <a:ln>
              <a:noFill/>
            </a:ln>
            <a:solidFill>
              <a:srgbClr val="000000"/>
            </a:solidFill>
            <a:effectLst/>
            <a:uLnTx/>
            <a:uFillTx/>
            <a:latin typeface="Arial"/>
            <a:ea typeface="+mn-ea"/>
            <a:cs typeface="Arial"/>
          </a:endParaRPr>
        </a:p>
      </xdr:txBody>
    </xdr:sp>
    <xdr:clientData/>
  </xdr:twoCellAnchor>
  <xdr:twoCellAnchor>
    <xdr:from>
      <xdr:col>1</xdr:col>
      <xdr:colOff>1841722</xdr:colOff>
      <xdr:row>4</xdr:row>
      <xdr:rowOff>95446</xdr:rowOff>
    </xdr:from>
    <xdr:to>
      <xdr:col>1</xdr:col>
      <xdr:colOff>2495464</xdr:colOff>
      <xdr:row>5</xdr:row>
      <xdr:rowOff>11564</xdr:rowOff>
    </xdr:to>
    <xdr:sp macro="" textlink="">
      <xdr:nvSpPr>
        <xdr:cNvPr id="6" name="Rectangle 6">
          <a:extLst>
            <a:ext uri="{FF2B5EF4-FFF2-40B4-BE49-F238E27FC236}">
              <a16:creationId xmlns:a16="http://schemas.microsoft.com/office/drawing/2014/main" id="{8EAFAC87-8047-493B-B33E-49959DB2EFCC}"/>
            </a:ext>
          </a:extLst>
        </xdr:cNvPr>
        <xdr:cNvSpPr/>
      </xdr:nvSpPr>
      <xdr:spPr>
        <a:xfrm>
          <a:off x="2180389" y="857446"/>
          <a:ext cx="653742" cy="106618"/>
        </a:xfrm>
        <a:prstGeom prst="rect">
          <a:avLst/>
        </a:prstGeom>
        <a:solidFill>
          <a:srgbClr val="2E75B6"/>
        </a:solidFill>
        <a:ln w="12700" cap="flat" cmpd="sng" algn="ctr">
          <a:noFill/>
          <a:prstDash val="solid"/>
          <a:miter lim="800000"/>
        </a:ln>
        <a:effectLst/>
      </xdr:spPr>
      <xdr:txBody>
        <a:bodyPr wrap="square" rtlCol="0" anchor="t"/>
        <a:lstStyle>
          <a:defPPr>
            <a:defRPr lang="en-US"/>
          </a:defPPr>
          <a:lvl1pPr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1pPr>
          <a:lvl2pPr marL="4572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2pPr>
          <a:lvl3pPr marL="9144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3pPr>
          <a:lvl4pPr marL="13716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4pPr>
          <a:lvl5pPr marL="18288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5pPr>
          <a:lvl6pPr marL="2286000" algn="l" defTabSz="457200" rtl="0" eaLnBrk="1" latinLnBrk="0" hangingPunct="1">
            <a:defRPr kern="1200">
              <a:solidFill>
                <a:schemeClr val="tx1"/>
              </a:solidFill>
              <a:latin typeface="Arial" charset="0"/>
              <a:ea typeface="ヒラギノ角ゴ Pro W3" charset="0"/>
              <a:cs typeface="ヒラギノ角ゴ Pro W3" charset="0"/>
            </a:defRPr>
          </a:lvl6pPr>
          <a:lvl7pPr marL="2743200" algn="l" defTabSz="457200" rtl="0" eaLnBrk="1" latinLnBrk="0" hangingPunct="1">
            <a:defRPr kern="1200">
              <a:solidFill>
                <a:schemeClr val="tx1"/>
              </a:solidFill>
              <a:latin typeface="Arial" charset="0"/>
              <a:ea typeface="ヒラギノ角ゴ Pro W3" charset="0"/>
              <a:cs typeface="ヒラギノ角ゴ Pro W3" charset="0"/>
            </a:defRPr>
          </a:lvl7pPr>
          <a:lvl8pPr marL="3200400" algn="l" defTabSz="457200" rtl="0" eaLnBrk="1" latinLnBrk="0" hangingPunct="1">
            <a:defRPr kern="1200">
              <a:solidFill>
                <a:schemeClr val="tx1"/>
              </a:solidFill>
              <a:latin typeface="Arial" charset="0"/>
              <a:ea typeface="ヒラギノ角ゴ Pro W3" charset="0"/>
              <a:cs typeface="ヒラギノ角ゴ Pro W3" charset="0"/>
            </a:defRPr>
          </a:lvl8pPr>
          <a:lvl9pPr marL="3657600" algn="l" defTabSz="457200" rtl="0" eaLnBrk="1" latinLnBrk="0" hangingPunct="1">
            <a:defRPr kern="1200">
              <a:solidFill>
                <a:schemeClr val="tx1"/>
              </a:solidFill>
              <a:latin typeface="Arial" charset="0"/>
              <a:ea typeface="ヒラギノ角ゴ Pro W3" charset="0"/>
              <a:cs typeface="ヒラギノ角ゴ Pro W3" charset="0"/>
            </a:defRPr>
          </a:lvl9pPr>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ysClr val="window" lastClr="FFFFFF"/>
            </a:solidFill>
            <a:effectLst/>
            <a:uLnTx/>
            <a:uFillTx/>
            <a:latin typeface="Calibri" panose="020F0502020204030204"/>
            <a:ea typeface="+mn-ea"/>
            <a:cs typeface="+mn-cs"/>
          </a:endParaRPr>
        </a:p>
      </xdr:txBody>
    </xdr:sp>
    <xdr:clientData/>
  </xdr:twoCellAnchor>
  <xdr:twoCellAnchor>
    <xdr:from>
      <xdr:col>1</xdr:col>
      <xdr:colOff>2472719</xdr:colOff>
      <xdr:row>2</xdr:row>
      <xdr:rowOff>143490</xdr:rowOff>
    </xdr:from>
    <xdr:to>
      <xdr:col>1</xdr:col>
      <xdr:colOff>3692245</xdr:colOff>
      <xdr:row>3</xdr:row>
      <xdr:rowOff>135926</xdr:rowOff>
    </xdr:to>
    <xdr:sp macro="" textlink="">
      <xdr:nvSpPr>
        <xdr:cNvPr id="7" name="TextBox 205">
          <a:extLst>
            <a:ext uri="{FF2B5EF4-FFF2-40B4-BE49-F238E27FC236}">
              <a16:creationId xmlns:a16="http://schemas.microsoft.com/office/drawing/2014/main" id="{3A6D01E4-2772-461B-B180-3D38A0F2DB31}"/>
            </a:ext>
          </a:extLst>
        </xdr:cNvPr>
        <xdr:cNvSpPr txBox="1">
          <a:spLocks noChangeArrowheads="1"/>
        </xdr:cNvSpPr>
      </xdr:nvSpPr>
      <xdr:spPr bwMode="auto">
        <a:xfrm>
          <a:off x="2811386" y="524490"/>
          <a:ext cx="1219526" cy="1829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91440" tIns="45720" rIns="91440" bIns="45720" anchor="t" upright="1"/>
        <a:lstStyle>
          <a:defPPr>
            <a:defRPr lang="en-US"/>
          </a:defPPr>
          <a:lvl1pPr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1pPr>
          <a:lvl2pPr marL="4572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2pPr>
          <a:lvl3pPr marL="9144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3pPr>
          <a:lvl4pPr marL="13716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4pPr>
          <a:lvl5pPr marL="18288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5pPr>
          <a:lvl6pPr marL="2286000" algn="l" defTabSz="457200" rtl="0" eaLnBrk="1" latinLnBrk="0" hangingPunct="1">
            <a:defRPr kern="1200">
              <a:solidFill>
                <a:schemeClr val="tx1"/>
              </a:solidFill>
              <a:latin typeface="Arial" charset="0"/>
              <a:ea typeface="ヒラギノ角ゴ Pro W3" charset="0"/>
              <a:cs typeface="ヒラギノ角ゴ Pro W3" charset="0"/>
            </a:defRPr>
          </a:lvl6pPr>
          <a:lvl7pPr marL="2743200" algn="l" defTabSz="457200" rtl="0" eaLnBrk="1" latinLnBrk="0" hangingPunct="1">
            <a:defRPr kern="1200">
              <a:solidFill>
                <a:schemeClr val="tx1"/>
              </a:solidFill>
              <a:latin typeface="Arial" charset="0"/>
              <a:ea typeface="ヒラギノ角ゴ Pro W3" charset="0"/>
              <a:cs typeface="ヒラギノ角ゴ Pro W3" charset="0"/>
            </a:defRPr>
          </a:lvl7pPr>
          <a:lvl8pPr marL="3200400" algn="l" defTabSz="457200" rtl="0" eaLnBrk="1" latinLnBrk="0" hangingPunct="1">
            <a:defRPr kern="1200">
              <a:solidFill>
                <a:schemeClr val="tx1"/>
              </a:solidFill>
              <a:latin typeface="Arial" charset="0"/>
              <a:ea typeface="ヒラギノ角ゴ Pro W3" charset="0"/>
              <a:cs typeface="ヒラギノ角ゴ Pro W3" charset="0"/>
            </a:defRPr>
          </a:lvl8pPr>
          <a:lvl9pPr marL="3657600" algn="l" defTabSz="457200" rtl="0" eaLnBrk="1" latinLnBrk="0" hangingPunct="1">
            <a:defRPr kern="1200">
              <a:solidFill>
                <a:schemeClr val="tx1"/>
              </a:solidFill>
              <a:latin typeface="Arial" charset="0"/>
              <a:ea typeface="ヒラギノ角ゴ Pro W3" charset="0"/>
              <a:cs typeface="ヒラギノ角ゴ Pro W3" charset="0"/>
            </a:defRPr>
          </a:lvl9p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1" i="0" u="none" strike="noStrike" kern="0" cap="none" spc="0" normalizeH="0" baseline="0">
              <a:ln>
                <a:noFill/>
              </a:ln>
              <a:solidFill>
                <a:srgbClr val="000000"/>
              </a:solidFill>
              <a:effectLst/>
              <a:uLnTx/>
              <a:uFillTx/>
              <a:latin typeface="Arial"/>
              <a:ea typeface="+mn-ea"/>
              <a:cs typeface="Arial"/>
            </a:rPr>
            <a:t>Werkstroom</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1" i="0" u="none" strike="noStrike" kern="0" cap="none" spc="0" normalizeH="0" baseline="0">
            <a:ln>
              <a:noFill/>
            </a:ln>
            <a:solidFill>
              <a:srgbClr val="000000"/>
            </a:solidFill>
            <a:effectLst/>
            <a:uLnTx/>
            <a:uFillTx/>
            <a:latin typeface="Arial"/>
            <a:ea typeface="+mn-ea"/>
            <a:cs typeface="Arial"/>
          </a:endParaRPr>
        </a:p>
      </xdr:txBody>
    </xdr:sp>
    <xdr:clientData/>
  </xdr:twoCellAnchor>
  <xdr:twoCellAnchor>
    <xdr:from>
      <xdr:col>1</xdr:col>
      <xdr:colOff>1841722</xdr:colOff>
      <xdr:row>2</xdr:row>
      <xdr:rowOff>232832</xdr:rowOff>
    </xdr:from>
    <xdr:to>
      <xdr:col>1</xdr:col>
      <xdr:colOff>2495464</xdr:colOff>
      <xdr:row>3</xdr:row>
      <xdr:rowOff>59171</xdr:rowOff>
    </xdr:to>
    <xdr:sp macro="" textlink="">
      <xdr:nvSpPr>
        <xdr:cNvPr id="8" name="Rectangle 8">
          <a:extLst>
            <a:ext uri="{FF2B5EF4-FFF2-40B4-BE49-F238E27FC236}">
              <a16:creationId xmlns:a16="http://schemas.microsoft.com/office/drawing/2014/main" id="{A5E6DE1E-11C3-4E1D-B403-6AAD182C53C2}"/>
            </a:ext>
          </a:extLst>
        </xdr:cNvPr>
        <xdr:cNvSpPr/>
      </xdr:nvSpPr>
      <xdr:spPr>
        <a:xfrm>
          <a:off x="2180389" y="857249"/>
          <a:ext cx="653742" cy="133255"/>
        </a:xfrm>
        <a:prstGeom prst="rect">
          <a:avLst/>
        </a:prstGeom>
        <a:solidFill>
          <a:sysClr val="window" lastClr="FFFFFF">
            <a:lumMod val="50000"/>
          </a:sysClr>
        </a:solidFill>
        <a:ln w="12700" cap="flat" cmpd="sng" algn="ctr">
          <a:noFill/>
          <a:prstDash val="solid"/>
          <a:miter lim="800000"/>
        </a:ln>
        <a:effectLst/>
      </xdr:spPr>
      <xdr:txBody>
        <a:bodyPr wrap="square" rtlCol="0" anchor="t"/>
        <a:lstStyle>
          <a:defPPr>
            <a:defRPr lang="en-US"/>
          </a:defPPr>
          <a:lvl1pPr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1pPr>
          <a:lvl2pPr marL="4572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2pPr>
          <a:lvl3pPr marL="9144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3pPr>
          <a:lvl4pPr marL="13716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4pPr>
          <a:lvl5pPr marL="18288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5pPr>
          <a:lvl6pPr marL="2286000" algn="l" defTabSz="457200" rtl="0" eaLnBrk="1" latinLnBrk="0" hangingPunct="1">
            <a:defRPr kern="1200">
              <a:solidFill>
                <a:schemeClr val="tx1"/>
              </a:solidFill>
              <a:latin typeface="Arial" charset="0"/>
              <a:ea typeface="ヒラギノ角ゴ Pro W3" charset="0"/>
              <a:cs typeface="ヒラギノ角ゴ Pro W3" charset="0"/>
            </a:defRPr>
          </a:lvl6pPr>
          <a:lvl7pPr marL="2743200" algn="l" defTabSz="457200" rtl="0" eaLnBrk="1" latinLnBrk="0" hangingPunct="1">
            <a:defRPr kern="1200">
              <a:solidFill>
                <a:schemeClr val="tx1"/>
              </a:solidFill>
              <a:latin typeface="Arial" charset="0"/>
              <a:ea typeface="ヒラギノ角ゴ Pro W3" charset="0"/>
              <a:cs typeface="ヒラギノ角ゴ Pro W3" charset="0"/>
            </a:defRPr>
          </a:lvl7pPr>
          <a:lvl8pPr marL="3200400" algn="l" defTabSz="457200" rtl="0" eaLnBrk="1" latinLnBrk="0" hangingPunct="1">
            <a:defRPr kern="1200">
              <a:solidFill>
                <a:schemeClr val="tx1"/>
              </a:solidFill>
              <a:latin typeface="Arial" charset="0"/>
              <a:ea typeface="ヒラギノ角ゴ Pro W3" charset="0"/>
              <a:cs typeface="ヒラギノ角ゴ Pro W3" charset="0"/>
            </a:defRPr>
          </a:lvl8pPr>
          <a:lvl9pPr marL="3657600" algn="l" defTabSz="457200" rtl="0" eaLnBrk="1" latinLnBrk="0" hangingPunct="1">
            <a:defRPr kern="1200">
              <a:solidFill>
                <a:schemeClr val="tx1"/>
              </a:solidFill>
              <a:latin typeface="Arial" charset="0"/>
              <a:ea typeface="ヒラギノ角ゴ Pro W3" charset="0"/>
              <a:cs typeface="ヒラギノ角ゴ Pro W3" charset="0"/>
            </a:defRPr>
          </a:lvl9pPr>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ysClr val="window" lastClr="FFFFFF"/>
            </a:solidFill>
            <a:effectLst/>
            <a:uLnTx/>
            <a:uFillTx/>
            <a:latin typeface="Calibri" panose="020F0502020204030204"/>
            <a:ea typeface="+mn-ea"/>
            <a:cs typeface="+mn-cs"/>
          </a:endParaRPr>
        </a:p>
      </xdr:txBody>
    </xdr:sp>
    <xdr:clientData/>
  </xdr:twoCellAnchor>
  <xdr:twoCellAnchor>
    <xdr:from>
      <xdr:col>1</xdr:col>
      <xdr:colOff>2472719</xdr:colOff>
      <xdr:row>5</xdr:row>
      <xdr:rowOff>6034</xdr:rowOff>
    </xdr:from>
    <xdr:to>
      <xdr:col>1</xdr:col>
      <xdr:colOff>3911760</xdr:colOff>
      <xdr:row>6</xdr:row>
      <xdr:rowOff>60207</xdr:rowOff>
    </xdr:to>
    <xdr:sp macro="" textlink="">
      <xdr:nvSpPr>
        <xdr:cNvPr id="9" name="TextBox 206">
          <a:extLst>
            <a:ext uri="{FF2B5EF4-FFF2-40B4-BE49-F238E27FC236}">
              <a16:creationId xmlns:a16="http://schemas.microsoft.com/office/drawing/2014/main" id="{1A97856B-FD23-442A-9A1A-C9ABACD08E4A}"/>
            </a:ext>
          </a:extLst>
        </xdr:cNvPr>
        <xdr:cNvSpPr txBox="1">
          <a:spLocks noChangeArrowheads="1"/>
        </xdr:cNvSpPr>
      </xdr:nvSpPr>
      <xdr:spPr bwMode="auto">
        <a:xfrm>
          <a:off x="2811386" y="958534"/>
          <a:ext cx="1439041" cy="2446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91440" tIns="45720" rIns="91440" bIns="45720" anchor="t" upright="1"/>
        <a:lstStyle>
          <a:defPPr>
            <a:defRPr lang="en-US"/>
          </a:defPPr>
          <a:lvl1pPr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1pPr>
          <a:lvl2pPr marL="4572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2pPr>
          <a:lvl3pPr marL="9144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3pPr>
          <a:lvl4pPr marL="13716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4pPr>
          <a:lvl5pPr marL="18288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5pPr>
          <a:lvl6pPr marL="2286000" algn="l" defTabSz="457200" rtl="0" eaLnBrk="1" latinLnBrk="0" hangingPunct="1">
            <a:defRPr kern="1200">
              <a:solidFill>
                <a:schemeClr val="tx1"/>
              </a:solidFill>
              <a:latin typeface="Arial" charset="0"/>
              <a:ea typeface="ヒラギノ角ゴ Pro W3" charset="0"/>
              <a:cs typeface="ヒラギノ角ゴ Pro W3" charset="0"/>
            </a:defRPr>
          </a:lvl6pPr>
          <a:lvl7pPr marL="2743200" algn="l" defTabSz="457200" rtl="0" eaLnBrk="1" latinLnBrk="0" hangingPunct="1">
            <a:defRPr kern="1200">
              <a:solidFill>
                <a:schemeClr val="tx1"/>
              </a:solidFill>
              <a:latin typeface="Arial" charset="0"/>
              <a:ea typeface="ヒラギノ角ゴ Pro W3" charset="0"/>
              <a:cs typeface="ヒラギノ角ゴ Pro W3" charset="0"/>
            </a:defRPr>
          </a:lvl7pPr>
          <a:lvl8pPr marL="3200400" algn="l" defTabSz="457200" rtl="0" eaLnBrk="1" latinLnBrk="0" hangingPunct="1">
            <a:defRPr kern="1200">
              <a:solidFill>
                <a:schemeClr val="tx1"/>
              </a:solidFill>
              <a:latin typeface="Arial" charset="0"/>
              <a:ea typeface="ヒラギノ角ゴ Pro W3" charset="0"/>
              <a:cs typeface="ヒラギノ角ゴ Pro W3" charset="0"/>
            </a:defRPr>
          </a:lvl8pPr>
          <a:lvl9pPr marL="3657600" algn="l" defTabSz="457200" rtl="0" eaLnBrk="1" latinLnBrk="0" hangingPunct="1">
            <a:defRPr kern="1200">
              <a:solidFill>
                <a:schemeClr val="tx1"/>
              </a:solidFill>
              <a:latin typeface="Arial" charset="0"/>
              <a:ea typeface="ヒラギノ角ゴ Pro W3" charset="0"/>
              <a:cs typeface="ヒラギノ角ゴ Pro W3" charset="0"/>
            </a:defRPr>
          </a:lvl9p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1" i="0" u="none" strike="noStrike" kern="0" cap="none" spc="0" normalizeH="0" baseline="0">
              <a:ln>
                <a:noFill/>
              </a:ln>
              <a:solidFill>
                <a:srgbClr val="000000"/>
              </a:solidFill>
              <a:effectLst/>
              <a:uLnTx/>
              <a:uFillTx/>
              <a:latin typeface="Arial"/>
              <a:ea typeface="+mn-ea"/>
              <a:cs typeface="Arial"/>
            </a:rPr>
            <a:t>Activiteit</a:t>
          </a:r>
        </a:p>
      </xdr:txBody>
    </xdr:sp>
    <xdr:clientData/>
  </xdr:twoCellAnchor>
  <xdr:twoCellAnchor>
    <xdr:from>
      <xdr:col>1</xdr:col>
      <xdr:colOff>1841722</xdr:colOff>
      <xdr:row>5</xdr:row>
      <xdr:rowOff>51047</xdr:rowOff>
    </xdr:from>
    <xdr:to>
      <xdr:col>1</xdr:col>
      <xdr:colOff>2495464</xdr:colOff>
      <xdr:row>5</xdr:row>
      <xdr:rowOff>157666</xdr:rowOff>
    </xdr:to>
    <xdr:sp macro="" textlink="">
      <xdr:nvSpPr>
        <xdr:cNvPr id="10" name="Rectangle 10">
          <a:extLst>
            <a:ext uri="{FF2B5EF4-FFF2-40B4-BE49-F238E27FC236}">
              <a16:creationId xmlns:a16="http://schemas.microsoft.com/office/drawing/2014/main" id="{F7DCD737-7787-4CA6-8673-CC7E5EF865A8}"/>
            </a:ext>
          </a:extLst>
        </xdr:cNvPr>
        <xdr:cNvSpPr/>
      </xdr:nvSpPr>
      <xdr:spPr>
        <a:xfrm>
          <a:off x="2180389" y="1003547"/>
          <a:ext cx="653742" cy="106619"/>
        </a:xfrm>
        <a:prstGeom prst="rect">
          <a:avLst/>
        </a:prstGeom>
        <a:solidFill>
          <a:schemeClr val="accent1">
            <a:lumMod val="20000"/>
            <a:lumOff val="80000"/>
          </a:schemeClr>
        </a:solidFill>
        <a:ln w="12700" cap="flat" cmpd="sng" algn="ctr">
          <a:noFill/>
          <a:prstDash val="solid"/>
          <a:miter lim="800000"/>
        </a:ln>
        <a:effectLst/>
      </xdr:spPr>
      <xdr:txBody>
        <a:bodyPr wrap="square" rtlCol="0" anchor="t"/>
        <a:lstStyle>
          <a:defPPr>
            <a:defRPr lang="en-US"/>
          </a:defPPr>
          <a:lvl1pPr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1pPr>
          <a:lvl2pPr marL="4572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2pPr>
          <a:lvl3pPr marL="9144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3pPr>
          <a:lvl4pPr marL="13716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4pPr>
          <a:lvl5pPr marL="18288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5pPr>
          <a:lvl6pPr marL="2286000" algn="l" defTabSz="457200" rtl="0" eaLnBrk="1" latinLnBrk="0" hangingPunct="1">
            <a:defRPr kern="1200">
              <a:solidFill>
                <a:schemeClr val="tx1"/>
              </a:solidFill>
              <a:latin typeface="Arial" charset="0"/>
              <a:ea typeface="ヒラギノ角ゴ Pro W3" charset="0"/>
              <a:cs typeface="ヒラギノ角ゴ Pro W3" charset="0"/>
            </a:defRPr>
          </a:lvl6pPr>
          <a:lvl7pPr marL="2743200" algn="l" defTabSz="457200" rtl="0" eaLnBrk="1" latinLnBrk="0" hangingPunct="1">
            <a:defRPr kern="1200">
              <a:solidFill>
                <a:schemeClr val="tx1"/>
              </a:solidFill>
              <a:latin typeface="Arial" charset="0"/>
              <a:ea typeface="ヒラギノ角ゴ Pro W3" charset="0"/>
              <a:cs typeface="ヒラギノ角ゴ Pro W3" charset="0"/>
            </a:defRPr>
          </a:lvl7pPr>
          <a:lvl8pPr marL="3200400" algn="l" defTabSz="457200" rtl="0" eaLnBrk="1" latinLnBrk="0" hangingPunct="1">
            <a:defRPr kern="1200">
              <a:solidFill>
                <a:schemeClr val="tx1"/>
              </a:solidFill>
              <a:latin typeface="Arial" charset="0"/>
              <a:ea typeface="ヒラギノ角ゴ Pro W3" charset="0"/>
              <a:cs typeface="ヒラギノ角ゴ Pro W3" charset="0"/>
            </a:defRPr>
          </a:lvl8pPr>
          <a:lvl9pPr marL="3657600" algn="l" defTabSz="457200" rtl="0" eaLnBrk="1" latinLnBrk="0" hangingPunct="1">
            <a:defRPr kern="1200">
              <a:solidFill>
                <a:schemeClr val="tx1"/>
              </a:solidFill>
              <a:latin typeface="Arial" charset="0"/>
              <a:ea typeface="ヒラギノ角ゴ Pro W3" charset="0"/>
              <a:cs typeface="ヒラギノ角ゴ Pro W3" charset="0"/>
            </a:defRPr>
          </a:lvl9pPr>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ysClr val="window" lastClr="FFFFFF"/>
            </a:solidFill>
            <a:effectLst/>
            <a:uLnTx/>
            <a:uFillTx/>
            <a:latin typeface="Calibri" panose="020F0502020204030204"/>
            <a:ea typeface="+mn-ea"/>
            <a:cs typeface="+mn-cs"/>
          </a:endParaRPr>
        </a:p>
      </xdr:txBody>
    </xdr:sp>
    <xdr:clientData/>
  </xdr:twoCellAnchor>
  <xdr:twoCellAnchor>
    <xdr:from>
      <xdr:col>1</xdr:col>
      <xdr:colOff>2086755</xdr:colOff>
      <xdr:row>6</xdr:row>
      <xdr:rowOff>5179</xdr:rowOff>
    </xdr:from>
    <xdr:to>
      <xdr:col>1</xdr:col>
      <xdr:colOff>2214598</xdr:colOff>
      <xdr:row>6</xdr:row>
      <xdr:rowOff>128827</xdr:rowOff>
    </xdr:to>
    <xdr:sp macro="" textlink="">
      <xdr:nvSpPr>
        <xdr:cNvPr id="11" name="Diamond 11">
          <a:extLst>
            <a:ext uri="{FF2B5EF4-FFF2-40B4-BE49-F238E27FC236}">
              <a16:creationId xmlns:a16="http://schemas.microsoft.com/office/drawing/2014/main" id="{DBDAB79D-2450-472E-9709-C6CCF0E74ECD}"/>
            </a:ext>
          </a:extLst>
        </xdr:cNvPr>
        <xdr:cNvSpPr/>
      </xdr:nvSpPr>
      <xdr:spPr>
        <a:xfrm>
          <a:off x="2425422" y="1148179"/>
          <a:ext cx="127843" cy="123648"/>
        </a:xfrm>
        <a:prstGeom prst="diamond">
          <a:avLst/>
        </a:prstGeom>
        <a:solidFill>
          <a:srgbClr val="FF0000"/>
        </a:solidFill>
        <a:ln w="12700" cap="flat" cmpd="sng" algn="ctr">
          <a:noFill/>
          <a:prstDash val="solid"/>
          <a:miter lim="800000"/>
        </a:ln>
        <a:effectLst/>
      </xdr:spPr>
      <xdr:txBody>
        <a:bodyPr wrap="square" rtlCol="0" anchor="t"/>
        <a:lstStyle>
          <a:defPPr>
            <a:defRPr lang="en-US"/>
          </a:defPPr>
          <a:lvl1pPr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1pPr>
          <a:lvl2pPr marL="4572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2pPr>
          <a:lvl3pPr marL="9144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3pPr>
          <a:lvl4pPr marL="13716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4pPr>
          <a:lvl5pPr marL="18288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5pPr>
          <a:lvl6pPr marL="2286000" algn="l" defTabSz="457200" rtl="0" eaLnBrk="1" latinLnBrk="0" hangingPunct="1">
            <a:defRPr kern="1200">
              <a:solidFill>
                <a:schemeClr val="tx1"/>
              </a:solidFill>
              <a:latin typeface="Arial" charset="0"/>
              <a:ea typeface="ヒラギノ角ゴ Pro W3" charset="0"/>
              <a:cs typeface="ヒラギノ角ゴ Pro W3" charset="0"/>
            </a:defRPr>
          </a:lvl6pPr>
          <a:lvl7pPr marL="2743200" algn="l" defTabSz="457200" rtl="0" eaLnBrk="1" latinLnBrk="0" hangingPunct="1">
            <a:defRPr kern="1200">
              <a:solidFill>
                <a:schemeClr val="tx1"/>
              </a:solidFill>
              <a:latin typeface="Arial" charset="0"/>
              <a:ea typeface="ヒラギノ角ゴ Pro W3" charset="0"/>
              <a:cs typeface="ヒラギノ角ゴ Pro W3" charset="0"/>
            </a:defRPr>
          </a:lvl7pPr>
          <a:lvl8pPr marL="3200400" algn="l" defTabSz="457200" rtl="0" eaLnBrk="1" latinLnBrk="0" hangingPunct="1">
            <a:defRPr kern="1200">
              <a:solidFill>
                <a:schemeClr val="tx1"/>
              </a:solidFill>
              <a:latin typeface="Arial" charset="0"/>
              <a:ea typeface="ヒラギノ角ゴ Pro W3" charset="0"/>
              <a:cs typeface="ヒラギノ角ゴ Pro W3" charset="0"/>
            </a:defRPr>
          </a:lvl8pPr>
          <a:lvl9pPr marL="3657600" algn="l" defTabSz="457200" rtl="0" eaLnBrk="1" latinLnBrk="0" hangingPunct="1">
            <a:defRPr kern="1200">
              <a:solidFill>
                <a:schemeClr val="tx1"/>
              </a:solidFill>
              <a:latin typeface="Arial" charset="0"/>
              <a:ea typeface="ヒラギノ角ゴ Pro W3" charset="0"/>
              <a:cs typeface="ヒラギノ角ゴ Pro W3" charset="0"/>
            </a:defRPr>
          </a:lvl9pPr>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ysClr val="window" lastClr="FFFFFF"/>
            </a:solidFill>
            <a:effectLst/>
            <a:uLnTx/>
            <a:uFillTx/>
            <a:latin typeface="Calibri" panose="020F0502020204030204"/>
            <a:ea typeface="+mn-ea"/>
            <a:cs typeface="+mn-cs"/>
          </a:endParaRPr>
        </a:p>
      </xdr:txBody>
    </xdr:sp>
    <xdr:clientData/>
  </xdr:twoCellAnchor>
  <xdr:twoCellAnchor>
    <xdr:from>
      <xdr:col>1</xdr:col>
      <xdr:colOff>2472719</xdr:colOff>
      <xdr:row>5</xdr:row>
      <xdr:rowOff>165819</xdr:rowOff>
    </xdr:from>
    <xdr:to>
      <xdr:col>1</xdr:col>
      <xdr:colOff>3817345</xdr:colOff>
      <xdr:row>7</xdr:row>
      <xdr:rowOff>33493</xdr:rowOff>
    </xdr:to>
    <xdr:sp macro="" textlink="">
      <xdr:nvSpPr>
        <xdr:cNvPr id="12" name="TextBox 206">
          <a:extLst>
            <a:ext uri="{FF2B5EF4-FFF2-40B4-BE49-F238E27FC236}">
              <a16:creationId xmlns:a16="http://schemas.microsoft.com/office/drawing/2014/main" id="{105B38D7-3AB9-40AA-A4A7-591202716E7D}"/>
            </a:ext>
          </a:extLst>
        </xdr:cNvPr>
        <xdr:cNvSpPr txBox="1">
          <a:spLocks noChangeArrowheads="1"/>
        </xdr:cNvSpPr>
      </xdr:nvSpPr>
      <xdr:spPr bwMode="auto">
        <a:xfrm>
          <a:off x="2811386" y="1118319"/>
          <a:ext cx="1344626" cy="2486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91440" tIns="45720" rIns="91440" bIns="45720" anchor="t" upright="1"/>
        <a:lstStyle>
          <a:defPPr>
            <a:defRPr lang="en-US"/>
          </a:defPPr>
          <a:lvl1pPr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1pPr>
          <a:lvl2pPr marL="4572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2pPr>
          <a:lvl3pPr marL="9144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3pPr>
          <a:lvl4pPr marL="13716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4pPr>
          <a:lvl5pPr marL="18288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5pPr>
          <a:lvl6pPr marL="2286000" algn="l" defTabSz="457200" rtl="0" eaLnBrk="1" latinLnBrk="0" hangingPunct="1">
            <a:defRPr kern="1200">
              <a:solidFill>
                <a:schemeClr val="tx1"/>
              </a:solidFill>
              <a:latin typeface="Arial" charset="0"/>
              <a:ea typeface="ヒラギノ角ゴ Pro W3" charset="0"/>
              <a:cs typeface="ヒラギノ角ゴ Pro W3" charset="0"/>
            </a:defRPr>
          </a:lvl6pPr>
          <a:lvl7pPr marL="2743200" algn="l" defTabSz="457200" rtl="0" eaLnBrk="1" latinLnBrk="0" hangingPunct="1">
            <a:defRPr kern="1200">
              <a:solidFill>
                <a:schemeClr val="tx1"/>
              </a:solidFill>
              <a:latin typeface="Arial" charset="0"/>
              <a:ea typeface="ヒラギノ角ゴ Pro W3" charset="0"/>
              <a:cs typeface="ヒラギノ角ゴ Pro W3" charset="0"/>
            </a:defRPr>
          </a:lvl7pPr>
          <a:lvl8pPr marL="3200400" algn="l" defTabSz="457200" rtl="0" eaLnBrk="1" latinLnBrk="0" hangingPunct="1">
            <a:defRPr kern="1200">
              <a:solidFill>
                <a:schemeClr val="tx1"/>
              </a:solidFill>
              <a:latin typeface="Arial" charset="0"/>
              <a:ea typeface="ヒラギノ角ゴ Pro W3" charset="0"/>
              <a:cs typeface="ヒラギノ角ゴ Pro W3" charset="0"/>
            </a:defRPr>
          </a:lvl8pPr>
          <a:lvl9pPr marL="3657600" algn="l" defTabSz="457200" rtl="0" eaLnBrk="1" latinLnBrk="0" hangingPunct="1">
            <a:defRPr kern="1200">
              <a:solidFill>
                <a:schemeClr val="tx1"/>
              </a:solidFill>
              <a:latin typeface="Arial" charset="0"/>
              <a:ea typeface="ヒラギノ角ゴ Pro W3" charset="0"/>
              <a:cs typeface="ヒラギノ角ゴ Pro W3" charset="0"/>
            </a:defRPr>
          </a:lvl9p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1" i="0" u="none" strike="noStrike" kern="0" cap="none" spc="0" normalizeH="0" baseline="0">
              <a:ln>
                <a:noFill/>
              </a:ln>
              <a:solidFill>
                <a:srgbClr val="000000"/>
              </a:solidFill>
              <a:effectLst/>
              <a:uLnTx/>
              <a:uFillTx/>
              <a:latin typeface="Arial"/>
              <a:ea typeface="+mn-ea"/>
              <a:cs typeface="Arial"/>
            </a:rPr>
            <a:t>Besluit</a:t>
          </a:r>
        </a:p>
      </xdr:txBody>
    </xdr:sp>
    <xdr:clientData/>
  </xdr:twoCellAnchor>
  <xdr:twoCellAnchor>
    <xdr:from>
      <xdr:col>0</xdr:col>
      <xdr:colOff>328083</xdr:colOff>
      <xdr:row>2</xdr:row>
      <xdr:rowOff>143490</xdr:rowOff>
    </xdr:from>
    <xdr:to>
      <xdr:col>1</xdr:col>
      <xdr:colOff>934334</xdr:colOff>
      <xdr:row>3</xdr:row>
      <xdr:rowOff>135926</xdr:rowOff>
    </xdr:to>
    <xdr:sp macro="" textlink="">
      <xdr:nvSpPr>
        <xdr:cNvPr id="13" name="TextBox 205">
          <a:extLst>
            <a:ext uri="{FF2B5EF4-FFF2-40B4-BE49-F238E27FC236}">
              <a16:creationId xmlns:a16="http://schemas.microsoft.com/office/drawing/2014/main" id="{FBE27C26-F623-4A67-A937-B1BF9FA11A63}"/>
            </a:ext>
          </a:extLst>
        </xdr:cNvPr>
        <xdr:cNvSpPr txBox="1">
          <a:spLocks noChangeArrowheads="1"/>
        </xdr:cNvSpPr>
      </xdr:nvSpPr>
      <xdr:spPr bwMode="auto">
        <a:xfrm>
          <a:off x="328083" y="524490"/>
          <a:ext cx="944918" cy="1829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91440" tIns="45720" rIns="91440" bIns="45720" anchor="t" upright="1"/>
        <a:lstStyle>
          <a:defPPr>
            <a:defRPr lang="en-US"/>
          </a:defPPr>
          <a:lvl1pPr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1pPr>
          <a:lvl2pPr marL="4572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2pPr>
          <a:lvl3pPr marL="9144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3pPr>
          <a:lvl4pPr marL="13716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4pPr>
          <a:lvl5pPr marL="18288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5pPr>
          <a:lvl6pPr marL="2286000" algn="l" defTabSz="457200" rtl="0" eaLnBrk="1" latinLnBrk="0" hangingPunct="1">
            <a:defRPr kern="1200">
              <a:solidFill>
                <a:schemeClr val="tx1"/>
              </a:solidFill>
              <a:latin typeface="Arial" charset="0"/>
              <a:ea typeface="ヒラギノ角ゴ Pro W3" charset="0"/>
              <a:cs typeface="ヒラギノ角ゴ Pro W3" charset="0"/>
            </a:defRPr>
          </a:lvl6pPr>
          <a:lvl7pPr marL="2743200" algn="l" defTabSz="457200" rtl="0" eaLnBrk="1" latinLnBrk="0" hangingPunct="1">
            <a:defRPr kern="1200">
              <a:solidFill>
                <a:schemeClr val="tx1"/>
              </a:solidFill>
              <a:latin typeface="Arial" charset="0"/>
              <a:ea typeface="ヒラギノ角ゴ Pro W3" charset="0"/>
              <a:cs typeface="ヒラギノ角ゴ Pro W3" charset="0"/>
            </a:defRPr>
          </a:lvl7pPr>
          <a:lvl8pPr marL="3200400" algn="l" defTabSz="457200" rtl="0" eaLnBrk="1" latinLnBrk="0" hangingPunct="1">
            <a:defRPr kern="1200">
              <a:solidFill>
                <a:schemeClr val="tx1"/>
              </a:solidFill>
              <a:latin typeface="Arial" charset="0"/>
              <a:ea typeface="ヒラギノ角ゴ Pro W3" charset="0"/>
              <a:cs typeface="ヒラギノ角ゴ Pro W3" charset="0"/>
            </a:defRPr>
          </a:lvl8pPr>
          <a:lvl9pPr marL="3657600" algn="l" defTabSz="457200" rtl="0" eaLnBrk="1" latinLnBrk="0" hangingPunct="1">
            <a:defRPr kern="1200">
              <a:solidFill>
                <a:schemeClr val="tx1"/>
              </a:solidFill>
              <a:latin typeface="Arial" charset="0"/>
              <a:ea typeface="ヒラギノ角ゴ Pro W3" charset="0"/>
              <a:cs typeface="ヒラギノ角ゴ Pro W3" charset="0"/>
            </a:defRPr>
          </a:lvl9p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1" i="0" u="none" strike="noStrike" kern="0" cap="none" spc="0" normalizeH="0" baseline="0">
              <a:ln>
                <a:noFill/>
              </a:ln>
              <a:solidFill>
                <a:srgbClr val="000000"/>
              </a:solidFill>
              <a:effectLst/>
              <a:uLnTx/>
              <a:uFillTx/>
              <a:latin typeface="Arial"/>
              <a:ea typeface="+mn-ea"/>
              <a:cs typeface="Arial"/>
            </a:rPr>
            <a:t>Level nr: </a:t>
          </a:r>
          <a:r>
            <a:rPr kumimoji="0" lang="en-US" sz="900" b="0" i="0" u="none" strike="noStrike" kern="0" cap="none" spc="0" normalizeH="0" baseline="0">
              <a:ln>
                <a:noFill/>
              </a:ln>
              <a:solidFill>
                <a:srgbClr val="000000"/>
              </a:solidFill>
              <a:effectLst/>
              <a:uLnTx/>
              <a:uFillTx/>
              <a:latin typeface="Arial"/>
              <a:ea typeface="+mn-ea"/>
              <a:cs typeface="Arial"/>
            </a:rPr>
            <a:t>0 </a:t>
          </a:r>
          <a:endParaRPr kumimoji="0" lang="en-US" sz="900" b="1" i="0" u="none" strike="noStrike" kern="0" cap="none" spc="0" normalizeH="0" baseline="0">
            <a:ln>
              <a:noFill/>
            </a:ln>
            <a:solidFill>
              <a:srgbClr val="000000"/>
            </a:solidFill>
            <a:effectLst/>
            <a:uLnTx/>
            <a:uFillTx/>
            <a:latin typeface="Arial"/>
            <a:ea typeface="+mn-ea"/>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1" i="0" u="none" strike="noStrike" kern="0" cap="none" spc="0" normalizeH="0" baseline="0">
            <a:ln>
              <a:noFill/>
            </a:ln>
            <a:solidFill>
              <a:srgbClr val="000000"/>
            </a:solidFill>
            <a:effectLst/>
            <a:uLnTx/>
            <a:uFillTx/>
            <a:latin typeface="Arial"/>
            <a:ea typeface="+mn-ea"/>
            <a:cs typeface="Arial"/>
          </a:endParaRPr>
        </a:p>
      </xdr:txBody>
    </xdr:sp>
    <xdr:clientData/>
  </xdr:twoCellAnchor>
  <xdr:twoCellAnchor>
    <xdr:from>
      <xdr:col>0</xdr:col>
      <xdr:colOff>328083</xdr:colOff>
      <xdr:row>4</xdr:row>
      <xdr:rowOff>61527</xdr:rowOff>
    </xdr:from>
    <xdr:to>
      <xdr:col>1</xdr:col>
      <xdr:colOff>934334</xdr:colOff>
      <xdr:row>5</xdr:row>
      <xdr:rowOff>53962</xdr:rowOff>
    </xdr:to>
    <xdr:sp macro="" textlink="">
      <xdr:nvSpPr>
        <xdr:cNvPr id="14" name="TextBox 205">
          <a:extLst>
            <a:ext uri="{FF2B5EF4-FFF2-40B4-BE49-F238E27FC236}">
              <a16:creationId xmlns:a16="http://schemas.microsoft.com/office/drawing/2014/main" id="{0322D164-C221-4C50-B549-40D61DE3D025}"/>
            </a:ext>
          </a:extLst>
        </xdr:cNvPr>
        <xdr:cNvSpPr txBox="1">
          <a:spLocks noChangeArrowheads="1"/>
        </xdr:cNvSpPr>
      </xdr:nvSpPr>
      <xdr:spPr bwMode="auto">
        <a:xfrm>
          <a:off x="328083" y="823527"/>
          <a:ext cx="944918" cy="182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91440" tIns="45720" rIns="91440" bIns="45720" anchor="t" upright="1"/>
        <a:lstStyle>
          <a:defPPr>
            <a:defRPr lang="en-US"/>
          </a:defPPr>
          <a:lvl1pPr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1pPr>
          <a:lvl2pPr marL="4572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2pPr>
          <a:lvl3pPr marL="9144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3pPr>
          <a:lvl4pPr marL="13716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4pPr>
          <a:lvl5pPr marL="18288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5pPr>
          <a:lvl6pPr marL="2286000" algn="l" defTabSz="457200" rtl="0" eaLnBrk="1" latinLnBrk="0" hangingPunct="1">
            <a:defRPr kern="1200">
              <a:solidFill>
                <a:schemeClr val="tx1"/>
              </a:solidFill>
              <a:latin typeface="Arial" charset="0"/>
              <a:ea typeface="ヒラギノ角ゴ Pro W3" charset="0"/>
              <a:cs typeface="ヒラギノ角ゴ Pro W3" charset="0"/>
            </a:defRPr>
          </a:lvl6pPr>
          <a:lvl7pPr marL="2743200" algn="l" defTabSz="457200" rtl="0" eaLnBrk="1" latinLnBrk="0" hangingPunct="1">
            <a:defRPr kern="1200">
              <a:solidFill>
                <a:schemeClr val="tx1"/>
              </a:solidFill>
              <a:latin typeface="Arial" charset="0"/>
              <a:ea typeface="ヒラギノ角ゴ Pro W3" charset="0"/>
              <a:cs typeface="ヒラギノ角ゴ Pro W3" charset="0"/>
            </a:defRPr>
          </a:lvl7pPr>
          <a:lvl8pPr marL="3200400" algn="l" defTabSz="457200" rtl="0" eaLnBrk="1" latinLnBrk="0" hangingPunct="1">
            <a:defRPr kern="1200">
              <a:solidFill>
                <a:schemeClr val="tx1"/>
              </a:solidFill>
              <a:latin typeface="Arial" charset="0"/>
              <a:ea typeface="ヒラギノ角ゴ Pro W3" charset="0"/>
              <a:cs typeface="ヒラギノ角ゴ Pro W3" charset="0"/>
            </a:defRPr>
          </a:lvl8pPr>
          <a:lvl9pPr marL="3657600" algn="l" defTabSz="457200" rtl="0" eaLnBrk="1" latinLnBrk="0" hangingPunct="1">
            <a:defRPr kern="1200">
              <a:solidFill>
                <a:schemeClr val="tx1"/>
              </a:solidFill>
              <a:latin typeface="Arial" charset="0"/>
              <a:ea typeface="ヒラギノ角ゴ Pro W3" charset="0"/>
              <a:cs typeface="ヒラギノ角ゴ Pro W3" charset="0"/>
            </a:defRPr>
          </a:lvl9p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1" i="0" u="none" strike="noStrike" kern="0" cap="none" spc="0" normalizeH="0" baseline="0">
              <a:ln>
                <a:noFill/>
              </a:ln>
              <a:solidFill>
                <a:srgbClr val="000000"/>
              </a:solidFill>
              <a:effectLst/>
              <a:uLnTx/>
              <a:uFillTx/>
              <a:latin typeface="Arial"/>
              <a:ea typeface="+mn-ea"/>
              <a:cs typeface="Arial"/>
            </a:rPr>
            <a:t>Level nr: </a:t>
          </a:r>
          <a:r>
            <a:rPr lang="en-US" sz="900" kern="0">
              <a:solidFill>
                <a:srgbClr val="000000"/>
              </a:solidFill>
              <a:latin typeface="Arial"/>
              <a:cs typeface="Arial"/>
            </a:rPr>
            <a:t>2</a:t>
          </a:r>
          <a:r>
            <a:rPr kumimoji="0" lang="en-US" sz="900" b="0" i="0" u="none" strike="noStrike" kern="0" cap="none" spc="0" normalizeH="0" baseline="0">
              <a:ln>
                <a:noFill/>
              </a:ln>
              <a:solidFill>
                <a:srgbClr val="000000"/>
              </a:solidFill>
              <a:effectLst/>
              <a:uLnTx/>
              <a:uFillTx/>
              <a:latin typeface="Arial"/>
              <a:ea typeface="+mn-ea"/>
              <a:cs typeface="Arial"/>
            </a:rPr>
            <a:t> </a:t>
          </a:r>
          <a:endParaRPr kumimoji="0" lang="en-US" sz="900" b="1" i="0" u="none" strike="noStrike" kern="0" cap="none" spc="0" normalizeH="0" baseline="0">
            <a:ln>
              <a:noFill/>
            </a:ln>
            <a:solidFill>
              <a:srgbClr val="000000"/>
            </a:solidFill>
            <a:effectLst/>
            <a:uLnTx/>
            <a:uFillTx/>
            <a:latin typeface="Arial"/>
            <a:ea typeface="+mn-ea"/>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1" i="0" u="none" strike="noStrike" kern="0" cap="none" spc="0" normalizeH="0" baseline="0">
            <a:ln>
              <a:noFill/>
            </a:ln>
            <a:solidFill>
              <a:srgbClr val="000000"/>
            </a:solidFill>
            <a:effectLst/>
            <a:uLnTx/>
            <a:uFillTx/>
            <a:latin typeface="Arial"/>
            <a:ea typeface="+mn-ea"/>
            <a:cs typeface="Arial"/>
          </a:endParaRPr>
        </a:p>
      </xdr:txBody>
    </xdr:sp>
    <xdr:clientData/>
  </xdr:twoCellAnchor>
  <xdr:twoCellAnchor>
    <xdr:from>
      <xdr:col>0</xdr:col>
      <xdr:colOff>328083</xdr:colOff>
      <xdr:row>5</xdr:row>
      <xdr:rowOff>16830</xdr:rowOff>
    </xdr:from>
    <xdr:to>
      <xdr:col>1</xdr:col>
      <xdr:colOff>934334</xdr:colOff>
      <xdr:row>6</xdr:row>
      <xdr:rowOff>9266</xdr:rowOff>
    </xdr:to>
    <xdr:sp macro="" textlink="">
      <xdr:nvSpPr>
        <xdr:cNvPr id="15" name="TextBox 205">
          <a:extLst>
            <a:ext uri="{FF2B5EF4-FFF2-40B4-BE49-F238E27FC236}">
              <a16:creationId xmlns:a16="http://schemas.microsoft.com/office/drawing/2014/main" id="{A79F0265-3755-473E-9807-ADE3255969BD}"/>
            </a:ext>
          </a:extLst>
        </xdr:cNvPr>
        <xdr:cNvSpPr txBox="1">
          <a:spLocks noChangeArrowheads="1"/>
        </xdr:cNvSpPr>
      </xdr:nvSpPr>
      <xdr:spPr bwMode="auto">
        <a:xfrm>
          <a:off x="328083" y="969330"/>
          <a:ext cx="944918" cy="1829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91440" tIns="45720" rIns="91440" bIns="45720" anchor="t" upright="1"/>
        <a:lstStyle>
          <a:defPPr>
            <a:defRPr lang="en-US"/>
          </a:defPPr>
          <a:lvl1pPr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1pPr>
          <a:lvl2pPr marL="4572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2pPr>
          <a:lvl3pPr marL="9144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3pPr>
          <a:lvl4pPr marL="13716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4pPr>
          <a:lvl5pPr marL="18288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5pPr>
          <a:lvl6pPr marL="2286000" algn="l" defTabSz="457200" rtl="0" eaLnBrk="1" latinLnBrk="0" hangingPunct="1">
            <a:defRPr kern="1200">
              <a:solidFill>
                <a:schemeClr val="tx1"/>
              </a:solidFill>
              <a:latin typeface="Arial" charset="0"/>
              <a:ea typeface="ヒラギノ角ゴ Pro W3" charset="0"/>
              <a:cs typeface="ヒラギノ角ゴ Pro W3" charset="0"/>
            </a:defRPr>
          </a:lvl6pPr>
          <a:lvl7pPr marL="2743200" algn="l" defTabSz="457200" rtl="0" eaLnBrk="1" latinLnBrk="0" hangingPunct="1">
            <a:defRPr kern="1200">
              <a:solidFill>
                <a:schemeClr val="tx1"/>
              </a:solidFill>
              <a:latin typeface="Arial" charset="0"/>
              <a:ea typeface="ヒラギノ角ゴ Pro W3" charset="0"/>
              <a:cs typeface="ヒラギノ角ゴ Pro W3" charset="0"/>
            </a:defRPr>
          </a:lvl7pPr>
          <a:lvl8pPr marL="3200400" algn="l" defTabSz="457200" rtl="0" eaLnBrk="1" latinLnBrk="0" hangingPunct="1">
            <a:defRPr kern="1200">
              <a:solidFill>
                <a:schemeClr val="tx1"/>
              </a:solidFill>
              <a:latin typeface="Arial" charset="0"/>
              <a:ea typeface="ヒラギノ角ゴ Pro W3" charset="0"/>
              <a:cs typeface="ヒラギノ角ゴ Pro W3" charset="0"/>
            </a:defRPr>
          </a:lvl8pPr>
          <a:lvl9pPr marL="3657600" algn="l" defTabSz="457200" rtl="0" eaLnBrk="1" latinLnBrk="0" hangingPunct="1">
            <a:defRPr kern="1200">
              <a:solidFill>
                <a:schemeClr val="tx1"/>
              </a:solidFill>
              <a:latin typeface="Arial" charset="0"/>
              <a:ea typeface="ヒラギノ角ゴ Pro W3" charset="0"/>
              <a:cs typeface="ヒラギノ角ゴ Pro W3" charset="0"/>
            </a:defRPr>
          </a:lvl9p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1" i="0" u="none" strike="noStrike" kern="0" cap="none" spc="0" normalizeH="0" baseline="0">
              <a:ln>
                <a:noFill/>
              </a:ln>
              <a:solidFill>
                <a:srgbClr val="000000"/>
              </a:solidFill>
              <a:effectLst/>
              <a:uLnTx/>
              <a:uFillTx/>
              <a:latin typeface="Arial"/>
              <a:ea typeface="+mn-ea"/>
              <a:cs typeface="Arial"/>
            </a:rPr>
            <a:t>Level nr: </a:t>
          </a:r>
          <a:r>
            <a:rPr lang="en-US" sz="900" kern="0">
              <a:solidFill>
                <a:srgbClr val="000000"/>
              </a:solidFill>
              <a:latin typeface="Arial"/>
              <a:cs typeface="Arial"/>
            </a:rPr>
            <a:t>3</a:t>
          </a:r>
          <a:endParaRPr kumimoji="0" lang="en-US" sz="900" b="1" i="0" u="none" strike="noStrike" kern="0" cap="none" spc="0" normalizeH="0" baseline="0">
            <a:ln>
              <a:noFill/>
            </a:ln>
            <a:solidFill>
              <a:srgbClr val="000000"/>
            </a:solidFill>
            <a:effectLst/>
            <a:uLnTx/>
            <a:uFillTx/>
            <a:latin typeface="Arial"/>
            <a:ea typeface="+mn-ea"/>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1" i="0" u="none" strike="noStrike" kern="0" cap="none" spc="0" normalizeH="0" baseline="0">
            <a:ln>
              <a:noFill/>
            </a:ln>
            <a:solidFill>
              <a:srgbClr val="000000"/>
            </a:solidFill>
            <a:effectLst/>
            <a:uLnTx/>
            <a:uFillTx/>
            <a:latin typeface="Arial"/>
            <a:ea typeface="+mn-ea"/>
            <a:cs typeface="Arial"/>
          </a:endParaRPr>
        </a:p>
      </xdr:txBody>
    </xdr:sp>
    <xdr:clientData/>
  </xdr:twoCellAnchor>
  <xdr:twoCellAnchor>
    <xdr:from>
      <xdr:col>0</xdr:col>
      <xdr:colOff>328083</xdr:colOff>
      <xdr:row>5</xdr:row>
      <xdr:rowOff>155398</xdr:rowOff>
    </xdr:from>
    <xdr:to>
      <xdr:col>1</xdr:col>
      <xdr:colOff>934334</xdr:colOff>
      <xdr:row>6</xdr:row>
      <xdr:rowOff>147834</xdr:rowOff>
    </xdr:to>
    <xdr:sp macro="" textlink="">
      <xdr:nvSpPr>
        <xdr:cNvPr id="16" name="TextBox 205">
          <a:extLst>
            <a:ext uri="{FF2B5EF4-FFF2-40B4-BE49-F238E27FC236}">
              <a16:creationId xmlns:a16="http://schemas.microsoft.com/office/drawing/2014/main" id="{9A9C62DF-5EC3-4EF9-BCCE-B420D56D87B9}"/>
            </a:ext>
          </a:extLst>
        </xdr:cNvPr>
        <xdr:cNvSpPr txBox="1">
          <a:spLocks noChangeArrowheads="1"/>
        </xdr:cNvSpPr>
      </xdr:nvSpPr>
      <xdr:spPr bwMode="auto">
        <a:xfrm>
          <a:off x="328083" y="1107898"/>
          <a:ext cx="944918" cy="1829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91440" tIns="45720" rIns="91440" bIns="45720" anchor="t" upright="1"/>
        <a:lstStyle>
          <a:defPPr>
            <a:defRPr lang="en-US"/>
          </a:defPPr>
          <a:lvl1pPr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1pPr>
          <a:lvl2pPr marL="4572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2pPr>
          <a:lvl3pPr marL="9144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3pPr>
          <a:lvl4pPr marL="13716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4pPr>
          <a:lvl5pPr marL="18288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5pPr>
          <a:lvl6pPr marL="2286000" algn="l" defTabSz="457200" rtl="0" eaLnBrk="1" latinLnBrk="0" hangingPunct="1">
            <a:defRPr kern="1200">
              <a:solidFill>
                <a:schemeClr val="tx1"/>
              </a:solidFill>
              <a:latin typeface="Arial" charset="0"/>
              <a:ea typeface="ヒラギノ角ゴ Pro W3" charset="0"/>
              <a:cs typeface="ヒラギノ角ゴ Pro W3" charset="0"/>
            </a:defRPr>
          </a:lvl6pPr>
          <a:lvl7pPr marL="2743200" algn="l" defTabSz="457200" rtl="0" eaLnBrk="1" latinLnBrk="0" hangingPunct="1">
            <a:defRPr kern="1200">
              <a:solidFill>
                <a:schemeClr val="tx1"/>
              </a:solidFill>
              <a:latin typeface="Arial" charset="0"/>
              <a:ea typeface="ヒラギノ角ゴ Pro W3" charset="0"/>
              <a:cs typeface="ヒラギノ角ゴ Pro W3" charset="0"/>
            </a:defRPr>
          </a:lvl7pPr>
          <a:lvl8pPr marL="3200400" algn="l" defTabSz="457200" rtl="0" eaLnBrk="1" latinLnBrk="0" hangingPunct="1">
            <a:defRPr kern="1200">
              <a:solidFill>
                <a:schemeClr val="tx1"/>
              </a:solidFill>
              <a:latin typeface="Arial" charset="0"/>
              <a:ea typeface="ヒラギノ角ゴ Pro W3" charset="0"/>
              <a:cs typeface="ヒラギノ角ゴ Pro W3" charset="0"/>
            </a:defRPr>
          </a:lvl8pPr>
          <a:lvl9pPr marL="3657600" algn="l" defTabSz="457200" rtl="0" eaLnBrk="1" latinLnBrk="0" hangingPunct="1">
            <a:defRPr kern="1200">
              <a:solidFill>
                <a:schemeClr val="tx1"/>
              </a:solidFill>
              <a:latin typeface="Arial" charset="0"/>
              <a:ea typeface="ヒラギノ角ゴ Pro W3" charset="0"/>
              <a:cs typeface="ヒラギノ角ゴ Pro W3" charset="0"/>
            </a:defRPr>
          </a:lvl9p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1" i="0" u="none" strike="noStrike" kern="0" cap="none" spc="0" normalizeH="0" baseline="0">
              <a:ln>
                <a:noFill/>
              </a:ln>
              <a:solidFill>
                <a:srgbClr val="000000"/>
              </a:solidFill>
              <a:effectLst/>
              <a:uLnTx/>
              <a:uFillTx/>
              <a:latin typeface="Arial"/>
              <a:ea typeface="+mn-ea"/>
              <a:cs typeface="Arial"/>
            </a:rPr>
            <a:t>Level nr: </a:t>
          </a:r>
          <a:r>
            <a:rPr lang="en-US" sz="900" kern="0">
              <a:solidFill>
                <a:srgbClr val="000000"/>
              </a:solidFill>
              <a:latin typeface="Arial"/>
              <a:cs typeface="Arial"/>
            </a:rPr>
            <a:t>4</a:t>
          </a:r>
          <a:endParaRPr kumimoji="0" lang="en-US" sz="900" b="1" i="0" u="none" strike="noStrike" kern="0" cap="none" spc="0" normalizeH="0" baseline="0">
            <a:ln>
              <a:noFill/>
            </a:ln>
            <a:solidFill>
              <a:srgbClr val="000000"/>
            </a:solidFill>
            <a:effectLst/>
            <a:uLnTx/>
            <a:uFillTx/>
            <a:latin typeface="Arial"/>
            <a:ea typeface="+mn-ea"/>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1" i="0" u="none" strike="noStrike" kern="0" cap="none" spc="0" normalizeH="0" baseline="0">
            <a:ln>
              <a:noFill/>
            </a:ln>
            <a:solidFill>
              <a:srgbClr val="000000"/>
            </a:solidFill>
            <a:effectLst/>
            <a:uLnTx/>
            <a:uFillTx/>
            <a:latin typeface="Arial"/>
            <a:ea typeface="+mn-ea"/>
            <a:cs typeface="Arial"/>
          </a:endParaRPr>
        </a:p>
      </xdr:txBody>
    </xdr:sp>
    <xdr:clientData/>
  </xdr:twoCellAnchor>
  <xdr:twoCellAnchor>
    <xdr:from>
      <xdr:col>0</xdr:col>
      <xdr:colOff>328083</xdr:colOff>
      <xdr:row>6</xdr:row>
      <xdr:rowOff>119196</xdr:rowOff>
    </xdr:from>
    <xdr:to>
      <xdr:col>1</xdr:col>
      <xdr:colOff>934334</xdr:colOff>
      <xdr:row>7</xdr:row>
      <xdr:rowOff>106189</xdr:rowOff>
    </xdr:to>
    <xdr:sp macro="" textlink="">
      <xdr:nvSpPr>
        <xdr:cNvPr id="17" name="TextBox 205">
          <a:extLst>
            <a:ext uri="{FF2B5EF4-FFF2-40B4-BE49-F238E27FC236}">
              <a16:creationId xmlns:a16="http://schemas.microsoft.com/office/drawing/2014/main" id="{19017DB9-9AC2-4E84-86FA-2229060CF8C8}"/>
            </a:ext>
          </a:extLst>
        </xdr:cNvPr>
        <xdr:cNvSpPr txBox="1">
          <a:spLocks noChangeArrowheads="1"/>
        </xdr:cNvSpPr>
      </xdr:nvSpPr>
      <xdr:spPr bwMode="auto">
        <a:xfrm>
          <a:off x="328083" y="1262196"/>
          <a:ext cx="944918" cy="1774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91440" tIns="45720" rIns="91440" bIns="45720" anchor="t" upright="1"/>
        <a:lstStyle>
          <a:defPPr>
            <a:defRPr lang="en-US"/>
          </a:defPPr>
          <a:lvl1pPr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1pPr>
          <a:lvl2pPr marL="4572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2pPr>
          <a:lvl3pPr marL="9144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3pPr>
          <a:lvl4pPr marL="13716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4pPr>
          <a:lvl5pPr marL="18288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5pPr>
          <a:lvl6pPr marL="2286000" algn="l" defTabSz="457200" rtl="0" eaLnBrk="1" latinLnBrk="0" hangingPunct="1">
            <a:defRPr kern="1200">
              <a:solidFill>
                <a:schemeClr val="tx1"/>
              </a:solidFill>
              <a:latin typeface="Arial" charset="0"/>
              <a:ea typeface="ヒラギノ角ゴ Pro W3" charset="0"/>
              <a:cs typeface="ヒラギノ角ゴ Pro W3" charset="0"/>
            </a:defRPr>
          </a:lvl6pPr>
          <a:lvl7pPr marL="2743200" algn="l" defTabSz="457200" rtl="0" eaLnBrk="1" latinLnBrk="0" hangingPunct="1">
            <a:defRPr kern="1200">
              <a:solidFill>
                <a:schemeClr val="tx1"/>
              </a:solidFill>
              <a:latin typeface="Arial" charset="0"/>
              <a:ea typeface="ヒラギノ角ゴ Pro W3" charset="0"/>
              <a:cs typeface="ヒラギノ角ゴ Pro W3" charset="0"/>
            </a:defRPr>
          </a:lvl7pPr>
          <a:lvl8pPr marL="3200400" algn="l" defTabSz="457200" rtl="0" eaLnBrk="1" latinLnBrk="0" hangingPunct="1">
            <a:defRPr kern="1200">
              <a:solidFill>
                <a:schemeClr val="tx1"/>
              </a:solidFill>
              <a:latin typeface="Arial" charset="0"/>
              <a:ea typeface="ヒラギノ角ゴ Pro W3" charset="0"/>
              <a:cs typeface="ヒラギノ角ゴ Pro W3" charset="0"/>
            </a:defRPr>
          </a:lvl8pPr>
          <a:lvl9pPr marL="3657600" algn="l" defTabSz="457200" rtl="0" eaLnBrk="1" latinLnBrk="0" hangingPunct="1">
            <a:defRPr kern="1200">
              <a:solidFill>
                <a:schemeClr val="tx1"/>
              </a:solidFill>
              <a:latin typeface="Arial" charset="0"/>
              <a:ea typeface="ヒラギノ角ゴ Pro W3" charset="0"/>
              <a:cs typeface="ヒラギノ角ゴ Pro W3" charset="0"/>
            </a:defRPr>
          </a:lvl9p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1" i="0" u="none" strike="noStrike" kern="0" cap="none" spc="0" normalizeH="0" baseline="0">
              <a:ln>
                <a:noFill/>
              </a:ln>
              <a:solidFill>
                <a:srgbClr val="000000"/>
              </a:solidFill>
              <a:effectLst/>
              <a:uLnTx/>
              <a:uFillTx/>
              <a:latin typeface="Arial"/>
              <a:ea typeface="+mn-ea"/>
              <a:cs typeface="Arial"/>
            </a:rPr>
            <a:t>Level nr: </a:t>
          </a:r>
          <a:r>
            <a:rPr lang="en-US" sz="900" kern="0">
              <a:solidFill>
                <a:srgbClr val="000000"/>
              </a:solidFill>
              <a:latin typeface="Arial"/>
              <a:cs typeface="Arial"/>
            </a:rPr>
            <a:t>5</a:t>
          </a:r>
          <a:endParaRPr kumimoji="0" lang="en-US" sz="900" b="1" i="0" u="none" strike="noStrike" kern="0" cap="none" spc="0" normalizeH="0" baseline="0">
            <a:ln>
              <a:noFill/>
            </a:ln>
            <a:solidFill>
              <a:srgbClr val="000000"/>
            </a:solidFill>
            <a:effectLst/>
            <a:uLnTx/>
            <a:uFillTx/>
            <a:latin typeface="Arial"/>
            <a:ea typeface="+mn-ea"/>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1" i="0" u="none" strike="noStrike" kern="0" cap="none" spc="0" normalizeH="0" baseline="0">
            <a:ln>
              <a:noFill/>
            </a:ln>
            <a:solidFill>
              <a:srgbClr val="000000"/>
            </a:solidFill>
            <a:effectLst/>
            <a:uLnTx/>
            <a:uFillTx/>
            <a:latin typeface="Arial"/>
            <a:ea typeface="+mn-ea"/>
            <a:cs typeface="Arial"/>
          </a:endParaRPr>
        </a:p>
      </xdr:txBody>
    </xdr:sp>
    <xdr:clientData/>
  </xdr:twoCellAnchor>
  <xdr:twoCellAnchor>
    <xdr:from>
      <xdr:col>1</xdr:col>
      <xdr:colOff>934334</xdr:colOff>
      <xdr:row>2</xdr:row>
      <xdr:rowOff>293166</xdr:rowOff>
    </xdr:from>
    <xdr:to>
      <xdr:col>1</xdr:col>
      <xdr:colOff>1841722</xdr:colOff>
      <xdr:row>2</xdr:row>
      <xdr:rowOff>299460</xdr:rowOff>
    </xdr:to>
    <xdr:cxnSp macro="">
      <xdr:nvCxnSpPr>
        <xdr:cNvPr id="18" name="Straight Arrow Connector 18">
          <a:extLst>
            <a:ext uri="{FF2B5EF4-FFF2-40B4-BE49-F238E27FC236}">
              <a16:creationId xmlns:a16="http://schemas.microsoft.com/office/drawing/2014/main" id="{40FA71F1-4B0F-4ACF-B7CD-935855074470}"/>
            </a:ext>
          </a:extLst>
        </xdr:cNvPr>
        <xdr:cNvCxnSpPr>
          <a:cxnSpLocks/>
          <a:stCxn id="13" idx="3"/>
          <a:endCxn id="8" idx="1"/>
        </xdr:cNvCxnSpPr>
      </xdr:nvCxnSpPr>
      <xdr:spPr>
        <a:xfrm>
          <a:off x="1273001" y="917583"/>
          <a:ext cx="907388" cy="6294"/>
        </a:xfrm>
        <a:prstGeom prst="straightConnector1">
          <a:avLst/>
        </a:prstGeom>
        <a:noFill/>
        <a:ln w="6350" cap="flat" cmpd="sng" algn="ctr">
          <a:solidFill>
            <a:sysClr val="windowText" lastClr="000000"/>
          </a:solidFill>
          <a:prstDash val="solid"/>
          <a:miter lim="800000"/>
          <a:tailEnd type="triangle"/>
        </a:ln>
        <a:effectLst/>
      </xdr:spPr>
    </xdr:cxnSp>
    <xdr:clientData/>
  </xdr:twoCellAnchor>
  <xdr:twoCellAnchor>
    <xdr:from>
      <xdr:col>1</xdr:col>
      <xdr:colOff>934334</xdr:colOff>
      <xdr:row>4</xdr:row>
      <xdr:rowOff>152565</xdr:rowOff>
    </xdr:from>
    <xdr:to>
      <xdr:col>1</xdr:col>
      <xdr:colOff>1841722</xdr:colOff>
      <xdr:row>4</xdr:row>
      <xdr:rowOff>156805</xdr:rowOff>
    </xdr:to>
    <xdr:cxnSp macro="">
      <xdr:nvCxnSpPr>
        <xdr:cNvPr id="19" name="Straight Arrow Connector 19">
          <a:extLst>
            <a:ext uri="{FF2B5EF4-FFF2-40B4-BE49-F238E27FC236}">
              <a16:creationId xmlns:a16="http://schemas.microsoft.com/office/drawing/2014/main" id="{854CD9B7-F771-4027-A226-36F7C28A293D}"/>
            </a:ext>
          </a:extLst>
        </xdr:cNvPr>
        <xdr:cNvCxnSpPr>
          <a:stCxn id="14" idx="3"/>
          <a:endCxn id="6" idx="1"/>
        </xdr:cNvCxnSpPr>
      </xdr:nvCxnSpPr>
      <xdr:spPr>
        <a:xfrm flipV="1">
          <a:off x="1273001" y="914565"/>
          <a:ext cx="907388" cy="4240"/>
        </a:xfrm>
        <a:prstGeom prst="straightConnector1">
          <a:avLst/>
        </a:prstGeom>
        <a:noFill/>
        <a:ln w="6350" cap="flat" cmpd="sng" algn="ctr">
          <a:solidFill>
            <a:sysClr val="windowText" lastClr="000000"/>
          </a:solidFill>
          <a:prstDash val="solid"/>
          <a:miter lim="800000"/>
          <a:tailEnd type="triangle"/>
        </a:ln>
        <a:effectLst/>
      </xdr:spPr>
    </xdr:cxnSp>
    <xdr:clientData/>
  </xdr:twoCellAnchor>
  <xdr:twoCellAnchor>
    <xdr:from>
      <xdr:col>1</xdr:col>
      <xdr:colOff>934333</xdr:colOff>
      <xdr:row>5</xdr:row>
      <xdr:rowOff>101636</xdr:rowOff>
    </xdr:from>
    <xdr:to>
      <xdr:col>1</xdr:col>
      <xdr:colOff>1841721</xdr:colOff>
      <xdr:row>5</xdr:row>
      <xdr:rowOff>105576</xdr:rowOff>
    </xdr:to>
    <xdr:cxnSp macro="">
      <xdr:nvCxnSpPr>
        <xdr:cNvPr id="20" name="Straight Arrow Connector 20">
          <a:extLst>
            <a:ext uri="{FF2B5EF4-FFF2-40B4-BE49-F238E27FC236}">
              <a16:creationId xmlns:a16="http://schemas.microsoft.com/office/drawing/2014/main" id="{8B41D4E0-6443-4DA8-BB75-43965B938313}"/>
            </a:ext>
          </a:extLst>
        </xdr:cNvPr>
        <xdr:cNvCxnSpPr>
          <a:stCxn id="15" idx="3"/>
        </xdr:cNvCxnSpPr>
      </xdr:nvCxnSpPr>
      <xdr:spPr>
        <a:xfrm flipV="1">
          <a:off x="1273000" y="1054136"/>
          <a:ext cx="907388" cy="3940"/>
        </a:xfrm>
        <a:prstGeom prst="straightConnector1">
          <a:avLst/>
        </a:prstGeom>
        <a:noFill/>
        <a:ln w="6350" cap="flat" cmpd="sng" algn="ctr">
          <a:solidFill>
            <a:sysClr val="windowText" lastClr="000000"/>
          </a:solidFill>
          <a:prstDash val="solid"/>
          <a:miter lim="800000"/>
          <a:tailEnd type="triangle"/>
        </a:ln>
        <a:effectLst/>
      </xdr:spPr>
    </xdr:cxnSp>
    <xdr:clientData/>
  </xdr:twoCellAnchor>
  <xdr:twoCellAnchor>
    <xdr:from>
      <xdr:col>1</xdr:col>
      <xdr:colOff>934334</xdr:colOff>
      <xdr:row>6</xdr:row>
      <xdr:rowOff>52556</xdr:rowOff>
    </xdr:from>
    <xdr:to>
      <xdr:col>1</xdr:col>
      <xdr:colOff>2086755</xdr:colOff>
      <xdr:row>6</xdr:row>
      <xdr:rowOff>63193</xdr:rowOff>
    </xdr:to>
    <xdr:cxnSp macro="">
      <xdr:nvCxnSpPr>
        <xdr:cNvPr id="21" name="Straight Arrow Connector 21">
          <a:extLst>
            <a:ext uri="{FF2B5EF4-FFF2-40B4-BE49-F238E27FC236}">
              <a16:creationId xmlns:a16="http://schemas.microsoft.com/office/drawing/2014/main" id="{B11DD207-49BD-47BA-8D48-AE0A8C09B648}"/>
            </a:ext>
          </a:extLst>
        </xdr:cNvPr>
        <xdr:cNvCxnSpPr>
          <a:stCxn id="16" idx="3"/>
          <a:endCxn id="11" idx="1"/>
        </xdr:cNvCxnSpPr>
      </xdr:nvCxnSpPr>
      <xdr:spPr>
        <a:xfrm>
          <a:off x="1273001" y="1195556"/>
          <a:ext cx="1152421" cy="10637"/>
        </a:xfrm>
        <a:prstGeom prst="straightConnector1">
          <a:avLst/>
        </a:prstGeom>
        <a:noFill/>
        <a:ln w="6350" cap="flat" cmpd="sng" algn="ctr">
          <a:solidFill>
            <a:sysClr val="windowText" lastClr="000000"/>
          </a:solidFill>
          <a:prstDash val="solid"/>
          <a:miter lim="800000"/>
          <a:tailEnd type="triangle"/>
        </a:ln>
        <a:effectLst/>
      </xdr:spPr>
    </xdr:cxnSp>
    <xdr:clientData/>
  </xdr:twoCellAnchor>
  <xdr:twoCellAnchor>
    <xdr:from>
      <xdr:col>1</xdr:col>
      <xdr:colOff>934333</xdr:colOff>
      <xdr:row>7</xdr:row>
      <xdr:rowOff>14650</xdr:rowOff>
    </xdr:from>
    <xdr:to>
      <xdr:col>1</xdr:col>
      <xdr:colOff>2081724</xdr:colOff>
      <xdr:row>7</xdr:row>
      <xdr:rowOff>17442</xdr:rowOff>
    </xdr:to>
    <xdr:cxnSp macro="">
      <xdr:nvCxnSpPr>
        <xdr:cNvPr id="22" name="Straight Arrow Connector 22">
          <a:extLst>
            <a:ext uri="{FF2B5EF4-FFF2-40B4-BE49-F238E27FC236}">
              <a16:creationId xmlns:a16="http://schemas.microsoft.com/office/drawing/2014/main" id="{3A7486C7-AD9E-4A7A-8B3D-9DB8FAD0D9AE}"/>
            </a:ext>
          </a:extLst>
        </xdr:cNvPr>
        <xdr:cNvCxnSpPr>
          <a:stCxn id="17" idx="3"/>
          <a:endCxn id="4" idx="0"/>
        </xdr:cNvCxnSpPr>
      </xdr:nvCxnSpPr>
      <xdr:spPr>
        <a:xfrm flipV="1">
          <a:off x="1273000" y="1348150"/>
          <a:ext cx="1147391" cy="2792"/>
        </a:xfrm>
        <a:prstGeom prst="straightConnector1">
          <a:avLst/>
        </a:prstGeom>
        <a:noFill/>
        <a:ln w="6350" cap="flat" cmpd="sng" algn="ctr">
          <a:solidFill>
            <a:sysClr val="windowText" lastClr="000000"/>
          </a:solidFill>
          <a:prstDash val="solid"/>
          <a:miter lim="800000"/>
          <a:tailEnd type="triangle"/>
        </a:ln>
        <a:effectLst/>
      </xdr:spPr>
    </xdr:cxnSp>
    <xdr:clientData/>
  </xdr:twoCellAnchor>
  <xdr:twoCellAnchor>
    <xdr:from>
      <xdr:col>1</xdr:col>
      <xdr:colOff>849275</xdr:colOff>
      <xdr:row>1</xdr:row>
      <xdr:rowOff>63503</xdr:rowOff>
    </xdr:from>
    <xdr:to>
      <xdr:col>1</xdr:col>
      <xdr:colOff>3304352</xdr:colOff>
      <xdr:row>2</xdr:row>
      <xdr:rowOff>152846</xdr:rowOff>
    </xdr:to>
    <xdr:sp macro="" textlink="">
      <xdr:nvSpPr>
        <xdr:cNvPr id="23" name="TextBox 42">
          <a:extLst>
            <a:ext uri="{FF2B5EF4-FFF2-40B4-BE49-F238E27FC236}">
              <a16:creationId xmlns:a16="http://schemas.microsoft.com/office/drawing/2014/main" id="{3B202550-8D18-45DF-A193-2A4C55D92704}"/>
            </a:ext>
          </a:extLst>
        </xdr:cNvPr>
        <xdr:cNvSpPr txBox="1"/>
      </xdr:nvSpPr>
      <xdr:spPr>
        <a:xfrm>
          <a:off x="1187942" y="254003"/>
          <a:ext cx="2455077" cy="279843"/>
        </a:xfrm>
        <a:prstGeom prst="rect">
          <a:avLst/>
        </a:prstGeom>
        <a:noFill/>
      </xdr:spPr>
      <xdr:txBody>
        <a:bodyPr wrap="square" rtlCol="0">
          <a:noAutofit/>
        </a:bodyPr>
        <a:lstStyle>
          <a:defPPr>
            <a:defRPr lang="en-US"/>
          </a:defPPr>
          <a:lvl1pPr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1pPr>
          <a:lvl2pPr marL="4572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2pPr>
          <a:lvl3pPr marL="9144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3pPr>
          <a:lvl4pPr marL="13716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4pPr>
          <a:lvl5pPr marL="18288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5pPr>
          <a:lvl6pPr marL="2286000" algn="l" defTabSz="457200" rtl="0" eaLnBrk="1" latinLnBrk="0" hangingPunct="1">
            <a:defRPr kern="1200">
              <a:solidFill>
                <a:schemeClr val="tx1"/>
              </a:solidFill>
              <a:latin typeface="Arial" charset="0"/>
              <a:ea typeface="ヒラギノ角ゴ Pro W3" charset="0"/>
              <a:cs typeface="ヒラギノ角ゴ Pro W3" charset="0"/>
            </a:defRPr>
          </a:lvl6pPr>
          <a:lvl7pPr marL="2743200" algn="l" defTabSz="457200" rtl="0" eaLnBrk="1" latinLnBrk="0" hangingPunct="1">
            <a:defRPr kern="1200">
              <a:solidFill>
                <a:schemeClr val="tx1"/>
              </a:solidFill>
              <a:latin typeface="Arial" charset="0"/>
              <a:ea typeface="ヒラギノ角ゴ Pro W3" charset="0"/>
              <a:cs typeface="ヒラギノ角ゴ Pro W3" charset="0"/>
            </a:defRPr>
          </a:lvl7pPr>
          <a:lvl8pPr marL="3200400" algn="l" defTabSz="457200" rtl="0" eaLnBrk="1" latinLnBrk="0" hangingPunct="1">
            <a:defRPr kern="1200">
              <a:solidFill>
                <a:schemeClr val="tx1"/>
              </a:solidFill>
              <a:latin typeface="Arial" charset="0"/>
              <a:ea typeface="ヒラギノ角ゴ Pro W3" charset="0"/>
              <a:cs typeface="ヒラギノ角ゴ Pro W3" charset="0"/>
            </a:defRPr>
          </a:lvl8pPr>
          <a:lvl9pPr marL="3657600" algn="l" defTabSz="457200" rtl="0" eaLnBrk="1" latinLnBrk="0" hangingPunct="1">
            <a:defRPr kern="1200">
              <a:solidFill>
                <a:schemeClr val="tx1"/>
              </a:solidFill>
              <a:latin typeface="Arial" charset="0"/>
              <a:ea typeface="ヒラギノ角ゴ Pro W3" charset="0"/>
              <a:cs typeface="ヒラギノ角ゴ Pro W3" charset="0"/>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sng" strike="noStrike" kern="0" cap="none" spc="0" normalizeH="0" baseline="0">
              <a:ln>
                <a:noFill/>
              </a:ln>
              <a:solidFill>
                <a:srgbClr val="000000"/>
              </a:solidFill>
              <a:effectLst/>
              <a:uLnTx/>
              <a:uFillTx/>
              <a:latin typeface="Arial"/>
              <a:ea typeface="+mn-ea"/>
              <a:cs typeface="Arial"/>
            </a:rPr>
            <a:t>Legenda</a:t>
          </a:r>
        </a:p>
      </xdr:txBody>
    </xdr:sp>
    <xdr:clientData/>
  </xdr:twoCellAnchor>
  <xdr:twoCellAnchor>
    <xdr:from>
      <xdr:col>1</xdr:col>
      <xdr:colOff>2472719</xdr:colOff>
      <xdr:row>3</xdr:row>
      <xdr:rowOff>81351</xdr:rowOff>
    </xdr:from>
    <xdr:to>
      <xdr:col>1</xdr:col>
      <xdr:colOff>3692245</xdr:colOff>
      <xdr:row>4</xdr:row>
      <xdr:rowOff>73787</xdr:rowOff>
    </xdr:to>
    <xdr:sp macro="" textlink="">
      <xdr:nvSpPr>
        <xdr:cNvPr id="24" name="TextBox 205">
          <a:extLst>
            <a:ext uri="{FF2B5EF4-FFF2-40B4-BE49-F238E27FC236}">
              <a16:creationId xmlns:a16="http://schemas.microsoft.com/office/drawing/2014/main" id="{6AED1221-D997-451C-9ED2-ACC0F0DFAAAC}"/>
            </a:ext>
          </a:extLst>
        </xdr:cNvPr>
        <xdr:cNvSpPr txBox="1">
          <a:spLocks noChangeArrowheads="1"/>
        </xdr:cNvSpPr>
      </xdr:nvSpPr>
      <xdr:spPr bwMode="auto">
        <a:xfrm>
          <a:off x="2811386" y="652851"/>
          <a:ext cx="1219526" cy="1829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91440" tIns="45720" rIns="91440" bIns="45720" anchor="t" upright="1"/>
        <a:lstStyle>
          <a:defPPr>
            <a:defRPr lang="en-US"/>
          </a:defPPr>
          <a:lvl1pPr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1pPr>
          <a:lvl2pPr marL="4572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2pPr>
          <a:lvl3pPr marL="9144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3pPr>
          <a:lvl4pPr marL="13716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4pPr>
          <a:lvl5pPr marL="18288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5pPr>
          <a:lvl6pPr marL="2286000" algn="l" defTabSz="457200" rtl="0" eaLnBrk="1" latinLnBrk="0" hangingPunct="1">
            <a:defRPr kern="1200">
              <a:solidFill>
                <a:schemeClr val="tx1"/>
              </a:solidFill>
              <a:latin typeface="Arial" charset="0"/>
              <a:ea typeface="ヒラギノ角ゴ Pro W3" charset="0"/>
              <a:cs typeface="ヒラギノ角ゴ Pro W3" charset="0"/>
            </a:defRPr>
          </a:lvl6pPr>
          <a:lvl7pPr marL="2743200" algn="l" defTabSz="457200" rtl="0" eaLnBrk="1" latinLnBrk="0" hangingPunct="1">
            <a:defRPr kern="1200">
              <a:solidFill>
                <a:schemeClr val="tx1"/>
              </a:solidFill>
              <a:latin typeface="Arial" charset="0"/>
              <a:ea typeface="ヒラギノ角ゴ Pro W3" charset="0"/>
              <a:cs typeface="ヒラギノ角ゴ Pro W3" charset="0"/>
            </a:defRPr>
          </a:lvl7pPr>
          <a:lvl8pPr marL="3200400" algn="l" defTabSz="457200" rtl="0" eaLnBrk="1" latinLnBrk="0" hangingPunct="1">
            <a:defRPr kern="1200">
              <a:solidFill>
                <a:schemeClr val="tx1"/>
              </a:solidFill>
              <a:latin typeface="Arial" charset="0"/>
              <a:ea typeface="ヒラギノ角ゴ Pro W3" charset="0"/>
              <a:cs typeface="ヒラギノ角ゴ Pro W3" charset="0"/>
            </a:defRPr>
          </a:lvl8pPr>
          <a:lvl9pPr marL="3657600" algn="l" defTabSz="457200" rtl="0" eaLnBrk="1" latinLnBrk="0" hangingPunct="1">
            <a:defRPr kern="1200">
              <a:solidFill>
                <a:schemeClr val="tx1"/>
              </a:solidFill>
              <a:latin typeface="Arial" charset="0"/>
              <a:ea typeface="ヒラギノ角ゴ Pro W3" charset="0"/>
              <a:cs typeface="ヒラギノ角ゴ Pro W3" charset="0"/>
            </a:defRPr>
          </a:lvl9p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1" i="0" u="none" strike="noStrike" kern="0" cap="none" spc="0" normalizeH="0" baseline="0">
              <a:ln>
                <a:noFill/>
              </a:ln>
              <a:solidFill>
                <a:srgbClr val="000000"/>
              </a:solidFill>
              <a:effectLst/>
              <a:uLnTx/>
              <a:uFillTx/>
              <a:latin typeface="Arial"/>
              <a:ea typeface="+mn-ea"/>
              <a:cs typeface="Arial"/>
            </a:rPr>
            <a:t>Sub-werkstroom</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1" i="0" u="none" strike="noStrike" kern="0" cap="none" spc="0" normalizeH="0" baseline="0">
            <a:ln>
              <a:noFill/>
            </a:ln>
            <a:solidFill>
              <a:srgbClr val="000000"/>
            </a:solidFill>
            <a:effectLst/>
            <a:uLnTx/>
            <a:uFillTx/>
            <a:latin typeface="Arial"/>
            <a:ea typeface="+mn-ea"/>
            <a:cs typeface="Arial"/>
          </a:endParaRPr>
        </a:p>
      </xdr:txBody>
    </xdr:sp>
    <xdr:clientData/>
  </xdr:twoCellAnchor>
  <xdr:twoCellAnchor>
    <xdr:from>
      <xdr:col>1</xdr:col>
      <xdr:colOff>1840199</xdr:colOff>
      <xdr:row>3</xdr:row>
      <xdr:rowOff>131170</xdr:rowOff>
    </xdr:from>
    <xdr:to>
      <xdr:col>1</xdr:col>
      <xdr:colOff>2493941</xdr:colOff>
      <xdr:row>4</xdr:row>
      <xdr:rowOff>41846</xdr:rowOff>
    </xdr:to>
    <xdr:sp macro="" textlink="">
      <xdr:nvSpPr>
        <xdr:cNvPr id="25" name="Rectangle 25">
          <a:extLst>
            <a:ext uri="{FF2B5EF4-FFF2-40B4-BE49-F238E27FC236}">
              <a16:creationId xmlns:a16="http://schemas.microsoft.com/office/drawing/2014/main" id="{12590D05-8098-4D99-BDD1-AF0258BA59FA}"/>
            </a:ext>
          </a:extLst>
        </xdr:cNvPr>
        <xdr:cNvSpPr/>
      </xdr:nvSpPr>
      <xdr:spPr>
        <a:xfrm>
          <a:off x="2178866" y="702670"/>
          <a:ext cx="653742" cy="101176"/>
        </a:xfrm>
        <a:prstGeom prst="rect">
          <a:avLst/>
        </a:prstGeom>
        <a:solidFill>
          <a:srgbClr val="1F4E79"/>
        </a:solidFill>
        <a:ln w="12700" cap="flat" cmpd="sng" algn="ctr">
          <a:noFill/>
          <a:prstDash val="solid"/>
          <a:miter lim="800000"/>
        </a:ln>
        <a:effectLst/>
      </xdr:spPr>
      <xdr:txBody>
        <a:bodyPr wrap="square" rtlCol="0" anchor="t"/>
        <a:lstStyle>
          <a:defPPr>
            <a:defRPr lang="en-US"/>
          </a:defPPr>
          <a:lvl1pPr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1pPr>
          <a:lvl2pPr marL="4572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2pPr>
          <a:lvl3pPr marL="9144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3pPr>
          <a:lvl4pPr marL="13716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4pPr>
          <a:lvl5pPr marL="18288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5pPr>
          <a:lvl6pPr marL="2286000" algn="l" defTabSz="457200" rtl="0" eaLnBrk="1" latinLnBrk="0" hangingPunct="1">
            <a:defRPr kern="1200">
              <a:solidFill>
                <a:schemeClr val="tx1"/>
              </a:solidFill>
              <a:latin typeface="Arial" charset="0"/>
              <a:ea typeface="ヒラギノ角ゴ Pro W3" charset="0"/>
              <a:cs typeface="ヒラギノ角ゴ Pro W3" charset="0"/>
            </a:defRPr>
          </a:lvl6pPr>
          <a:lvl7pPr marL="2743200" algn="l" defTabSz="457200" rtl="0" eaLnBrk="1" latinLnBrk="0" hangingPunct="1">
            <a:defRPr kern="1200">
              <a:solidFill>
                <a:schemeClr val="tx1"/>
              </a:solidFill>
              <a:latin typeface="Arial" charset="0"/>
              <a:ea typeface="ヒラギノ角ゴ Pro W3" charset="0"/>
              <a:cs typeface="ヒラギノ角ゴ Pro W3" charset="0"/>
            </a:defRPr>
          </a:lvl7pPr>
          <a:lvl8pPr marL="3200400" algn="l" defTabSz="457200" rtl="0" eaLnBrk="1" latinLnBrk="0" hangingPunct="1">
            <a:defRPr kern="1200">
              <a:solidFill>
                <a:schemeClr val="tx1"/>
              </a:solidFill>
              <a:latin typeface="Arial" charset="0"/>
              <a:ea typeface="ヒラギノ角ゴ Pro W3" charset="0"/>
              <a:cs typeface="ヒラギノ角ゴ Pro W3" charset="0"/>
            </a:defRPr>
          </a:lvl8pPr>
          <a:lvl9pPr marL="3657600" algn="l" defTabSz="457200" rtl="0" eaLnBrk="1" latinLnBrk="0" hangingPunct="1">
            <a:defRPr kern="1200">
              <a:solidFill>
                <a:schemeClr val="tx1"/>
              </a:solidFill>
              <a:latin typeface="Arial" charset="0"/>
              <a:ea typeface="ヒラギノ角ゴ Pro W3" charset="0"/>
              <a:cs typeface="ヒラギノ角ゴ Pro W3" charset="0"/>
            </a:defRPr>
          </a:lvl9pPr>
        </a:lstStyle>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ysClr val="window" lastClr="FFFFFF"/>
            </a:solidFill>
            <a:effectLst/>
            <a:uLnTx/>
            <a:uFillTx/>
            <a:latin typeface="Calibri" panose="020F0502020204030204"/>
            <a:ea typeface="+mn-ea"/>
            <a:cs typeface="+mn-cs"/>
          </a:endParaRPr>
        </a:p>
      </xdr:txBody>
    </xdr:sp>
    <xdr:clientData/>
  </xdr:twoCellAnchor>
  <xdr:twoCellAnchor>
    <xdr:from>
      <xdr:col>0</xdr:col>
      <xdr:colOff>328083</xdr:colOff>
      <xdr:row>3</xdr:row>
      <xdr:rowOff>97013</xdr:rowOff>
    </xdr:from>
    <xdr:to>
      <xdr:col>1</xdr:col>
      <xdr:colOff>934334</xdr:colOff>
      <xdr:row>4</xdr:row>
      <xdr:rowOff>89449</xdr:rowOff>
    </xdr:to>
    <xdr:sp macro="" textlink="">
      <xdr:nvSpPr>
        <xdr:cNvPr id="26" name="TextBox 205">
          <a:extLst>
            <a:ext uri="{FF2B5EF4-FFF2-40B4-BE49-F238E27FC236}">
              <a16:creationId xmlns:a16="http://schemas.microsoft.com/office/drawing/2014/main" id="{B5D8E60B-50AD-494B-B113-1CEE28A49EE2}"/>
            </a:ext>
          </a:extLst>
        </xdr:cNvPr>
        <xdr:cNvSpPr txBox="1">
          <a:spLocks noChangeArrowheads="1"/>
        </xdr:cNvSpPr>
      </xdr:nvSpPr>
      <xdr:spPr bwMode="auto">
        <a:xfrm>
          <a:off x="328083" y="668513"/>
          <a:ext cx="944918" cy="1829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91440" tIns="45720" rIns="91440" bIns="45720" anchor="t" upright="1"/>
        <a:lstStyle>
          <a:defPPr>
            <a:defRPr lang="en-US"/>
          </a:defPPr>
          <a:lvl1pPr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1pPr>
          <a:lvl2pPr marL="4572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2pPr>
          <a:lvl3pPr marL="9144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3pPr>
          <a:lvl4pPr marL="13716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4pPr>
          <a:lvl5pPr marL="1828800" algn="l" defTabSz="457200" rtl="0" fontAlgn="base">
            <a:spcBef>
              <a:spcPct val="0"/>
            </a:spcBef>
            <a:spcAft>
              <a:spcPct val="0"/>
            </a:spcAft>
            <a:defRPr kern="1200">
              <a:solidFill>
                <a:schemeClr val="tx1"/>
              </a:solidFill>
              <a:latin typeface="Arial" charset="0"/>
              <a:ea typeface="ヒラギノ角ゴ Pro W3" charset="0"/>
              <a:cs typeface="ヒラギノ角ゴ Pro W3" charset="0"/>
            </a:defRPr>
          </a:lvl5pPr>
          <a:lvl6pPr marL="2286000" algn="l" defTabSz="457200" rtl="0" eaLnBrk="1" latinLnBrk="0" hangingPunct="1">
            <a:defRPr kern="1200">
              <a:solidFill>
                <a:schemeClr val="tx1"/>
              </a:solidFill>
              <a:latin typeface="Arial" charset="0"/>
              <a:ea typeface="ヒラギノ角ゴ Pro W3" charset="0"/>
              <a:cs typeface="ヒラギノ角ゴ Pro W3" charset="0"/>
            </a:defRPr>
          </a:lvl6pPr>
          <a:lvl7pPr marL="2743200" algn="l" defTabSz="457200" rtl="0" eaLnBrk="1" latinLnBrk="0" hangingPunct="1">
            <a:defRPr kern="1200">
              <a:solidFill>
                <a:schemeClr val="tx1"/>
              </a:solidFill>
              <a:latin typeface="Arial" charset="0"/>
              <a:ea typeface="ヒラギノ角ゴ Pro W3" charset="0"/>
              <a:cs typeface="ヒラギノ角ゴ Pro W3" charset="0"/>
            </a:defRPr>
          </a:lvl7pPr>
          <a:lvl8pPr marL="3200400" algn="l" defTabSz="457200" rtl="0" eaLnBrk="1" latinLnBrk="0" hangingPunct="1">
            <a:defRPr kern="1200">
              <a:solidFill>
                <a:schemeClr val="tx1"/>
              </a:solidFill>
              <a:latin typeface="Arial" charset="0"/>
              <a:ea typeface="ヒラギノ角ゴ Pro W3" charset="0"/>
              <a:cs typeface="ヒラギノ角ゴ Pro W3" charset="0"/>
            </a:defRPr>
          </a:lvl8pPr>
          <a:lvl9pPr marL="3657600" algn="l" defTabSz="457200" rtl="0" eaLnBrk="1" latinLnBrk="0" hangingPunct="1">
            <a:defRPr kern="1200">
              <a:solidFill>
                <a:schemeClr val="tx1"/>
              </a:solidFill>
              <a:latin typeface="Arial" charset="0"/>
              <a:ea typeface="ヒラギノ角ゴ Pro W3" charset="0"/>
              <a:cs typeface="ヒラギノ角ゴ Pro W3" charset="0"/>
            </a:defRPr>
          </a:lvl9pPr>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1" i="0" u="none" strike="noStrike" kern="0" cap="none" spc="0" normalizeH="0" baseline="0">
              <a:ln>
                <a:noFill/>
              </a:ln>
              <a:solidFill>
                <a:srgbClr val="000000"/>
              </a:solidFill>
              <a:effectLst/>
              <a:uLnTx/>
              <a:uFillTx/>
              <a:latin typeface="Arial"/>
              <a:ea typeface="+mn-ea"/>
              <a:cs typeface="Arial"/>
            </a:rPr>
            <a:t>Level nr: </a:t>
          </a:r>
          <a:r>
            <a:rPr lang="en-US" sz="900" kern="0">
              <a:solidFill>
                <a:srgbClr val="000000"/>
              </a:solidFill>
              <a:latin typeface="Arial"/>
              <a:cs typeface="Arial"/>
            </a:rPr>
            <a:t>1</a:t>
          </a:r>
          <a:r>
            <a:rPr kumimoji="0" lang="en-US" sz="900" b="0" i="0" u="none" strike="noStrike" kern="0" cap="none" spc="0" normalizeH="0" baseline="0">
              <a:ln>
                <a:noFill/>
              </a:ln>
              <a:solidFill>
                <a:srgbClr val="000000"/>
              </a:solidFill>
              <a:effectLst/>
              <a:uLnTx/>
              <a:uFillTx/>
              <a:latin typeface="Arial"/>
              <a:ea typeface="+mn-ea"/>
              <a:cs typeface="Arial"/>
            </a:rPr>
            <a:t> </a:t>
          </a:r>
          <a:endParaRPr kumimoji="0" lang="en-US" sz="900" b="1" i="0" u="none" strike="noStrike" kern="0" cap="none" spc="0" normalizeH="0" baseline="0">
            <a:ln>
              <a:noFill/>
            </a:ln>
            <a:solidFill>
              <a:srgbClr val="000000"/>
            </a:solidFill>
            <a:effectLst/>
            <a:uLnTx/>
            <a:uFillTx/>
            <a:latin typeface="Arial"/>
            <a:ea typeface="+mn-ea"/>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1" i="0" u="none" strike="noStrike" kern="0" cap="none" spc="0" normalizeH="0" baseline="0">
            <a:ln>
              <a:noFill/>
            </a:ln>
            <a:solidFill>
              <a:srgbClr val="000000"/>
            </a:solidFill>
            <a:effectLst/>
            <a:uLnTx/>
            <a:uFillTx/>
            <a:latin typeface="Arial"/>
            <a:ea typeface="+mn-ea"/>
            <a:cs typeface="Arial"/>
          </a:endParaRPr>
        </a:p>
      </xdr:txBody>
    </xdr:sp>
    <xdr:clientData/>
  </xdr:twoCellAnchor>
  <xdr:twoCellAnchor>
    <xdr:from>
      <xdr:col>1</xdr:col>
      <xdr:colOff>934334</xdr:colOff>
      <xdr:row>3</xdr:row>
      <xdr:rowOff>181758</xdr:rowOff>
    </xdr:from>
    <xdr:to>
      <xdr:col>1</xdr:col>
      <xdr:colOff>1840199</xdr:colOff>
      <xdr:row>4</xdr:row>
      <xdr:rowOff>1791</xdr:rowOff>
    </xdr:to>
    <xdr:cxnSp macro="">
      <xdr:nvCxnSpPr>
        <xdr:cNvPr id="27" name="Straight Arrow Connector 27">
          <a:extLst>
            <a:ext uri="{FF2B5EF4-FFF2-40B4-BE49-F238E27FC236}">
              <a16:creationId xmlns:a16="http://schemas.microsoft.com/office/drawing/2014/main" id="{5ACD9DBC-983D-429F-935E-064A28EFE3EA}"/>
            </a:ext>
          </a:extLst>
        </xdr:cNvPr>
        <xdr:cNvCxnSpPr>
          <a:stCxn id="26" idx="3"/>
          <a:endCxn id="25" idx="1"/>
        </xdr:cNvCxnSpPr>
      </xdr:nvCxnSpPr>
      <xdr:spPr>
        <a:xfrm flipV="1">
          <a:off x="1273001" y="753258"/>
          <a:ext cx="905865" cy="10533"/>
        </a:xfrm>
        <a:prstGeom prst="straightConnector1">
          <a:avLst/>
        </a:prstGeom>
        <a:noFill/>
        <a:ln w="6350" cap="flat" cmpd="sng" algn="ctr">
          <a:solidFill>
            <a:sysClr val="windowText" lastClr="000000"/>
          </a:solidFill>
          <a:prstDash val="solid"/>
          <a:miter lim="800000"/>
          <a:tailEnd type="triangle"/>
        </a:ln>
        <a:effectLst/>
      </xdr:spPr>
    </xdr:cxnSp>
    <xdr:clientData/>
  </xdr:twoCellAnchor>
  <xdr:twoCellAnchor>
    <xdr:from>
      <xdr:col>1</xdr:col>
      <xdr:colOff>3958167</xdr:colOff>
      <xdr:row>1</xdr:row>
      <xdr:rowOff>4</xdr:rowOff>
    </xdr:from>
    <xdr:to>
      <xdr:col>2</xdr:col>
      <xdr:colOff>201084</xdr:colOff>
      <xdr:row>8</xdr:row>
      <xdr:rowOff>52917</xdr:rowOff>
    </xdr:to>
    <xdr:sp macro="" textlink="">
      <xdr:nvSpPr>
        <xdr:cNvPr id="32" name="Tekstvak 31">
          <a:extLst>
            <a:ext uri="{FF2B5EF4-FFF2-40B4-BE49-F238E27FC236}">
              <a16:creationId xmlns:a16="http://schemas.microsoft.com/office/drawing/2014/main" id="{9EB0C4E0-6F0F-D8C1-356E-8BABFC7727D8}"/>
            </a:ext>
          </a:extLst>
        </xdr:cNvPr>
        <xdr:cNvSpPr txBox="1"/>
      </xdr:nvSpPr>
      <xdr:spPr>
        <a:xfrm>
          <a:off x="4296834" y="190504"/>
          <a:ext cx="3884083" cy="1746246"/>
        </a:xfrm>
        <a:prstGeom prst="rect">
          <a:avLst/>
        </a:prstGeom>
        <a:solidFill>
          <a:schemeClr val="lt1"/>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nl-NL" sz="1100" b="0" i="1" u="none" strike="noStrike">
              <a:solidFill>
                <a:schemeClr val="dk1"/>
              </a:solidFill>
              <a:effectLst/>
              <a:latin typeface="+mn-lt"/>
              <a:ea typeface="+mn-ea"/>
              <a:cs typeface="+mn-cs"/>
            </a:rPr>
            <a:t>Maak op deze pagina uw planning op hoofdlijnen</a:t>
          </a:r>
          <a:r>
            <a:rPr lang="nl-NL" sz="1100" b="0" i="1" u="none" strike="noStrike" baseline="0">
              <a:solidFill>
                <a:schemeClr val="dk1"/>
              </a:solidFill>
              <a:effectLst/>
              <a:latin typeface="+mn-lt"/>
              <a:ea typeface="+mn-ea"/>
              <a:cs typeface="+mn-cs"/>
            </a:rPr>
            <a:t> inzichtelijk. </a:t>
          </a:r>
        </a:p>
        <a:p>
          <a:pPr algn="ctr"/>
          <a:r>
            <a:rPr lang="nl-NL" sz="1100" b="0" i="1" u="none" strike="noStrike">
              <a:solidFill>
                <a:schemeClr val="dk1"/>
              </a:solidFill>
              <a:effectLst/>
              <a:latin typeface="+mn-lt"/>
              <a:ea typeface="+mn-ea"/>
              <a:cs typeface="+mn-cs"/>
            </a:rPr>
            <a:t>Houd er rekening mee dat de regeling een realisatietermijn van de studie van één jaar na verlening van de subsidie voorschrijft.</a:t>
          </a:r>
        </a:p>
        <a:p>
          <a:pPr algn="ctr"/>
          <a:endParaRPr lang="nl-NL" sz="1100" b="0" i="1" u="none" strike="noStrike">
            <a:solidFill>
              <a:schemeClr val="dk1"/>
            </a:solidFill>
            <a:effectLst/>
            <a:latin typeface="+mn-lt"/>
            <a:ea typeface="+mn-ea"/>
            <a:cs typeface="+mn-cs"/>
          </a:endParaRPr>
        </a:p>
        <a:p>
          <a:pPr algn="ctr"/>
          <a:r>
            <a:rPr lang="nl-NL" sz="1100" b="0" i="1" u="none" strike="noStrike">
              <a:solidFill>
                <a:schemeClr val="dk1"/>
              </a:solidFill>
              <a:effectLst/>
              <a:latin typeface="+mn-lt"/>
              <a:ea typeface="+mn-ea"/>
              <a:cs typeface="+mn-cs"/>
            </a:rPr>
            <a:t>Deze</a:t>
          </a:r>
          <a:r>
            <a:rPr lang="nl-NL" sz="1100" b="0" i="1" u="none" strike="noStrike" baseline="0">
              <a:solidFill>
                <a:schemeClr val="dk1"/>
              </a:solidFill>
              <a:effectLst/>
              <a:latin typeface="+mn-lt"/>
              <a:ea typeface="+mn-ea"/>
              <a:cs typeface="+mn-cs"/>
            </a:rPr>
            <a:t> planning rekent vanaf de datum van verlening van de subsidie als startdatum van de studie. </a:t>
          </a:r>
          <a:r>
            <a:rPr lang="nl-NL" sz="1100" b="0" i="1">
              <a:solidFill>
                <a:schemeClr val="dk1"/>
              </a:solidFill>
              <a:effectLst/>
              <a:latin typeface="+mn-lt"/>
              <a:ea typeface="+mn-ea"/>
              <a:cs typeface="+mn-cs"/>
            </a:rPr>
            <a:t>RVO heeft maximaal 2 x 8 weken de tijd om een besluit te nemen op uw subsidieaanvraag.</a:t>
          </a:r>
          <a:endParaRPr lang="nl-NL"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E186F879-3ABE-407C-8062-82C94AA896C2}" name="Onderdelen" displayName="Onderdelen" ref="B2:B8" totalsRowShown="0" headerRowDxfId="13" dataDxfId="12" tableBorderDxfId="11">
  <autoFilter ref="B2:B8" xr:uid="{E186F879-3ABE-407C-8062-82C94AA896C2}"/>
  <tableColumns count="1">
    <tableColumn id="1" xr3:uid="{04ADA448-F149-4A45-B3E7-81E5E08710FB}" name="Onderdelen" dataDxfId="10"/>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4A90D83-6DD5-4072-9A31-CD11D4BC7BFE}" name="BTW" displayName="BTW" ref="D2:D4" totalsRowShown="0" headerRowDxfId="9" dataDxfId="8" tableBorderDxfId="7">
  <autoFilter ref="D2:D4" xr:uid="{14A90D83-6DD5-4072-9A31-CD11D4BC7BFE}"/>
  <tableColumns count="1">
    <tableColumn id="1" xr3:uid="{515EC968-9330-45D9-BC6D-B8C16E112422}" name="BTW" dataDxfId="6"/>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1E013DD8-6E77-4BCB-9152-0D565140002D}" name="soorthub" displayName="soorthub" ref="F2:F4" totalsRowShown="0" headerRowDxfId="5" tableBorderDxfId="4">
  <autoFilter ref="F2:F4" xr:uid="{1E013DD8-6E77-4BCB-9152-0D565140002D}"/>
  <tableColumns count="1">
    <tableColumn id="1" xr3:uid="{BEE4D0DB-EE70-459C-86B5-25DA2BA70B9F}" name="soorthub"/>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8D831D-3A60-4115-8B57-1CDD75B7FB8D}">
  <sheetPr>
    <tabColor theme="2" tint="-9.9978637043366805E-2"/>
    <pageSetUpPr fitToPage="1"/>
  </sheetPr>
  <dimension ref="B1:F78"/>
  <sheetViews>
    <sheetView tabSelected="1" workbookViewId="0">
      <selection activeCell="A3" sqref="A3"/>
    </sheetView>
  </sheetViews>
  <sheetFormatPr defaultColWidth="9.140625" defaultRowHeight="15" x14ac:dyDescent="0.25"/>
  <cols>
    <col min="1" max="2" width="9.140625" style="5"/>
    <col min="3" max="3" width="30.85546875" style="21" customWidth="1"/>
    <col min="4" max="4" width="64.42578125" style="5" customWidth="1"/>
    <col min="5" max="16384" width="9.140625" style="5"/>
  </cols>
  <sheetData>
    <row r="1" spans="2:4" ht="33.75" x14ac:dyDescent="0.5">
      <c r="B1" s="4" t="s">
        <v>0</v>
      </c>
      <c r="C1" s="5"/>
    </row>
    <row r="2" spans="2:4" ht="24" customHeight="1" x14ac:dyDescent="0.35">
      <c r="B2" s="184" t="s">
        <v>1</v>
      </c>
      <c r="C2" s="184"/>
      <c r="D2" s="184"/>
    </row>
    <row r="3" spans="2:4" s="6" customFormat="1" ht="15.75" x14ac:dyDescent="0.25">
      <c r="C3" s="7"/>
    </row>
    <row r="4" spans="2:4" s="6" customFormat="1" ht="15.75" x14ac:dyDescent="0.25">
      <c r="B4" s="181" t="s">
        <v>2</v>
      </c>
      <c r="C4" s="182"/>
      <c r="D4" s="183"/>
    </row>
    <row r="5" spans="2:4" s="6" customFormat="1" ht="15.75" x14ac:dyDescent="0.25">
      <c r="B5" s="8" t="s">
        <v>3</v>
      </c>
      <c r="C5" s="9" t="s">
        <v>4</v>
      </c>
      <c r="D5" s="8" t="s">
        <v>5</v>
      </c>
    </row>
    <row r="6" spans="2:4" s="6" customFormat="1" ht="15.75" x14ac:dyDescent="0.25">
      <c r="B6" s="10" t="s">
        <v>6</v>
      </c>
      <c r="C6" s="11">
        <v>46280</v>
      </c>
      <c r="D6" s="10" t="s">
        <v>7</v>
      </c>
    </row>
    <row r="7" spans="2:4" s="6" customFormat="1" ht="15.75" x14ac:dyDescent="0.25">
      <c r="C7" s="12"/>
    </row>
    <row r="8" spans="2:4" s="6" customFormat="1" ht="30.75" customHeight="1" x14ac:dyDescent="0.25">
      <c r="B8" s="185" t="s">
        <v>8</v>
      </c>
      <c r="C8" s="185"/>
      <c r="D8" s="185"/>
    </row>
    <row r="9" spans="2:4" s="6" customFormat="1" ht="15.75" x14ac:dyDescent="0.25">
      <c r="B9" s="13"/>
      <c r="C9" s="13"/>
      <c r="D9" s="14"/>
    </row>
    <row r="10" spans="2:4" s="6" customFormat="1" ht="66.75" customHeight="1" x14ac:dyDescent="0.25">
      <c r="B10" s="186" t="s">
        <v>9</v>
      </c>
      <c r="C10" s="185"/>
      <c r="D10" s="185"/>
    </row>
    <row r="11" spans="2:4" s="6" customFormat="1" ht="15.75" x14ac:dyDescent="0.25">
      <c r="C11" s="7"/>
    </row>
    <row r="12" spans="2:4" s="6" customFormat="1" ht="49.5" customHeight="1" x14ac:dyDescent="0.25">
      <c r="B12" s="185" t="s">
        <v>10</v>
      </c>
      <c r="C12" s="185"/>
      <c r="D12" s="185"/>
    </row>
    <row r="13" spans="2:4" s="6" customFormat="1" ht="15.75" x14ac:dyDescent="0.25">
      <c r="C13" s="7"/>
    </row>
    <row r="14" spans="2:4" s="6" customFormat="1" ht="15.75" x14ac:dyDescent="0.25">
      <c r="B14" s="15" t="s">
        <v>11</v>
      </c>
      <c r="C14" s="16"/>
      <c r="D14" s="17"/>
    </row>
    <row r="15" spans="2:4" s="6" customFormat="1" ht="15.75" x14ac:dyDescent="0.25">
      <c r="B15" s="18" t="s">
        <v>12</v>
      </c>
      <c r="C15" s="7"/>
    </row>
    <row r="16" spans="2:4" s="6" customFormat="1" ht="36.75" customHeight="1" x14ac:dyDescent="0.25">
      <c r="B16" s="175" t="s">
        <v>13</v>
      </c>
      <c r="C16" s="175"/>
      <c r="D16" s="175"/>
    </row>
    <row r="17" spans="2:6" s="6" customFormat="1" ht="15.75" x14ac:dyDescent="0.25">
      <c r="B17" s="6" t="s">
        <v>14</v>
      </c>
      <c r="C17" s="6" t="s">
        <v>15</v>
      </c>
      <c r="F17" s="19"/>
    </row>
    <row r="18" spans="2:6" s="6" customFormat="1" ht="15.75" x14ac:dyDescent="0.25">
      <c r="B18" s="6" t="s">
        <v>14</v>
      </c>
      <c r="C18" s="6" t="s">
        <v>16</v>
      </c>
    </row>
    <row r="19" spans="2:6" s="6" customFormat="1" ht="15.75" x14ac:dyDescent="0.25">
      <c r="B19" s="6" t="s">
        <v>14</v>
      </c>
      <c r="C19" s="6" t="s">
        <v>17</v>
      </c>
    </row>
    <row r="20" spans="2:6" s="6" customFormat="1" ht="15.75" x14ac:dyDescent="0.25"/>
    <row r="21" spans="2:6" s="6" customFormat="1" ht="15.75" x14ac:dyDescent="0.25">
      <c r="B21" s="18" t="s">
        <v>18</v>
      </c>
    </row>
    <row r="22" spans="2:6" s="6" customFormat="1" ht="19.5" customHeight="1" x14ac:dyDescent="0.25">
      <c r="B22" s="20" t="s">
        <v>19</v>
      </c>
    </row>
    <row r="23" spans="2:6" s="6" customFormat="1" ht="15.75" x14ac:dyDescent="0.25">
      <c r="B23" s="6" t="s">
        <v>14</v>
      </c>
      <c r="C23" s="6" t="s">
        <v>20</v>
      </c>
    </row>
    <row r="24" spans="2:6" s="6" customFormat="1" ht="15.75" x14ac:dyDescent="0.25">
      <c r="B24" s="6" t="s">
        <v>14</v>
      </c>
      <c r="C24" s="6" t="s">
        <v>21</v>
      </c>
    </row>
    <row r="25" spans="2:6" s="6" customFormat="1" ht="50.25" customHeight="1" x14ac:dyDescent="0.25">
      <c r="B25" s="20" t="s">
        <v>14</v>
      </c>
      <c r="C25" s="175" t="s">
        <v>22</v>
      </c>
      <c r="D25" s="175"/>
    </row>
    <row r="26" spans="2:6" s="6" customFormat="1" ht="15.75" x14ac:dyDescent="0.25">
      <c r="B26" s="6" t="s">
        <v>14</v>
      </c>
      <c r="C26" s="6" t="s">
        <v>23</v>
      </c>
    </row>
    <row r="27" spans="2:6" s="6" customFormat="1" ht="15.75" x14ac:dyDescent="0.25">
      <c r="C27" s="7"/>
    </row>
    <row r="28" spans="2:6" s="6" customFormat="1" ht="15.75" x14ac:dyDescent="0.25">
      <c r="B28" s="18" t="s">
        <v>24</v>
      </c>
      <c r="C28" s="7"/>
    </row>
    <row r="29" spans="2:6" s="6" customFormat="1" ht="82.5" customHeight="1" x14ac:dyDescent="0.25">
      <c r="B29" s="175" t="s">
        <v>25</v>
      </c>
      <c r="C29" s="175"/>
      <c r="D29" s="175"/>
    </row>
    <row r="30" spans="2:6" s="6" customFormat="1" ht="15.75" x14ac:dyDescent="0.25">
      <c r="C30" s="7"/>
    </row>
    <row r="31" spans="2:6" s="6" customFormat="1" ht="15.75" x14ac:dyDescent="0.25">
      <c r="B31" s="18" t="s">
        <v>26</v>
      </c>
      <c r="C31" s="7"/>
    </row>
    <row r="32" spans="2:6" s="6" customFormat="1" ht="15.75" x14ac:dyDescent="0.25">
      <c r="B32" s="6" t="s">
        <v>27</v>
      </c>
      <c r="C32" s="7"/>
    </row>
    <row r="33" spans="2:4" s="6" customFormat="1" ht="15.75" x14ac:dyDescent="0.25">
      <c r="B33" s="6" t="s">
        <v>28</v>
      </c>
      <c r="C33" s="7"/>
    </row>
    <row r="34" spans="2:4" s="6" customFormat="1" ht="15.75" x14ac:dyDescent="0.25">
      <c r="B34" s="6" t="s">
        <v>29</v>
      </c>
      <c r="C34" s="7"/>
    </row>
    <row r="35" spans="2:4" s="6" customFormat="1" ht="15.75" x14ac:dyDescent="0.25">
      <c r="C35" s="7"/>
    </row>
    <row r="36" spans="2:4" s="6" customFormat="1" ht="15.75" x14ac:dyDescent="0.25">
      <c r="B36" s="6" t="s">
        <v>30</v>
      </c>
      <c r="C36" s="7"/>
    </row>
    <row r="37" spans="2:4" s="6" customFormat="1" ht="15.75" x14ac:dyDescent="0.25">
      <c r="C37" s="7"/>
    </row>
    <row r="38" spans="2:4" s="6" customFormat="1" ht="15.75" x14ac:dyDescent="0.25">
      <c r="B38" s="18" t="s">
        <v>31</v>
      </c>
      <c r="C38" s="7"/>
    </row>
    <row r="39" spans="2:4" s="6" customFormat="1" ht="80.25" customHeight="1" x14ac:dyDescent="0.25">
      <c r="B39" s="175" t="s">
        <v>32</v>
      </c>
      <c r="C39" s="175"/>
      <c r="D39" s="175"/>
    </row>
    <row r="40" spans="2:4" s="6" customFormat="1" ht="15.75" x14ac:dyDescent="0.25">
      <c r="C40" s="7"/>
    </row>
    <row r="41" spans="2:4" s="6" customFormat="1" ht="15.75" x14ac:dyDescent="0.25">
      <c r="B41" s="6" t="s">
        <v>33</v>
      </c>
      <c r="C41" s="7"/>
    </row>
    <row r="42" spans="2:4" s="6" customFormat="1" ht="15.75" x14ac:dyDescent="0.25">
      <c r="C42" s="7"/>
    </row>
    <row r="43" spans="2:4" s="6" customFormat="1" ht="15.75" x14ac:dyDescent="0.25">
      <c r="B43" s="18" t="s">
        <v>34</v>
      </c>
      <c r="C43" s="7"/>
    </row>
    <row r="44" spans="2:4" s="6" customFormat="1" ht="81" customHeight="1" x14ac:dyDescent="0.25">
      <c r="B44" s="175" t="s">
        <v>35</v>
      </c>
      <c r="C44" s="175"/>
      <c r="D44" s="175"/>
    </row>
    <row r="45" spans="2:4" s="6" customFormat="1" ht="15.75" x14ac:dyDescent="0.25">
      <c r="C45" s="7"/>
    </row>
    <row r="46" spans="2:4" s="6" customFormat="1" ht="15.75" x14ac:dyDescent="0.25">
      <c r="B46" s="6" t="s">
        <v>33</v>
      </c>
      <c r="C46" s="7"/>
    </row>
    <row r="47" spans="2:4" s="6" customFormat="1" ht="15.75" x14ac:dyDescent="0.25">
      <c r="C47" s="7"/>
    </row>
    <row r="48" spans="2:4" s="6" customFormat="1" ht="15.75" x14ac:dyDescent="0.25">
      <c r="B48" s="18" t="s">
        <v>36</v>
      </c>
      <c r="C48" s="7"/>
    </row>
    <row r="49" spans="2:4" s="6" customFormat="1" ht="66.75" customHeight="1" x14ac:dyDescent="0.25">
      <c r="B49" s="175" t="s">
        <v>37</v>
      </c>
      <c r="C49" s="175"/>
      <c r="D49" s="175"/>
    </row>
    <row r="50" spans="2:4" s="6" customFormat="1" ht="15.75" x14ac:dyDescent="0.25">
      <c r="C50" s="7"/>
    </row>
    <row r="51" spans="2:4" s="6" customFormat="1" ht="15.75" x14ac:dyDescent="0.25">
      <c r="B51" s="6" t="s">
        <v>38</v>
      </c>
      <c r="C51" s="7"/>
    </row>
    <row r="52" spans="2:4" s="6" customFormat="1" ht="15.75" x14ac:dyDescent="0.25">
      <c r="C52" s="7"/>
    </row>
    <row r="53" spans="2:4" s="6" customFormat="1" ht="15.75" x14ac:dyDescent="0.25">
      <c r="B53" s="18" t="s">
        <v>39</v>
      </c>
      <c r="C53" s="7"/>
    </row>
    <row r="54" spans="2:4" s="6" customFormat="1" ht="49.5" customHeight="1" x14ac:dyDescent="0.25">
      <c r="B54" s="175" t="s">
        <v>40</v>
      </c>
      <c r="C54" s="175"/>
      <c r="D54" s="175"/>
    </row>
    <row r="55" spans="2:4" s="6" customFormat="1" ht="15.75" x14ac:dyDescent="0.25">
      <c r="C55" s="7"/>
    </row>
    <row r="56" spans="2:4" s="6" customFormat="1" ht="15.75" x14ac:dyDescent="0.25">
      <c r="B56" s="6" t="s">
        <v>41</v>
      </c>
      <c r="C56" s="7"/>
    </row>
    <row r="57" spans="2:4" s="6" customFormat="1" ht="15.75" x14ac:dyDescent="0.25">
      <c r="C57" s="7"/>
    </row>
    <row r="58" spans="2:4" s="6" customFormat="1" ht="15.75" x14ac:dyDescent="0.25">
      <c r="B58" s="15" t="s">
        <v>42</v>
      </c>
      <c r="C58" s="16"/>
      <c r="D58" s="17"/>
    </row>
    <row r="59" spans="2:4" s="6" customFormat="1" ht="52.5" customHeight="1" x14ac:dyDescent="0.25">
      <c r="B59" s="175" t="s">
        <v>43</v>
      </c>
      <c r="C59" s="175"/>
      <c r="D59" s="175"/>
    </row>
    <row r="60" spans="2:4" s="6" customFormat="1" ht="33" customHeight="1" x14ac:dyDescent="0.25">
      <c r="C60" s="175" t="s">
        <v>44</v>
      </c>
      <c r="D60" s="175"/>
    </row>
    <row r="61" spans="2:4" s="6" customFormat="1" ht="30.75" customHeight="1" x14ac:dyDescent="0.25">
      <c r="C61" s="175" t="s">
        <v>45</v>
      </c>
      <c r="D61" s="175"/>
    </row>
    <row r="62" spans="2:4" s="6" customFormat="1" ht="49.5" customHeight="1" x14ac:dyDescent="0.25">
      <c r="C62" s="175" t="s">
        <v>46</v>
      </c>
      <c r="D62" s="175"/>
    </row>
    <row r="63" spans="2:4" s="6" customFormat="1" ht="49.5" customHeight="1" x14ac:dyDescent="0.25">
      <c r="C63" s="175" t="s">
        <v>47</v>
      </c>
      <c r="D63" s="175"/>
    </row>
    <row r="64" spans="2:4" s="6" customFormat="1" ht="15.75" x14ac:dyDescent="0.25">
      <c r="C64" s="7"/>
    </row>
    <row r="65" spans="2:4" s="6" customFormat="1" ht="50.25" customHeight="1" x14ac:dyDescent="0.25">
      <c r="B65" s="175" t="s">
        <v>48</v>
      </c>
      <c r="C65" s="175"/>
      <c r="D65" s="175"/>
    </row>
    <row r="66" spans="2:4" s="6" customFormat="1" ht="15.75" x14ac:dyDescent="0.25">
      <c r="C66" s="7"/>
    </row>
    <row r="67" spans="2:4" s="6" customFormat="1" ht="15.75" x14ac:dyDescent="0.25">
      <c r="C67" s="7"/>
    </row>
    <row r="68" spans="2:4" s="6" customFormat="1" ht="15.75" x14ac:dyDescent="0.25">
      <c r="C68" s="7"/>
    </row>
    <row r="69" spans="2:4" s="6" customFormat="1" ht="15.75" x14ac:dyDescent="0.25">
      <c r="C69" s="7"/>
    </row>
    <row r="70" spans="2:4" s="6" customFormat="1" ht="15.75" x14ac:dyDescent="0.25">
      <c r="C70" s="7"/>
    </row>
    <row r="71" spans="2:4" s="6" customFormat="1" ht="15.75" x14ac:dyDescent="0.25">
      <c r="C71" s="7"/>
    </row>
    <row r="72" spans="2:4" s="6" customFormat="1" ht="15.75" x14ac:dyDescent="0.25">
      <c r="C72" s="7"/>
    </row>
    <row r="73" spans="2:4" s="6" customFormat="1" ht="15.75" x14ac:dyDescent="0.25">
      <c r="C73" s="7"/>
    </row>
    <row r="74" spans="2:4" s="6" customFormat="1" ht="15.75" x14ac:dyDescent="0.25">
      <c r="C74" s="7"/>
    </row>
    <row r="75" spans="2:4" s="6" customFormat="1" ht="15.75" x14ac:dyDescent="0.25">
      <c r="C75" s="7"/>
    </row>
    <row r="76" spans="2:4" s="6" customFormat="1" ht="15.75" x14ac:dyDescent="0.25">
      <c r="C76" s="7"/>
    </row>
    <row r="77" spans="2:4" s="6" customFormat="1" ht="15.75" x14ac:dyDescent="0.25">
      <c r="C77" s="7"/>
    </row>
    <row r="78" spans="2:4" s="6" customFormat="1" ht="15.75" x14ac:dyDescent="0.25">
      <c r="C78" s="7"/>
    </row>
  </sheetData>
  <sheetProtection algorithmName="SHA-512" hashValue="zL/BwKFC3rvNWp02lhg0ZQgsMuVEyATnoZtpQnYGydjbDH8/wuflQeLVUWLnouLd06tfmka9svMCtbhExPxtww==" saltValue="MA93y+iCokjqronXJ0B4sg==" spinCount="100000" sheet="1" selectLockedCells="1"/>
  <mergeCells count="18">
    <mergeCell ref="B65:D65"/>
    <mergeCell ref="B59:D59"/>
    <mergeCell ref="C60:D60"/>
    <mergeCell ref="C61:D61"/>
    <mergeCell ref="C62:D62"/>
    <mergeCell ref="C63:D63"/>
    <mergeCell ref="B4:D4"/>
    <mergeCell ref="B2:D2"/>
    <mergeCell ref="B12:D12"/>
    <mergeCell ref="B10:D10"/>
    <mergeCell ref="B8:D8"/>
    <mergeCell ref="B49:D49"/>
    <mergeCell ref="B54:D54"/>
    <mergeCell ref="B16:D16"/>
    <mergeCell ref="B29:D29"/>
    <mergeCell ref="C25:D25"/>
    <mergeCell ref="B39:D39"/>
    <mergeCell ref="B44:D44"/>
  </mergeCells>
  <pageMargins left="0.7" right="0.7" top="0.75" bottom="0.75" header="0.3" footer="0.3"/>
  <pageSetup paperSize="9" scale="71" orientation="portrait" r:id="rId1"/>
  <headerFooter>
    <oddFooter>&amp;L_x000D_&amp;1#&amp;"Aptos"&amp;10&amp;K000000 Intern gebruik</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25F8F-19C9-4AB6-B9E4-CBCE20CE5C79}">
  <sheetPr>
    <tabColor theme="2" tint="-9.9978637043366805E-2"/>
  </sheetPr>
  <dimension ref="A1:E32"/>
  <sheetViews>
    <sheetView showGridLines="0" workbookViewId="0">
      <selection activeCell="B5" sqref="B5"/>
    </sheetView>
  </sheetViews>
  <sheetFormatPr defaultColWidth="9.140625" defaultRowHeight="15.75" x14ac:dyDescent="0.25"/>
  <cols>
    <col min="1" max="1" width="41.140625" style="6" customWidth="1"/>
    <col min="2" max="2" width="53.28515625" style="26" customWidth="1"/>
    <col min="3" max="5" width="53.28515625" style="6" customWidth="1"/>
    <col min="6" max="16384" width="9.140625" style="6"/>
  </cols>
  <sheetData>
    <row r="1" spans="1:3" ht="33.75" x14ac:dyDescent="0.5">
      <c r="B1" s="4" t="s">
        <v>0</v>
      </c>
    </row>
    <row r="2" spans="1:3" ht="23.25" x14ac:dyDescent="0.35">
      <c r="B2" s="22" t="s">
        <v>49</v>
      </c>
    </row>
    <row r="4" spans="1:3" x14ac:dyDescent="0.25">
      <c r="A4" s="6" t="s">
        <v>50</v>
      </c>
      <c r="B4" s="6" t="str">
        <f>Invulinstructie!B6</f>
        <v>D1.0</v>
      </c>
    </row>
    <row r="5" spans="1:3" x14ac:dyDescent="0.25">
      <c r="A5" s="6" t="s">
        <v>51</v>
      </c>
      <c r="B5" s="23"/>
    </row>
    <row r="6" spans="1:3" x14ac:dyDescent="0.25">
      <c r="A6" s="6" t="s">
        <v>52</v>
      </c>
      <c r="B6" s="24"/>
    </row>
    <row r="7" spans="1:3" x14ac:dyDescent="0.25">
      <c r="A7" s="6" t="s">
        <v>53</v>
      </c>
      <c r="B7" s="24"/>
    </row>
    <row r="8" spans="1:3" x14ac:dyDescent="0.25">
      <c r="A8" s="6" t="s">
        <v>4</v>
      </c>
      <c r="B8" s="25"/>
    </row>
    <row r="10" spans="1:3" x14ac:dyDescent="0.25">
      <c r="B10" s="6"/>
    </row>
    <row r="11" spans="1:3" x14ac:dyDescent="0.25">
      <c r="A11" s="18" t="s">
        <v>54</v>
      </c>
    </row>
    <row r="12" spans="1:3" x14ac:dyDescent="0.25">
      <c r="A12" s="27" t="s">
        <v>55</v>
      </c>
      <c r="B12" s="28"/>
    </row>
    <row r="13" spans="1:3" x14ac:dyDescent="0.25">
      <c r="A13" s="27"/>
      <c r="B13" s="6"/>
    </row>
    <row r="14" spans="1:3" ht="69" customHeight="1" x14ac:dyDescent="0.25">
      <c r="A14" s="29" t="s">
        <v>56</v>
      </c>
      <c r="B14" s="188"/>
      <c r="C14" s="189"/>
    </row>
    <row r="15" spans="1:3" x14ac:dyDescent="0.25">
      <c r="A15" s="30"/>
      <c r="B15" s="6"/>
    </row>
    <row r="16" spans="1:3" x14ac:dyDescent="0.25">
      <c r="A16" s="18" t="s">
        <v>57</v>
      </c>
    </row>
    <row r="17" spans="1:5" ht="250.5" customHeight="1" x14ac:dyDescent="0.25">
      <c r="A17" s="29" t="s">
        <v>58</v>
      </c>
      <c r="B17" s="190" t="s">
        <v>59</v>
      </c>
      <c r="C17" s="191"/>
    </row>
    <row r="18" spans="1:5" x14ac:dyDescent="0.25">
      <c r="A18" s="30"/>
      <c r="B18" s="6"/>
    </row>
    <row r="19" spans="1:5" x14ac:dyDescent="0.25">
      <c r="A19" s="18" t="s">
        <v>60</v>
      </c>
    </row>
    <row r="20" spans="1:5" ht="228.75" customHeight="1" x14ac:dyDescent="0.25">
      <c r="A20" s="29" t="s">
        <v>61</v>
      </c>
      <c r="B20" s="187"/>
      <c r="C20" s="187"/>
    </row>
    <row r="21" spans="1:5" x14ac:dyDescent="0.25">
      <c r="A21" s="30"/>
      <c r="B21" s="6"/>
    </row>
    <row r="22" spans="1:5" x14ac:dyDescent="0.25">
      <c r="A22" s="18" t="s">
        <v>62</v>
      </c>
    </row>
    <row r="23" spans="1:5" ht="228.75" customHeight="1" x14ac:dyDescent="0.25">
      <c r="A23" s="29" t="s">
        <v>63</v>
      </c>
      <c r="B23" s="187"/>
      <c r="C23" s="187"/>
    </row>
    <row r="24" spans="1:5" x14ac:dyDescent="0.25">
      <c r="A24" s="30"/>
      <c r="B24" s="6"/>
    </row>
    <row r="25" spans="1:5" x14ac:dyDescent="0.25">
      <c r="A25" s="18" t="s">
        <v>64</v>
      </c>
      <c r="B25" s="31" t="s">
        <v>65</v>
      </c>
      <c r="C25" s="31" t="s">
        <v>66</v>
      </c>
      <c r="D25" s="31" t="s">
        <v>67</v>
      </c>
      <c r="E25" s="31" t="s">
        <v>68</v>
      </c>
    </row>
    <row r="26" spans="1:5" ht="221.25" customHeight="1" x14ac:dyDescent="0.25">
      <c r="A26" s="32" t="s">
        <v>69</v>
      </c>
      <c r="B26" s="33"/>
      <c r="C26" s="33"/>
      <c r="D26" s="33"/>
      <c r="E26" s="33"/>
    </row>
    <row r="27" spans="1:5" x14ac:dyDescent="0.25">
      <c r="A27" s="18" t="s">
        <v>70</v>
      </c>
      <c r="B27" s="31" t="str">
        <f>B25</f>
        <v>Organisatorische aspecten van de energiehub</v>
      </c>
      <c r="C27" s="31" t="str">
        <f t="shared" ref="C27:E27" si="0">C25</f>
        <v>Technische aspecten van de energiehub</v>
      </c>
      <c r="D27" s="31" t="str">
        <f t="shared" si="0"/>
        <v>Financiële aspecten van de energiehub</v>
      </c>
      <c r="E27" s="31" t="str">
        <f t="shared" si="0"/>
        <v>Juridische aspecten van de energiehub</v>
      </c>
    </row>
    <row r="28" spans="1:5" ht="104.25" customHeight="1" x14ac:dyDescent="0.25">
      <c r="A28" s="32" t="s">
        <v>71</v>
      </c>
      <c r="B28" s="33"/>
      <c r="C28" s="33"/>
      <c r="D28" s="33"/>
      <c r="E28" s="33"/>
    </row>
    <row r="29" spans="1:5" x14ac:dyDescent="0.25">
      <c r="A29" s="18" t="s">
        <v>72</v>
      </c>
      <c r="B29" s="31" t="str">
        <f>B27</f>
        <v>Organisatorische aspecten van de energiehub</v>
      </c>
      <c r="C29" s="31" t="str">
        <f t="shared" ref="C29:E29" si="1">C27</f>
        <v>Technische aspecten van de energiehub</v>
      </c>
      <c r="D29" s="31" t="str">
        <f t="shared" si="1"/>
        <v>Financiële aspecten van de energiehub</v>
      </c>
      <c r="E29" s="31" t="str">
        <f t="shared" si="1"/>
        <v>Juridische aspecten van de energiehub</v>
      </c>
    </row>
    <row r="30" spans="1:5" ht="104.25" customHeight="1" x14ac:dyDescent="0.25">
      <c r="A30" s="32" t="s">
        <v>73</v>
      </c>
      <c r="B30" s="33"/>
      <c r="C30" s="33"/>
      <c r="D30" s="33"/>
      <c r="E30" s="33"/>
    </row>
    <row r="31" spans="1:5" x14ac:dyDescent="0.25">
      <c r="B31" s="31"/>
      <c r="C31" s="31"/>
      <c r="D31" s="31"/>
      <c r="E31" s="31"/>
    </row>
    <row r="32" spans="1:5" x14ac:dyDescent="0.25">
      <c r="A32" s="18"/>
      <c r="B32" s="31"/>
      <c r="C32" s="31"/>
      <c r="D32" s="31"/>
      <c r="E32" s="31"/>
    </row>
  </sheetData>
  <sheetProtection algorithmName="SHA-512" hashValue="Zuu7lzKJ10kne14O6c0DcDZFrQllBxDoJpFgdBhRH6RIAKgYDc5UuE5U6ucBLF1Qv2pB3iiTJyRpPcfzJb9zyA==" saltValue="kxy9QBvaXlvpjGCp3WqYeg==" spinCount="100000" sheet="1" selectLockedCells="1"/>
  <mergeCells count="4">
    <mergeCell ref="B20:C20"/>
    <mergeCell ref="B14:C14"/>
    <mergeCell ref="B17:C17"/>
    <mergeCell ref="B23:C23"/>
  </mergeCells>
  <phoneticPr fontId="2" type="noConversion"/>
  <dataValidations count="4">
    <dataValidation type="date" operator="greaterThan" allowBlank="1" showInputMessage="1" showErrorMessage="1" sqref="B8" xr:uid="{4846AA23-FC58-4819-99DB-03FD0F8F03F1}">
      <formula1>46273</formula1>
    </dataValidation>
    <dataValidation type="textLength" allowBlank="1" showInputMessage="1" showErrorMessage="1" sqref="B14:C14" xr:uid="{ACF3028A-DC68-4061-A6B7-629ECB1F4242}">
      <formula1>0</formula1>
      <formula2>250</formula2>
    </dataValidation>
    <dataValidation type="textLength" allowBlank="1" showInputMessage="1" showErrorMessage="1" sqref="B17:C17 B20 B23" xr:uid="{6F35728C-0C80-4B97-8C63-6CE8EB006FC0}">
      <formula1>0</formula1>
      <formula2>2000</formula2>
    </dataValidation>
    <dataValidation type="list" allowBlank="1" showInputMessage="1" showErrorMessage="1" sqref="B12" xr:uid="{095BDE98-11D3-4A7B-955F-59076233E2FC}">
      <formula1>INDIRECT("soorthub[soorthub]")</formula1>
    </dataValidation>
  </dataValidations>
  <pageMargins left="0.7" right="0.7" top="0.75" bottom="0.75" header="0.3" footer="0.3"/>
  <pageSetup paperSize="9" orientation="portrait" r:id="rId1"/>
  <headerFooter>
    <oddFooter>&amp;L_x000D_&amp;1#&amp;"Aptos"&amp;10&amp;K000000 Intern gebruik</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A43264-9A83-446D-B6D4-AD3B8FE64E83}">
  <sheetPr>
    <tabColor theme="2" tint="-9.9978637043366805E-2"/>
    <pageSetUpPr fitToPage="1"/>
  </sheetPr>
  <dimension ref="A2:BI130"/>
  <sheetViews>
    <sheetView zoomScale="90" zoomScaleNormal="90" workbookViewId="0">
      <pane ySplit="12" topLeftCell="A13" activePane="bottomLeft" state="frozen"/>
      <selection pane="bottomLeft" activeCell="B16" sqref="B16"/>
    </sheetView>
  </sheetViews>
  <sheetFormatPr defaultRowHeight="15" outlineLevelRow="1" x14ac:dyDescent="0.25"/>
  <cols>
    <col min="1" max="1" width="5" style="34" customWidth="1"/>
    <col min="2" max="2" width="114.5703125" style="34" customWidth="1"/>
    <col min="3" max="3" width="18.28515625" style="34" customWidth="1"/>
    <col min="4" max="4" width="25.28515625" style="34" customWidth="1"/>
    <col min="5" max="5" width="14.7109375" style="34" customWidth="1"/>
    <col min="6" max="6" width="16.7109375" style="34" customWidth="1"/>
    <col min="7" max="7" width="16.28515625" style="34" customWidth="1"/>
    <col min="8" max="8" width="10.28515625" style="35" customWidth="1"/>
    <col min="9" max="9" width="4.140625" style="34" hidden="1" customWidth="1"/>
    <col min="10" max="61" width="3.28515625" style="34" customWidth="1"/>
    <col min="62" max="64" width="9.140625" style="34"/>
    <col min="65" max="65" width="4.42578125" style="34" customWidth="1"/>
    <col min="66" max="66" width="84.7109375" style="34" bestFit="1" customWidth="1"/>
    <col min="67" max="69" width="12.7109375" style="34" customWidth="1"/>
    <col min="70" max="74" width="0" style="34" hidden="1" customWidth="1"/>
    <col min="75" max="139" width="3.28515625" style="34" customWidth="1"/>
    <col min="140" max="320" width="9.140625" style="34"/>
    <col min="321" max="321" width="4.42578125" style="34" customWidth="1"/>
    <col min="322" max="322" width="84.7109375" style="34" bestFit="1" customWidth="1"/>
    <col min="323" max="325" width="12.7109375" style="34" customWidth="1"/>
    <col min="326" max="330" width="0" style="34" hidden="1" customWidth="1"/>
    <col min="331" max="395" width="3.28515625" style="34" customWidth="1"/>
    <col min="396" max="576" width="9.140625" style="34"/>
    <col min="577" max="577" width="4.42578125" style="34" customWidth="1"/>
    <col min="578" max="578" width="84.7109375" style="34" bestFit="1" customWidth="1"/>
    <col min="579" max="581" width="12.7109375" style="34" customWidth="1"/>
    <col min="582" max="586" width="0" style="34" hidden="1" customWidth="1"/>
    <col min="587" max="651" width="3.28515625" style="34" customWidth="1"/>
    <col min="652" max="832" width="9.140625" style="34"/>
    <col min="833" max="833" width="4.42578125" style="34" customWidth="1"/>
    <col min="834" max="834" width="84.7109375" style="34" bestFit="1" customWidth="1"/>
    <col min="835" max="837" width="12.7109375" style="34" customWidth="1"/>
    <col min="838" max="842" width="0" style="34" hidden="1" customWidth="1"/>
    <col min="843" max="907" width="3.28515625" style="34" customWidth="1"/>
    <col min="908" max="1088" width="9.140625" style="34"/>
    <col min="1089" max="1089" width="4.42578125" style="34" customWidth="1"/>
    <col min="1090" max="1090" width="84.7109375" style="34" bestFit="1" customWidth="1"/>
    <col min="1091" max="1093" width="12.7109375" style="34" customWidth="1"/>
    <col min="1094" max="1098" width="0" style="34" hidden="1" customWidth="1"/>
    <col min="1099" max="1163" width="3.28515625" style="34" customWidth="1"/>
    <col min="1164" max="1344" width="9.140625" style="34"/>
    <col min="1345" max="1345" width="4.42578125" style="34" customWidth="1"/>
    <col min="1346" max="1346" width="84.7109375" style="34" bestFit="1" customWidth="1"/>
    <col min="1347" max="1349" width="12.7109375" style="34" customWidth="1"/>
    <col min="1350" max="1354" width="0" style="34" hidden="1" customWidth="1"/>
    <col min="1355" max="1419" width="3.28515625" style="34" customWidth="1"/>
    <col min="1420" max="1600" width="9.140625" style="34"/>
    <col min="1601" max="1601" width="4.42578125" style="34" customWidth="1"/>
    <col min="1602" max="1602" width="84.7109375" style="34" bestFit="1" customWidth="1"/>
    <col min="1603" max="1605" width="12.7109375" style="34" customWidth="1"/>
    <col min="1606" max="1610" width="0" style="34" hidden="1" customWidth="1"/>
    <col min="1611" max="1675" width="3.28515625" style="34" customWidth="1"/>
    <col min="1676" max="1856" width="9.140625" style="34"/>
    <col min="1857" max="1857" width="4.42578125" style="34" customWidth="1"/>
    <col min="1858" max="1858" width="84.7109375" style="34" bestFit="1" customWidth="1"/>
    <col min="1859" max="1861" width="12.7109375" style="34" customWidth="1"/>
    <col min="1862" max="1866" width="0" style="34" hidden="1" customWidth="1"/>
    <col min="1867" max="1931" width="3.28515625" style="34" customWidth="1"/>
    <col min="1932" max="2112" width="9.140625" style="34"/>
    <col min="2113" max="2113" width="4.42578125" style="34" customWidth="1"/>
    <col min="2114" max="2114" width="84.7109375" style="34" bestFit="1" customWidth="1"/>
    <col min="2115" max="2117" width="12.7109375" style="34" customWidth="1"/>
    <col min="2118" max="2122" width="0" style="34" hidden="1" customWidth="1"/>
    <col min="2123" max="2187" width="3.28515625" style="34" customWidth="1"/>
    <col min="2188" max="2368" width="9.140625" style="34"/>
    <col min="2369" max="2369" width="4.42578125" style="34" customWidth="1"/>
    <col min="2370" max="2370" width="84.7109375" style="34" bestFit="1" customWidth="1"/>
    <col min="2371" max="2373" width="12.7109375" style="34" customWidth="1"/>
    <col min="2374" max="2378" width="0" style="34" hidden="1" customWidth="1"/>
    <col min="2379" max="2443" width="3.28515625" style="34" customWidth="1"/>
    <col min="2444" max="2624" width="9.140625" style="34"/>
    <col min="2625" max="2625" width="4.42578125" style="34" customWidth="1"/>
    <col min="2626" max="2626" width="84.7109375" style="34" bestFit="1" customWidth="1"/>
    <col min="2627" max="2629" width="12.7109375" style="34" customWidth="1"/>
    <col min="2630" max="2634" width="0" style="34" hidden="1" customWidth="1"/>
    <col min="2635" max="2699" width="3.28515625" style="34" customWidth="1"/>
    <col min="2700" max="2880" width="9.140625" style="34"/>
    <col min="2881" max="2881" width="4.42578125" style="34" customWidth="1"/>
    <col min="2882" max="2882" width="84.7109375" style="34" bestFit="1" customWidth="1"/>
    <col min="2883" max="2885" width="12.7109375" style="34" customWidth="1"/>
    <col min="2886" max="2890" width="0" style="34" hidden="1" customWidth="1"/>
    <col min="2891" max="2955" width="3.28515625" style="34" customWidth="1"/>
    <col min="2956" max="3136" width="9.140625" style="34"/>
    <col min="3137" max="3137" width="4.42578125" style="34" customWidth="1"/>
    <col min="3138" max="3138" width="84.7109375" style="34" bestFit="1" customWidth="1"/>
    <col min="3139" max="3141" width="12.7109375" style="34" customWidth="1"/>
    <col min="3142" max="3146" width="0" style="34" hidden="1" customWidth="1"/>
    <col min="3147" max="3211" width="3.28515625" style="34" customWidth="1"/>
    <col min="3212" max="3392" width="9.140625" style="34"/>
    <col min="3393" max="3393" width="4.42578125" style="34" customWidth="1"/>
    <col min="3394" max="3394" width="84.7109375" style="34" bestFit="1" customWidth="1"/>
    <col min="3395" max="3397" width="12.7109375" style="34" customWidth="1"/>
    <col min="3398" max="3402" width="0" style="34" hidden="1" customWidth="1"/>
    <col min="3403" max="3467" width="3.28515625" style="34" customWidth="1"/>
    <col min="3468" max="3648" width="9.140625" style="34"/>
    <col min="3649" max="3649" width="4.42578125" style="34" customWidth="1"/>
    <col min="3650" max="3650" width="84.7109375" style="34" bestFit="1" customWidth="1"/>
    <col min="3651" max="3653" width="12.7109375" style="34" customWidth="1"/>
    <col min="3654" max="3658" width="0" style="34" hidden="1" customWidth="1"/>
    <col min="3659" max="3723" width="3.28515625" style="34" customWidth="1"/>
    <col min="3724" max="3904" width="9.140625" style="34"/>
    <col min="3905" max="3905" width="4.42578125" style="34" customWidth="1"/>
    <col min="3906" max="3906" width="84.7109375" style="34" bestFit="1" customWidth="1"/>
    <col min="3907" max="3909" width="12.7109375" style="34" customWidth="1"/>
    <col min="3910" max="3914" width="0" style="34" hidden="1" customWidth="1"/>
    <col min="3915" max="3979" width="3.28515625" style="34" customWidth="1"/>
    <col min="3980" max="4160" width="9.140625" style="34"/>
    <col min="4161" max="4161" width="4.42578125" style="34" customWidth="1"/>
    <col min="4162" max="4162" width="84.7109375" style="34" bestFit="1" customWidth="1"/>
    <col min="4163" max="4165" width="12.7109375" style="34" customWidth="1"/>
    <col min="4166" max="4170" width="0" style="34" hidden="1" customWidth="1"/>
    <col min="4171" max="4235" width="3.28515625" style="34" customWidth="1"/>
    <col min="4236" max="4416" width="9.140625" style="34"/>
    <col min="4417" max="4417" width="4.42578125" style="34" customWidth="1"/>
    <col min="4418" max="4418" width="84.7109375" style="34" bestFit="1" customWidth="1"/>
    <col min="4419" max="4421" width="12.7109375" style="34" customWidth="1"/>
    <col min="4422" max="4426" width="0" style="34" hidden="1" customWidth="1"/>
    <col min="4427" max="4491" width="3.28515625" style="34" customWidth="1"/>
    <col min="4492" max="4672" width="9.140625" style="34"/>
    <col min="4673" max="4673" width="4.42578125" style="34" customWidth="1"/>
    <col min="4674" max="4674" width="84.7109375" style="34" bestFit="1" customWidth="1"/>
    <col min="4675" max="4677" width="12.7109375" style="34" customWidth="1"/>
    <col min="4678" max="4682" width="0" style="34" hidden="1" customWidth="1"/>
    <col min="4683" max="4747" width="3.28515625" style="34" customWidth="1"/>
    <col min="4748" max="4928" width="9.140625" style="34"/>
    <col min="4929" max="4929" width="4.42578125" style="34" customWidth="1"/>
    <col min="4930" max="4930" width="84.7109375" style="34" bestFit="1" customWidth="1"/>
    <col min="4931" max="4933" width="12.7109375" style="34" customWidth="1"/>
    <col min="4934" max="4938" width="0" style="34" hidden="1" customWidth="1"/>
    <col min="4939" max="5003" width="3.28515625" style="34" customWidth="1"/>
    <col min="5004" max="5184" width="9.140625" style="34"/>
    <col min="5185" max="5185" width="4.42578125" style="34" customWidth="1"/>
    <col min="5186" max="5186" width="84.7109375" style="34" bestFit="1" customWidth="1"/>
    <col min="5187" max="5189" width="12.7109375" style="34" customWidth="1"/>
    <col min="5190" max="5194" width="0" style="34" hidden="1" customWidth="1"/>
    <col min="5195" max="5259" width="3.28515625" style="34" customWidth="1"/>
    <col min="5260" max="5440" width="9.140625" style="34"/>
    <col min="5441" max="5441" width="4.42578125" style="34" customWidth="1"/>
    <col min="5442" max="5442" width="84.7109375" style="34" bestFit="1" customWidth="1"/>
    <col min="5443" max="5445" width="12.7109375" style="34" customWidth="1"/>
    <col min="5446" max="5450" width="0" style="34" hidden="1" customWidth="1"/>
    <col min="5451" max="5515" width="3.28515625" style="34" customWidth="1"/>
    <col min="5516" max="5696" width="9.140625" style="34"/>
    <col min="5697" max="5697" width="4.42578125" style="34" customWidth="1"/>
    <col min="5698" max="5698" width="84.7109375" style="34" bestFit="1" customWidth="1"/>
    <col min="5699" max="5701" width="12.7109375" style="34" customWidth="1"/>
    <col min="5702" max="5706" width="0" style="34" hidden="1" customWidth="1"/>
    <col min="5707" max="5771" width="3.28515625" style="34" customWidth="1"/>
    <col min="5772" max="5952" width="9.140625" style="34"/>
    <col min="5953" max="5953" width="4.42578125" style="34" customWidth="1"/>
    <col min="5954" max="5954" width="84.7109375" style="34" bestFit="1" customWidth="1"/>
    <col min="5955" max="5957" width="12.7109375" style="34" customWidth="1"/>
    <col min="5958" max="5962" width="0" style="34" hidden="1" customWidth="1"/>
    <col min="5963" max="6027" width="3.28515625" style="34" customWidth="1"/>
    <col min="6028" max="6208" width="9.140625" style="34"/>
    <col min="6209" max="6209" width="4.42578125" style="34" customWidth="1"/>
    <col min="6210" max="6210" width="84.7109375" style="34" bestFit="1" customWidth="1"/>
    <col min="6211" max="6213" width="12.7109375" style="34" customWidth="1"/>
    <col min="6214" max="6218" width="0" style="34" hidden="1" customWidth="1"/>
    <col min="6219" max="6283" width="3.28515625" style="34" customWidth="1"/>
    <col min="6284" max="6464" width="9.140625" style="34"/>
    <col min="6465" max="6465" width="4.42578125" style="34" customWidth="1"/>
    <col min="6466" max="6466" width="84.7109375" style="34" bestFit="1" customWidth="1"/>
    <col min="6467" max="6469" width="12.7109375" style="34" customWidth="1"/>
    <col min="6470" max="6474" width="0" style="34" hidden="1" customWidth="1"/>
    <col min="6475" max="6539" width="3.28515625" style="34" customWidth="1"/>
    <col min="6540" max="6720" width="9.140625" style="34"/>
    <col min="6721" max="6721" width="4.42578125" style="34" customWidth="1"/>
    <col min="6722" max="6722" width="84.7109375" style="34" bestFit="1" customWidth="1"/>
    <col min="6723" max="6725" width="12.7109375" style="34" customWidth="1"/>
    <col min="6726" max="6730" width="0" style="34" hidden="1" customWidth="1"/>
    <col min="6731" max="6795" width="3.28515625" style="34" customWidth="1"/>
    <col min="6796" max="6976" width="9.140625" style="34"/>
    <col min="6977" max="6977" width="4.42578125" style="34" customWidth="1"/>
    <col min="6978" max="6978" width="84.7109375" style="34" bestFit="1" customWidth="1"/>
    <col min="6979" max="6981" width="12.7109375" style="34" customWidth="1"/>
    <col min="6982" max="6986" width="0" style="34" hidden="1" customWidth="1"/>
    <col min="6987" max="7051" width="3.28515625" style="34" customWidth="1"/>
    <col min="7052" max="7232" width="9.140625" style="34"/>
    <col min="7233" max="7233" width="4.42578125" style="34" customWidth="1"/>
    <col min="7234" max="7234" width="84.7109375" style="34" bestFit="1" customWidth="1"/>
    <col min="7235" max="7237" width="12.7109375" style="34" customWidth="1"/>
    <col min="7238" max="7242" width="0" style="34" hidden="1" customWidth="1"/>
    <col min="7243" max="7307" width="3.28515625" style="34" customWidth="1"/>
    <col min="7308" max="7488" width="9.140625" style="34"/>
    <col min="7489" max="7489" width="4.42578125" style="34" customWidth="1"/>
    <col min="7490" max="7490" width="84.7109375" style="34" bestFit="1" customWidth="1"/>
    <col min="7491" max="7493" width="12.7109375" style="34" customWidth="1"/>
    <col min="7494" max="7498" width="0" style="34" hidden="1" customWidth="1"/>
    <col min="7499" max="7563" width="3.28515625" style="34" customWidth="1"/>
    <col min="7564" max="7744" width="9.140625" style="34"/>
    <col min="7745" max="7745" width="4.42578125" style="34" customWidth="1"/>
    <col min="7746" max="7746" width="84.7109375" style="34" bestFit="1" customWidth="1"/>
    <col min="7747" max="7749" width="12.7109375" style="34" customWidth="1"/>
    <col min="7750" max="7754" width="0" style="34" hidden="1" customWidth="1"/>
    <col min="7755" max="7819" width="3.28515625" style="34" customWidth="1"/>
    <col min="7820" max="8000" width="9.140625" style="34"/>
    <col min="8001" max="8001" width="4.42578125" style="34" customWidth="1"/>
    <col min="8002" max="8002" width="84.7109375" style="34" bestFit="1" customWidth="1"/>
    <col min="8003" max="8005" width="12.7109375" style="34" customWidth="1"/>
    <col min="8006" max="8010" width="0" style="34" hidden="1" customWidth="1"/>
    <col min="8011" max="8075" width="3.28515625" style="34" customWidth="1"/>
    <col min="8076" max="8256" width="9.140625" style="34"/>
    <col min="8257" max="8257" width="4.42578125" style="34" customWidth="1"/>
    <col min="8258" max="8258" width="84.7109375" style="34" bestFit="1" customWidth="1"/>
    <col min="8259" max="8261" width="12.7109375" style="34" customWidth="1"/>
    <col min="8262" max="8266" width="0" style="34" hidden="1" customWidth="1"/>
    <col min="8267" max="8331" width="3.28515625" style="34" customWidth="1"/>
    <col min="8332" max="8512" width="9.140625" style="34"/>
    <col min="8513" max="8513" width="4.42578125" style="34" customWidth="1"/>
    <col min="8514" max="8514" width="84.7109375" style="34" bestFit="1" customWidth="1"/>
    <col min="8515" max="8517" width="12.7109375" style="34" customWidth="1"/>
    <col min="8518" max="8522" width="0" style="34" hidden="1" customWidth="1"/>
    <col min="8523" max="8587" width="3.28515625" style="34" customWidth="1"/>
    <col min="8588" max="8768" width="9.140625" style="34"/>
    <col min="8769" max="8769" width="4.42578125" style="34" customWidth="1"/>
    <col min="8770" max="8770" width="84.7109375" style="34" bestFit="1" customWidth="1"/>
    <col min="8771" max="8773" width="12.7109375" style="34" customWidth="1"/>
    <col min="8774" max="8778" width="0" style="34" hidden="1" customWidth="1"/>
    <col min="8779" max="8843" width="3.28515625" style="34" customWidth="1"/>
    <col min="8844" max="9024" width="9.140625" style="34"/>
    <col min="9025" max="9025" width="4.42578125" style="34" customWidth="1"/>
    <col min="9026" max="9026" width="84.7109375" style="34" bestFit="1" customWidth="1"/>
    <col min="9027" max="9029" width="12.7109375" style="34" customWidth="1"/>
    <col min="9030" max="9034" width="0" style="34" hidden="1" customWidth="1"/>
    <col min="9035" max="9099" width="3.28515625" style="34" customWidth="1"/>
    <col min="9100" max="9280" width="9.140625" style="34"/>
    <col min="9281" max="9281" width="4.42578125" style="34" customWidth="1"/>
    <col min="9282" max="9282" width="84.7109375" style="34" bestFit="1" customWidth="1"/>
    <col min="9283" max="9285" width="12.7109375" style="34" customWidth="1"/>
    <col min="9286" max="9290" width="0" style="34" hidden="1" customWidth="1"/>
    <col min="9291" max="9355" width="3.28515625" style="34" customWidth="1"/>
    <col min="9356" max="9536" width="9.140625" style="34"/>
    <col min="9537" max="9537" width="4.42578125" style="34" customWidth="1"/>
    <col min="9538" max="9538" width="84.7109375" style="34" bestFit="1" customWidth="1"/>
    <col min="9539" max="9541" width="12.7109375" style="34" customWidth="1"/>
    <col min="9542" max="9546" width="0" style="34" hidden="1" customWidth="1"/>
    <col min="9547" max="9611" width="3.28515625" style="34" customWidth="1"/>
    <col min="9612" max="9792" width="9.140625" style="34"/>
    <col min="9793" max="9793" width="4.42578125" style="34" customWidth="1"/>
    <col min="9794" max="9794" width="84.7109375" style="34" bestFit="1" customWidth="1"/>
    <col min="9795" max="9797" width="12.7109375" style="34" customWidth="1"/>
    <col min="9798" max="9802" width="0" style="34" hidden="1" customWidth="1"/>
    <col min="9803" max="9867" width="3.28515625" style="34" customWidth="1"/>
    <col min="9868" max="10048" width="9.140625" style="34"/>
    <col min="10049" max="10049" width="4.42578125" style="34" customWidth="1"/>
    <col min="10050" max="10050" width="84.7109375" style="34" bestFit="1" customWidth="1"/>
    <col min="10051" max="10053" width="12.7109375" style="34" customWidth="1"/>
    <col min="10054" max="10058" width="0" style="34" hidden="1" customWidth="1"/>
    <col min="10059" max="10123" width="3.28515625" style="34" customWidth="1"/>
    <col min="10124" max="10304" width="9.140625" style="34"/>
    <col min="10305" max="10305" width="4.42578125" style="34" customWidth="1"/>
    <col min="10306" max="10306" width="84.7109375" style="34" bestFit="1" customWidth="1"/>
    <col min="10307" max="10309" width="12.7109375" style="34" customWidth="1"/>
    <col min="10310" max="10314" width="0" style="34" hidden="1" customWidth="1"/>
    <col min="10315" max="10379" width="3.28515625" style="34" customWidth="1"/>
    <col min="10380" max="10560" width="9.140625" style="34"/>
    <col min="10561" max="10561" width="4.42578125" style="34" customWidth="1"/>
    <col min="10562" max="10562" width="84.7109375" style="34" bestFit="1" customWidth="1"/>
    <col min="10563" max="10565" width="12.7109375" style="34" customWidth="1"/>
    <col min="10566" max="10570" width="0" style="34" hidden="1" customWidth="1"/>
    <col min="10571" max="10635" width="3.28515625" style="34" customWidth="1"/>
    <col min="10636" max="10816" width="9.140625" style="34"/>
    <col min="10817" max="10817" width="4.42578125" style="34" customWidth="1"/>
    <col min="10818" max="10818" width="84.7109375" style="34" bestFit="1" customWidth="1"/>
    <col min="10819" max="10821" width="12.7109375" style="34" customWidth="1"/>
    <col min="10822" max="10826" width="0" style="34" hidden="1" customWidth="1"/>
    <col min="10827" max="10891" width="3.28515625" style="34" customWidth="1"/>
    <col min="10892" max="11072" width="9.140625" style="34"/>
    <col min="11073" max="11073" width="4.42578125" style="34" customWidth="1"/>
    <col min="11074" max="11074" width="84.7109375" style="34" bestFit="1" customWidth="1"/>
    <col min="11075" max="11077" width="12.7109375" style="34" customWidth="1"/>
    <col min="11078" max="11082" width="0" style="34" hidden="1" customWidth="1"/>
    <col min="11083" max="11147" width="3.28515625" style="34" customWidth="1"/>
    <col min="11148" max="11328" width="9.140625" style="34"/>
    <col min="11329" max="11329" width="4.42578125" style="34" customWidth="1"/>
    <col min="11330" max="11330" width="84.7109375" style="34" bestFit="1" customWidth="1"/>
    <col min="11331" max="11333" width="12.7109375" style="34" customWidth="1"/>
    <col min="11334" max="11338" width="0" style="34" hidden="1" customWidth="1"/>
    <col min="11339" max="11403" width="3.28515625" style="34" customWidth="1"/>
    <col min="11404" max="11584" width="9.140625" style="34"/>
    <col min="11585" max="11585" width="4.42578125" style="34" customWidth="1"/>
    <col min="11586" max="11586" width="84.7109375" style="34" bestFit="1" customWidth="1"/>
    <col min="11587" max="11589" width="12.7109375" style="34" customWidth="1"/>
    <col min="11590" max="11594" width="0" style="34" hidden="1" customWidth="1"/>
    <col min="11595" max="11659" width="3.28515625" style="34" customWidth="1"/>
    <col min="11660" max="11840" width="9.140625" style="34"/>
    <col min="11841" max="11841" width="4.42578125" style="34" customWidth="1"/>
    <col min="11842" max="11842" width="84.7109375" style="34" bestFit="1" customWidth="1"/>
    <col min="11843" max="11845" width="12.7109375" style="34" customWidth="1"/>
    <col min="11846" max="11850" width="0" style="34" hidden="1" customWidth="1"/>
    <col min="11851" max="11915" width="3.28515625" style="34" customWidth="1"/>
    <col min="11916" max="12096" width="9.140625" style="34"/>
    <col min="12097" max="12097" width="4.42578125" style="34" customWidth="1"/>
    <col min="12098" max="12098" width="84.7109375" style="34" bestFit="1" customWidth="1"/>
    <col min="12099" max="12101" width="12.7109375" style="34" customWidth="1"/>
    <col min="12102" max="12106" width="0" style="34" hidden="1" customWidth="1"/>
    <col min="12107" max="12171" width="3.28515625" style="34" customWidth="1"/>
    <col min="12172" max="12352" width="9.140625" style="34"/>
    <col min="12353" max="12353" width="4.42578125" style="34" customWidth="1"/>
    <col min="12354" max="12354" width="84.7109375" style="34" bestFit="1" customWidth="1"/>
    <col min="12355" max="12357" width="12.7109375" style="34" customWidth="1"/>
    <col min="12358" max="12362" width="0" style="34" hidden="1" customWidth="1"/>
    <col min="12363" max="12427" width="3.28515625" style="34" customWidth="1"/>
    <col min="12428" max="12608" width="9.140625" style="34"/>
    <col min="12609" max="12609" width="4.42578125" style="34" customWidth="1"/>
    <col min="12610" max="12610" width="84.7109375" style="34" bestFit="1" customWidth="1"/>
    <col min="12611" max="12613" width="12.7109375" style="34" customWidth="1"/>
    <col min="12614" max="12618" width="0" style="34" hidden="1" customWidth="1"/>
    <col min="12619" max="12683" width="3.28515625" style="34" customWidth="1"/>
    <col min="12684" max="12864" width="9.140625" style="34"/>
    <col min="12865" max="12865" width="4.42578125" style="34" customWidth="1"/>
    <col min="12866" max="12866" width="84.7109375" style="34" bestFit="1" customWidth="1"/>
    <col min="12867" max="12869" width="12.7109375" style="34" customWidth="1"/>
    <col min="12870" max="12874" width="0" style="34" hidden="1" customWidth="1"/>
    <col min="12875" max="12939" width="3.28515625" style="34" customWidth="1"/>
    <col min="12940" max="13120" width="9.140625" style="34"/>
    <col min="13121" max="13121" width="4.42578125" style="34" customWidth="1"/>
    <col min="13122" max="13122" width="84.7109375" style="34" bestFit="1" customWidth="1"/>
    <col min="13123" max="13125" width="12.7109375" style="34" customWidth="1"/>
    <col min="13126" max="13130" width="0" style="34" hidden="1" customWidth="1"/>
    <col min="13131" max="13195" width="3.28515625" style="34" customWidth="1"/>
    <col min="13196" max="13376" width="9.140625" style="34"/>
    <col min="13377" max="13377" width="4.42578125" style="34" customWidth="1"/>
    <col min="13378" max="13378" width="84.7109375" style="34" bestFit="1" customWidth="1"/>
    <col min="13379" max="13381" width="12.7109375" style="34" customWidth="1"/>
    <col min="13382" max="13386" width="0" style="34" hidden="1" customWidth="1"/>
    <col min="13387" max="13451" width="3.28515625" style="34" customWidth="1"/>
    <col min="13452" max="13632" width="9.140625" style="34"/>
    <col min="13633" max="13633" width="4.42578125" style="34" customWidth="1"/>
    <col min="13634" max="13634" width="84.7109375" style="34" bestFit="1" customWidth="1"/>
    <col min="13635" max="13637" width="12.7109375" style="34" customWidth="1"/>
    <col min="13638" max="13642" width="0" style="34" hidden="1" customWidth="1"/>
    <col min="13643" max="13707" width="3.28515625" style="34" customWidth="1"/>
    <col min="13708" max="13888" width="9.140625" style="34"/>
    <col min="13889" max="13889" width="4.42578125" style="34" customWidth="1"/>
    <col min="13890" max="13890" width="84.7109375" style="34" bestFit="1" customWidth="1"/>
    <col min="13891" max="13893" width="12.7109375" style="34" customWidth="1"/>
    <col min="13894" max="13898" width="0" style="34" hidden="1" customWidth="1"/>
    <col min="13899" max="13963" width="3.28515625" style="34" customWidth="1"/>
    <col min="13964" max="14144" width="9.140625" style="34"/>
    <col min="14145" max="14145" width="4.42578125" style="34" customWidth="1"/>
    <col min="14146" max="14146" width="84.7109375" style="34" bestFit="1" customWidth="1"/>
    <col min="14147" max="14149" width="12.7109375" style="34" customWidth="1"/>
    <col min="14150" max="14154" width="0" style="34" hidden="1" customWidth="1"/>
    <col min="14155" max="14219" width="3.28515625" style="34" customWidth="1"/>
    <col min="14220" max="14400" width="9.140625" style="34"/>
    <col min="14401" max="14401" width="4.42578125" style="34" customWidth="1"/>
    <col min="14402" max="14402" width="84.7109375" style="34" bestFit="1" customWidth="1"/>
    <col min="14403" max="14405" width="12.7109375" style="34" customWidth="1"/>
    <col min="14406" max="14410" width="0" style="34" hidden="1" customWidth="1"/>
    <col min="14411" max="14475" width="3.28515625" style="34" customWidth="1"/>
    <col min="14476" max="14656" width="9.140625" style="34"/>
    <col min="14657" max="14657" width="4.42578125" style="34" customWidth="1"/>
    <col min="14658" max="14658" width="84.7109375" style="34" bestFit="1" customWidth="1"/>
    <col min="14659" max="14661" width="12.7109375" style="34" customWidth="1"/>
    <col min="14662" max="14666" width="0" style="34" hidden="1" customWidth="1"/>
    <col min="14667" max="14731" width="3.28515625" style="34" customWidth="1"/>
    <col min="14732" max="14912" width="9.140625" style="34"/>
    <col min="14913" max="14913" width="4.42578125" style="34" customWidth="1"/>
    <col min="14914" max="14914" width="84.7109375" style="34" bestFit="1" customWidth="1"/>
    <col min="14915" max="14917" width="12.7109375" style="34" customWidth="1"/>
    <col min="14918" max="14922" width="0" style="34" hidden="1" customWidth="1"/>
    <col min="14923" max="14987" width="3.28515625" style="34" customWidth="1"/>
    <col min="14988" max="15168" width="9.140625" style="34"/>
    <col min="15169" max="15169" width="4.42578125" style="34" customWidth="1"/>
    <col min="15170" max="15170" width="84.7109375" style="34" bestFit="1" customWidth="1"/>
    <col min="15171" max="15173" width="12.7109375" style="34" customWidth="1"/>
    <col min="15174" max="15178" width="0" style="34" hidden="1" customWidth="1"/>
    <col min="15179" max="15243" width="3.28515625" style="34" customWidth="1"/>
    <col min="15244" max="15424" width="9.140625" style="34"/>
    <col min="15425" max="15425" width="4.42578125" style="34" customWidth="1"/>
    <col min="15426" max="15426" width="84.7109375" style="34" bestFit="1" customWidth="1"/>
    <col min="15427" max="15429" width="12.7109375" style="34" customWidth="1"/>
    <col min="15430" max="15434" width="0" style="34" hidden="1" customWidth="1"/>
    <col min="15435" max="15499" width="3.28515625" style="34" customWidth="1"/>
    <col min="15500" max="15680" width="9.140625" style="34"/>
    <col min="15681" max="15681" width="4.42578125" style="34" customWidth="1"/>
    <col min="15682" max="15682" width="84.7109375" style="34" bestFit="1" customWidth="1"/>
    <col min="15683" max="15685" width="12.7109375" style="34" customWidth="1"/>
    <col min="15686" max="15690" width="0" style="34" hidden="1" customWidth="1"/>
    <col min="15691" max="15755" width="3.28515625" style="34" customWidth="1"/>
    <col min="15756" max="15936" width="9.140625" style="34"/>
    <col min="15937" max="15937" width="4.42578125" style="34" customWidth="1"/>
    <col min="15938" max="15938" width="84.7109375" style="34" bestFit="1" customWidth="1"/>
    <col min="15939" max="15941" width="12.7109375" style="34" customWidth="1"/>
    <col min="15942" max="15946" width="0" style="34" hidden="1" customWidth="1"/>
    <col min="15947" max="16011" width="3.28515625" style="34" customWidth="1"/>
    <col min="16012" max="16143" width="9.140625" style="34"/>
    <col min="16144" max="16384" width="8.7109375" style="34" customWidth="1"/>
  </cols>
  <sheetData>
    <row r="2" spans="1:61" ht="33.75" x14ac:dyDescent="0.5">
      <c r="D2" s="4" t="s">
        <v>0</v>
      </c>
    </row>
    <row r="3" spans="1:61" ht="23.25" x14ac:dyDescent="0.35">
      <c r="D3" s="22" t="s">
        <v>74</v>
      </c>
    </row>
    <row r="10" spans="1:61" ht="15" customHeight="1" x14ac:dyDescent="0.25">
      <c r="B10" s="196"/>
      <c r="C10" s="199" t="s">
        <v>75</v>
      </c>
      <c r="D10" s="199" t="s">
        <v>76</v>
      </c>
      <c r="E10" s="199" t="s">
        <v>77</v>
      </c>
      <c r="F10" s="199" t="s">
        <v>78</v>
      </c>
      <c r="G10" s="199" t="s">
        <v>79</v>
      </c>
      <c r="H10" s="199" t="s">
        <v>80</v>
      </c>
      <c r="I10" s="36"/>
      <c r="J10" s="206" t="s">
        <v>81</v>
      </c>
      <c r="K10" s="207"/>
      <c r="L10" s="207"/>
      <c r="M10" s="207"/>
      <c r="N10" s="207"/>
      <c r="O10" s="207"/>
      <c r="P10" s="207"/>
      <c r="Q10" s="207"/>
      <c r="R10" s="207"/>
      <c r="S10" s="207"/>
      <c r="T10" s="207"/>
      <c r="U10" s="207"/>
      <c r="V10" s="208"/>
      <c r="W10" s="209" t="s">
        <v>82</v>
      </c>
      <c r="X10" s="210"/>
      <c r="Y10" s="210"/>
      <c r="Z10" s="210"/>
      <c r="AA10" s="210"/>
      <c r="AB10" s="210"/>
      <c r="AC10" s="210"/>
      <c r="AD10" s="210"/>
      <c r="AE10" s="210"/>
      <c r="AF10" s="210"/>
      <c r="AG10" s="210"/>
      <c r="AH10" s="210"/>
      <c r="AI10" s="211"/>
      <c r="AJ10" s="212" t="s">
        <v>83</v>
      </c>
      <c r="AK10" s="213"/>
      <c r="AL10" s="213"/>
      <c r="AM10" s="213"/>
      <c r="AN10" s="213"/>
      <c r="AO10" s="213"/>
      <c r="AP10" s="213"/>
      <c r="AQ10" s="213"/>
      <c r="AR10" s="213"/>
      <c r="AS10" s="213"/>
      <c r="AT10" s="213"/>
      <c r="AU10" s="213"/>
      <c r="AV10" s="213"/>
      <c r="AW10" s="193" t="s">
        <v>84</v>
      </c>
      <c r="AX10" s="194"/>
      <c r="AY10" s="194"/>
      <c r="AZ10" s="194"/>
      <c r="BA10" s="194"/>
      <c r="BB10" s="194"/>
      <c r="BC10" s="194"/>
      <c r="BD10" s="194"/>
      <c r="BE10" s="194"/>
      <c r="BF10" s="194"/>
      <c r="BG10" s="194"/>
      <c r="BH10" s="194"/>
      <c r="BI10" s="195"/>
    </row>
    <row r="11" spans="1:61" ht="15.75" x14ac:dyDescent="0.25">
      <c r="B11" s="197"/>
      <c r="C11" s="200"/>
      <c r="D11" s="200"/>
      <c r="E11" s="202"/>
      <c r="F11" s="200"/>
      <c r="G11" s="200"/>
      <c r="H11" s="204"/>
      <c r="I11" s="36"/>
      <c r="J11" s="37"/>
      <c r="K11" s="37"/>
      <c r="L11" s="37"/>
      <c r="M11" s="37"/>
      <c r="N11" s="37"/>
      <c r="O11" s="37"/>
      <c r="P11" s="37"/>
      <c r="Q11" s="37"/>
      <c r="R11" s="37"/>
      <c r="S11" s="37"/>
      <c r="T11" s="37"/>
      <c r="U11" s="37"/>
      <c r="V11" s="37"/>
      <c r="W11" s="37"/>
      <c r="X11" s="37"/>
      <c r="Y11" s="37"/>
      <c r="Z11" s="37"/>
      <c r="AA11" s="37"/>
      <c r="AB11" s="37"/>
      <c r="AC11" s="37"/>
      <c r="AD11" s="37"/>
      <c r="AE11" s="37"/>
      <c r="AF11" s="37"/>
      <c r="AG11" s="37"/>
      <c r="AH11" s="37"/>
      <c r="AI11" s="37"/>
      <c r="AJ11" s="38"/>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row>
    <row r="12" spans="1:61" ht="92.25" customHeight="1" x14ac:dyDescent="0.25">
      <c r="B12" s="198"/>
      <c r="C12" s="201"/>
      <c r="D12" s="201"/>
      <c r="E12" s="203"/>
      <c r="F12" s="201"/>
      <c r="G12" s="201"/>
      <c r="H12" s="205"/>
      <c r="I12" s="36"/>
      <c r="J12" s="39">
        <v>1</v>
      </c>
      <c r="K12" s="39">
        <v>2</v>
      </c>
      <c r="L12" s="39">
        <v>3</v>
      </c>
      <c r="M12" s="39">
        <v>4</v>
      </c>
      <c r="N12" s="39">
        <v>5</v>
      </c>
      <c r="O12" s="39">
        <v>6</v>
      </c>
      <c r="P12" s="39">
        <v>7</v>
      </c>
      <c r="Q12" s="39">
        <v>8</v>
      </c>
      <c r="R12" s="39">
        <v>9</v>
      </c>
      <c r="S12" s="39">
        <v>10</v>
      </c>
      <c r="T12" s="39">
        <v>11</v>
      </c>
      <c r="U12" s="39">
        <v>12</v>
      </c>
      <c r="V12" s="39">
        <v>13</v>
      </c>
      <c r="W12" s="39">
        <v>14</v>
      </c>
      <c r="X12" s="39">
        <v>15</v>
      </c>
      <c r="Y12" s="39">
        <v>16</v>
      </c>
      <c r="Z12" s="39">
        <v>17</v>
      </c>
      <c r="AA12" s="39">
        <v>18</v>
      </c>
      <c r="AB12" s="39">
        <v>19</v>
      </c>
      <c r="AC12" s="39">
        <v>20</v>
      </c>
      <c r="AD12" s="39">
        <v>21</v>
      </c>
      <c r="AE12" s="39">
        <v>22</v>
      </c>
      <c r="AF12" s="39">
        <v>23</v>
      </c>
      <c r="AG12" s="39">
        <v>24</v>
      </c>
      <c r="AH12" s="39">
        <v>25</v>
      </c>
      <c r="AI12" s="39">
        <v>26</v>
      </c>
      <c r="AJ12" s="40">
        <v>27</v>
      </c>
      <c r="AK12" s="39">
        <v>28</v>
      </c>
      <c r="AL12" s="39">
        <v>29</v>
      </c>
      <c r="AM12" s="39">
        <v>30</v>
      </c>
      <c r="AN12" s="39">
        <v>31</v>
      </c>
      <c r="AO12" s="39">
        <v>32</v>
      </c>
      <c r="AP12" s="39">
        <v>33</v>
      </c>
      <c r="AQ12" s="39">
        <v>34</v>
      </c>
      <c r="AR12" s="39">
        <v>35</v>
      </c>
      <c r="AS12" s="39">
        <v>36</v>
      </c>
      <c r="AT12" s="39">
        <v>37</v>
      </c>
      <c r="AU12" s="39">
        <v>38</v>
      </c>
      <c r="AV12" s="39">
        <v>39</v>
      </c>
      <c r="AW12" s="39">
        <v>40</v>
      </c>
      <c r="AX12" s="39">
        <v>41</v>
      </c>
      <c r="AY12" s="39">
        <v>42</v>
      </c>
      <c r="AZ12" s="39">
        <v>43</v>
      </c>
      <c r="BA12" s="39">
        <v>44</v>
      </c>
      <c r="BB12" s="39">
        <v>45</v>
      </c>
      <c r="BC12" s="39">
        <v>46</v>
      </c>
      <c r="BD12" s="39">
        <v>47</v>
      </c>
      <c r="BE12" s="39">
        <v>48</v>
      </c>
      <c r="BF12" s="39">
        <v>49</v>
      </c>
      <c r="BG12" s="39">
        <v>50</v>
      </c>
      <c r="BH12" s="39">
        <v>51</v>
      </c>
      <c r="BI12" s="39">
        <v>52</v>
      </c>
    </row>
    <row r="13" spans="1:61" x14ac:dyDescent="0.25">
      <c r="B13" s="41" t="s">
        <v>85</v>
      </c>
      <c r="C13" s="42"/>
      <c r="D13" s="42"/>
      <c r="E13" s="43"/>
      <c r="F13" s="44"/>
      <c r="G13" s="45"/>
      <c r="H13" s="46"/>
      <c r="I13" s="47"/>
      <c r="J13" s="48"/>
      <c r="K13" s="49"/>
      <c r="L13" s="50"/>
      <c r="M13" s="49"/>
      <c r="N13" s="51"/>
      <c r="O13" s="51"/>
      <c r="P13" s="51"/>
      <c r="Q13" s="51"/>
      <c r="R13" s="51"/>
      <c r="S13" s="51"/>
      <c r="T13" s="51"/>
      <c r="U13" s="51"/>
      <c r="V13" s="52"/>
      <c r="W13" s="48"/>
      <c r="X13" s="50"/>
      <c r="Y13" s="50"/>
      <c r="Z13" s="50"/>
      <c r="AA13" s="50"/>
      <c r="AB13" s="50"/>
      <c r="AC13" s="50"/>
      <c r="AD13" s="50"/>
      <c r="AE13" s="50"/>
      <c r="AF13" s="50"/>
      <c r="AG13" s="50"/>
      <c r="AH13" s="50"/>
      <c r="AI13" s="52"/>
      <c r="AJ13" s="49"/>
      <c r="AK13" s="51"/>
      <c r="AL13" s="53"/>
      <c r="AM13" s="49"/>
      <c r="AN13" s="50"/>
      <c r="AO13" s="49"/>
      <c r="AP13" s="51"/>
      <c r="AQ13" s="51"/>
      <c r="AR13" s="51"/>
      <c r="AS13" s="51"/>
      <c r="AT13" s="51"/>
      <c r="AU13" s="51"/>
      <c r="AV13" s="51"/>
      <c r="AW13" s="51"/>
      <c r="AX13" s="50"/>
      <c r="AY13" s="51"/>
      <c r="AZ13" s="51"/>
      <c r="BA13" s="52"/>
      <c r="BB13" s="54"/>
      <c r="BC13" s="51"/>
      <c r="BD13" s="50"/>
      <c r="BE13" s="53"/>
      <c r="BF13" s="49"/>
      <c r="BG13" s="50"/>
      <c r="BH13" s="51"/>
      <c r="BI13" s="51"/>
    </row>
    <row r="14" spans="1:61" ht="15" customHeight="1" x14ac:dyDescent="0.25">
      <c r="A14" s="55"/>
      <c r="B14" s="56" t="s">
        <v>86</v>
      </c>
      <c r="C14" s="57"/>
      <c r="D14" s="58"/>
      <c r="E14" s="59">
        <v>1</v>
      </c>
      <c r="F14" s="60"/>
      <c r="G14" s="61">
        <v>10</v>
      </c>
      <c r="H14" s="62">
        <v>1</v>
      </c>
      <c r="I14" s="63"/>
      <c r="J14" s="64">
        <f t="shared" ref="J14:S18" si="0">IF(AND(J$12&gt;=$E14,J$12&lt;=$G14),$H14,0)</f>
        <v>1</v>
      </c>
      <c r="K14" s="65">
        <f t="shared" si="0"/>
        <v>1</v>
      </c>
      <c r="L14" s="65">
        <f t="shared" si="0"/>
        <v>1</v>
      </c>
      <c r="M14" s="65">
        <f t="shared" si="0"/>
        <v>1</v>
      </c>
      <c r="N14" s="65">
        <f t="shared" si="0"/>
        <v>1</v>
      </c>
      <c r="O14" s="65">
        <f t="shared" si="0"/>
        <v>1</v>
      </c>
      <c r="P14" s="65">
        <f t="shared" si="0"/>
        <v>1</v>
      </c>
      <c r="Q14" s="65">
        <f t="shared" si="0"/>
        <v>1</v>
      </c>
      <c r="R14" s="65">
        <f t="shared" si="0"/>
        <v>1</v>
      </c>
      <c r="S14" s="65">
        <f t="shared" si="0"/>
        <v>1</v>
      </c>
      <c r="T14" s="65">
        <f t="shared" ref="T14:AC18" si="1">IF(AND(T$12&gt;=$E14,T$12&lt;=$G14),$H14,0)</f>
        <v>0</v>
      </c>
      <c r="U14" s="65">
        <f t="shared" si="1"/>
        <v>0</v>
      </c>
      <c r="V14" s="66">
        <f t="shared" si="1"/>
        <v>0</v>
      </c>
      <c r="W14" s="64">
        <f t="shared" si="1"/>
        <v>0</v>
      </c>
      <c r="X14" s="67">
        <f t="shared" si="1"/>
        <v>0</v>
      </c>
      <c r="Y14" s="67">
        <f t="shared" si="1"/>
        <v>0</v>
      </c>
      <c r="Z14" s="67">
        <f t="shared" si="1"/>
        <v>0</v>
      </c>
      <c r="AA14" s="67">
        <f t="shared" si="1"/>
        <v>0</v>
      </c>
      <c r="AB14" s="67">
        <f t="shared" si="1"/>
        <v>0</v>
      </c>
      <c r="AC14" s="67">
        <f t="shared" si="1"/>
        <v>0</v>
      </c>
      <c r="AD14" s="67">
        <f t="shared" ref="AD14:AM18" si="2">IF(AND(AD$12&gt;=$E14,AD$12&lt;=$G14),$H14,0)</f>
        <v>0</v>
      </c>
      <c r="AE14" s="67">
        <f t="shared" si="2"/>
        <v>0</v>
      </c>
      <c r="AF14" s="67">
        <f t="shared" si="2"/>
        <v>0</v>
      </c>
      <c r="AG14" s="67">
        <f t="shared" si="2"/>
        <v>0</v>
      </c>
      <c r="AH14" s="67">
        <f t="shared" si="2"/>
        <v>0</v>
      </c>
      <c r="AI14" s="68">
        <f t="shared" si="2"/>
        <v>0</v>
      </c>
      <c r="AJ14" s="65">
        <f t="shared" si="2"/>
        <v>0</v>
      </c>
      <c r="AK14" s="65">
        <f t="shared" si="2"/>
        <v>0</v>
      </c>
      <c r="AL14" s="65">
        <f t="shared" si="2"/>
        <v>0</v>
      </c>
      <c r="AM14" s="65">
        <f t="shared" si="2"/>
        <v>0</v>
      </c>
      <c r="AN14" s="65">
        <f t="shared" ref="AN14:AW18" si="3">IF(AND(AN$12&gt;=$E14,AN$12&lt;=$G14),$H14,0)</f>
        <v>0</v>
      </c>
      <c r="AO14" s="65">
        <f t="shared" si="3"/>
        <v>0</v>
      </c>
      <c r="AP14" s="65">
        <f t="shared" si="3"/>
        <v>0</v>
      </c>
      <c r="AQ14" s="65">
        <f t="shared" si="3"/>
        <v>0</v>
      </c>
      <c r="AR14" s="65">
        <f t="shared" si="3"/>
        <v>0</v>
      </c>
      <c r="AS14" s="65">
        <f t="shared" si="3"/>
        <v>0</v>
      </c>
      <c r="AT14" s="65">
        <f t="shared" si="3"/>
        <v>0</v>
      </c>
      <c r="AU14" s="65">
        <f t="shared" si="3"/>
        <v>0</v>
      </c>
      <c r="AV14" s="65">
        <f t="shared" si="3"/>
        <v>0</v>
      </c>
      <c r="AW14" s="65">
        <f t="shared" si="3"/>
        <v>0</v>
      </c>
      <c r="AX14" s="65">
        <f t="shared" ref="AX14:BI18" si="4">IF(AND(AX$12&gt;=$E14,AX$12&lt;=$G14),$H14,0)</f>
        <v>0</v>
      </c>
      <c r="AY14" s="65">
        <f t="shared" si="4"/>
        <v>0</v>
      </c>
      <c r="AZ14" s="65">
        <f t="shared" si="4"/>
        <v>0</v>
      </c>
      <c r="BA14" s="68">
        <f t="shared" si="4"/>
        <v>0</v>
      </c>
      <c r="BB14" s="65">
        <f t="shared" si="4"/>
        <v>0</v>
      </c>
      <c r="BC14" s="65">
        <f t="shared" si="4"/>
        <v>0</v>
      </c>
      <c r="BD14" s="65">
        <f t="shared" si="4"/>
        <v>0</v>
      </c>
      <c r="BE14" s="65">
        <f t="shared" si="4"/>
        <v>0</v>
      </c>
      <c r="BF14" s="65">
        <f t="shared" si="4"/>
        <v>0</v>
      </c>
      <c r="BG14" s="65">
        <f t="shared" si="4"/>
        <v>0</v>
      </c>
      <c r="BH14" s="65">
        <f t="shared" si="4"/>
        <v>0</v>
      </c>
      <c r="BI14" s="65">
        <f t="shared" si="4"/>
        <v>0</v>
      </c>
    </row>
    <row r="15" spans="1:61" ht="15" customHeight="1" x14ac:dyDescent="0.25">
      <c r="A15" s="192"/>
      <c r="B15" s="69" t="s">
        <v>87</v>
      </c>
      <c r="C15" s="70"/>
      <c r="D15" s="69"/>
      <c r="E15" s="71">
        <v>1</v>
      </c>
      <c r="F15" s="72">
        <f>1+(G15-E15)</f>
        <v>10</v>
      </c>
      <c r="G15" s="73">
        <v>10</v>
      </c>
      <c r="H15" s="74">
        <v>2</v>
      </c>
      <c r="I15" s="75"/>
      <c r="J15" s="76">
        <f t="shared" si="0"/>
        <v>2</v>
      </c>
      <c r="K15" s="77">
        <f t="shared" si="0"/>
        <v>2</v>
      </c>
      <c r="L15" s="77">
        <f t="shared" si="0"/>
        <v>2</v>
      </c>
      <c r="M15" s="77">
        <f t="shared" si="0"/>
        <v>2</v>
      </c>
      <c r="N15" s="77">
        <f t="shared" si="0"/>
        <v>2</v>
      </c>
      <c r="O15" s="77">
        <f t="shared" si="0"/>
        <v>2</v>
      </c>
      <c r="P15" s="77">
        <f t="shared" si="0"/>
        <v>2</v>
      </c>
      <c r="Q15" s="77">
        <f t="shared" si="0"/>
        <v>2</v>
      </c>
      <c r="R15" s="77">
        <f t="shared" si="0"/>
        <v>2</v>
      </c>
      <c r="S15" s="77">
        <f t="shared" si="0"/>
        <v>2</v>
      </c>
      <c r="T15" s="77">
        <f t="shared" si="1"/>
        <v>0</v>
      </c>
      <c r="U15" s="77">
        <f t="shared" si="1"/>
        <v>0</v>
      </c>
      <c r="V15" s="78">
        <f t="shared" si="1"/>
        <v>0</v>
      </c>
      <c r="W15" s="76">
        <f t="shared" si="1"/>
        <v>0</v>
      </c>
      <c r="X15" s="79">
        <f t="shared" si="1"/>
        <v>0</v>
      </c>
      <c r="Y15" s="79">
        <f t="shared" si="1"/>
        <v>0</v>
      </c>
      <c r="Z15" s="79">
        <f t="shared" si="1"/>
        <v>0</v>
      </c>
      <c r="AA15" s="79">
        <f t="shared" si="1"/>
        <v>0</v>
      </c>
      <c r="AB15" s="79">
        <f t="shared" si="1"/>
        <v>0</v>
      </c>
      <c r="AC15" s="79">
        <f t="shared" si="1"/>
        <v>0</v>
      </c>
      <c r="AD15" s="79">
        <f t="shared" si="2"/>
        <v>0</v>
      </c>
      <c r="AE15" s="79">
        <f t="shared" si="2"/>
        <v>0</v>
      </c>
      <c r="AF15" s="79">
        <f t="shared" si="2"/>
        <v>0</v>
      </c>
      <c r="AG15" s="79">
        <f t="shared" si="2"/>
        <v>0</v>
      </c>
      <c r="AH15" s="79">
        <f t="shared" si="2"/>
        <v>0</v>
      </c>
      <c r="AI15" s="80">
        <f t="shared" si="2"/>
        <v>0</v>
      </c>
      <c r="AJ15" s="77">
        <f t="shared" si="2"/>
        <v>0</v>
      </c>
      <c r="AK15" s="77">
        <f t="shared" si="2"/>
        <v>0</v>
      </c>
      <c r="AL15" s="77">
        <f t="shared" si="2"/>
        <v>0</v>
      </c>
      <c r="AM15" s="77">
        <f t="shared" si="2"/>
        <v>0</v>
      </c>
      <c r="AN15" s="77">
        <f t="shared" si="3"/>
        <v>0</v>
      </c>
      <c r="AO15" s="77">
        <f t="shared" si="3"/>
        <v>0</v>
      </c>
      <c r="AP15" s="77">
        <f t="shared" si="3"/>
        <v>0</v>
      </c>
      <c r="AQ15" s="77">
        <f t="shared" si="3"/>
        <v>0</v>
      </c>
      <c r="AR15" s="77">
        <f t="shared" si="3"/>
        <v>0</v>
      </c>
      <c r="AS15" s="77">
        <f t="shared" si="3"/>
        <v>0</v>
      </c>
      <c r="AT15" s="77">
        <f t="shared" si="3"/>
        <v>0</v>
      </c>
      <c r="AU15" s="77">
        <f t="shared" si="3"/>
        <v>0</v>
      </c>
      <c r="AV15" s="77">
        <f t="shared" si="3"/>
        <v>0</v>
      </c>
      <c r="AW15" s="77">
        <f t="shared" si="3"/>
        <v>0</v>
      </c>
      <c r="AX15" s="77">
        <f t="shared" si="4"/>
        <v>0</v>
      </c>
      <c r="AY15" s="77">
        <f t="shared" si="4"/>
        <v>0</v>
      </c>
      <c r="AZ15" s="77">
        <f t="shared" si="4"/>
        <v>0</v>
      </c>
      <c r="BA15" s="80">
        <f t="shared" si="4"/>
        <v>0</v>
      </c>
      <c r="BB15" s="77">
        <f t="shared" si="4"/>
        <v>0</v>
      </c>
      <c r="BC15" s="77">
        <f t="shared" si="4"/>
        <v>0</v>
      </c>
      <c r="BD15" s="77">
        <f t="shared" si="4"/>
        <v>0</v>
      </c>
      <c r="BE15" s="77">
        <f t="shared" si="4"/>
        <v>0</v>
      </c>
      <c r="BF15" s="77">
        <f t="shared" si="4"/>
        <v>0</v>
      </c>
      <c r="BG15" s="77">
        <f t="shared" si="4"/>
        <v>0</v>
      </c>
      <c r="BH15" s="77">
        <f t="shared" si="4"/>
        <v>0</v>
      </c>
      <c r="BI15" s="77">
        <f t="shared" si="4"/>
        <v>0</v>
      </c>
    </row>
    <row r="16" spans="1:61" ht="15" customHeight="1" x14ac:dyDescent="0.25">
      <c r="A16" s="192"/>
      <c r="B16" s="81" t="s">
        <v>88</v>
      </c>
      <c r="C16" s="81"/>
      <c r="D16" s="81"/>
      <c r="E16" s="82">
        <v>1</v>
      </c>
      <c r="F16" s="83">
        <f>1+(G16-E16)</f>
        <v>4</v>
      </c>
      <c r="G16" s="82">
        <v>4</v>
      </c>
      <c r="H16" s="84">
        <v>3</v>
      </c>
      <c r="I16" s="75"/>
      <c r="J16" s="76">
        <f t="shared" si="0"/>
        <v>3</v>
      </c>
      <c r="K16" s="77">
        <f t="shared" si="0"/>
        <v>3</v>
      </c>
      <c r="L16" s="77">
        <f t="shared" si="0"/>
        <v>3</v>
      </c>
      <c r="M16" s="77">
        <f t="shared" si="0"/>
        <v>3</v>
      </c>
      <c r="N16" s="77">
        <f t="shared" si="0"/>
        <v>0</v>
      </c>
      <c r="O16" s="77">
        <f t="shared" si="0"/>
        <v>0</v>
      </c>
      <c r="P16" s="77">
        <f t="shared" si="0"/>
        <v>0</v>
      </c>
      <c r="Q16" s="77">
        <f t="shared" si="0"/>
        <v>0</v>
      </c>
      <c r="R16" s="77">
        <f t="shared" si="0"/>
        <v>0</v>
      </c>
      <c r="S16" s="77">
        <f t="shared" si="0"/>
        <v>0</v>
      </c>
      <c r="T16" s="77">
        <f t="shared" si="1"/>
        <v>0</v>
      </c>
      <c r="U16" s="77">
        <f t="shared" si="1"/>
        <v>0</v>
      </c>
      <c r="V16" s="78">
        <f t="shared" si="1"/>
        <v>0</v>
      </c>
      <c r="W16" s="76">
        <f t="shared" si="1"/>
        <v>0</v>
      </c>
      <c r="X16" s="79">
        <f t="shared" si="1"/>
        <v>0</v>
      </c>
      <c r="Y16" s="79">
        <f t="shared" si="1"/>
        <v>0</v>
      </c>
      <c r="Z16" s="79">
        <f t="shared" si="1"/>
        <v>0</v>
      </c>
      <c r="AA16" s="79">
        <f t="shared" si="1"/>
        <v>0</v>
      </c>
      <c r="AB16" s="79">
        <f t="shared" si="1"/>
        <v>0</v>
      </c>
      <c r="AC16" s="79">
        <f t="shared" si="1"/>
        <v>0</v>
      </c>
      <c r="AD16" s="79">
        <f t="shared" si="2"/>
        <v>0</v>
      </c>
      <c r="AE16" s="79">
        <f t="shared" si="2"/>
        <v>0</v>
      </c>
      <c r="AF16" s="79">
        <f t="shared" si="2"/>
        <v>0</v>
      </c>
      <c r="AG16" s="79">
        <f t="shared" si="2"/>
        <v>0</v>
      </c>
      <c r="AH16" s="79">
        <f t="shared" si="2"/>
        <v>0</v>
      </c>
      <c r="AI16" s="80">
        <f t="shared" si="2"/>
        <v>0</v>
      </c>
      <c r="AJ16" s="77">
        <f t="shared" si="2"/>
        <v>0</v>
      </c>
      <c r="AK16" s="77">
        <f t="shared" si="2"/>
        <v>0</v>
      </c>
      <c r="AL16" s="77">
        <f t="shared" si="2"/>
        <v>0</v>
      </c>
      <c r="AM16" s="77">
        <f t="shared" si="2"/>
        <v>0</v>
      </c>
      <c r="AN16" s="77">
        <f t="shared" si="3"/>
        <v>0</v>
      </c>
      <c r="AO16" s="77">
        <f t="shared" si="3"/>
        <v>0</v>
      </c>
      <c r="AP16" s="77">
        <f t="shared" si="3"/>
        <v>0</v>
      </c>
      <c r="AQ16" s="77">
        <f t="shared" si="3"/>
        <v>0</v>
      </c>
      <c r="AR16" s="77">
        <f t="shared" si="3"/>
        <v>0</v>
      </c>
      <c r="AS16" s="77">
        <f t="shared" si="3"/>
        <v>0</v>
      </c>
      <c r="AT16" s="77">
        <f t="shared" si="3"/>
        <v>0</v>
      </c>
      <c r="AU16" s="77">
        <f t="shared" si="3"/>
        <v>0</v>
      </c>
      <c r="AV16" s="77">
        <f t="shared" si="3"/>
        <v>0</v>
      </c>
      <c r="AW16" s="77">
        <f t="shared" si="3"/>
        <v>0</v>
      </c>
      <c r="AX16" s="77">
        <f t="shared" si="4"/>
        <v>0</v>
      </c>
      <c r="AY16" s="77">
        <f t="shared" si="4"/>
        <v>0</v>
      </c>
      <c r="AZ16" s="77">
        <f t="shared" si="4"/>
        <v>0</v>
      </c>
      <c r="BA16" s="80">
        <f t="shared" si="4"/>
        <v>0</v>
      </c>
      <c r="BB16" s="77">
        <f t="shared" si="4"/>
        <v>0</v>
      </c>
      <c r="BC16" s="77">
        <f t="shared" si="4"/>
        <v>0</v>
      </c>
      <c r="BD16" s="77">
        <f t="shared" si="4"/>
        <v>0</v>
      </c>
      <c r="BE16" s="77">
        <f t="shared" si="4"/>
        <v>0</v>
      </c>
      <c r="BF16" s="77">
        <f t="shared" si="4"/>
        <v>0</v>
      </c>
      <c r="BG16" s="77">
        <f t="shared" si="4"/>
        <v>0</v>
      </c>
      <c r="BH16" s="77">
        <f t="shared" si="4"/>
        <v>0</v>
      </c>
      <c r="BI16" s="77">
        <f t="shared" si="4"/>
        <v>0</v>
      </c>
    </row>
    <row r="17" spans="1:61" ht="15" customHeight="1" x14ac:dyDescent="0.25">
      <c r="A17" s="192"/>
      <c r="B17" s="81" t="s">
        <v>89</v>
      </c>
      <c r="C17" s="81"/>
      <c r="D17" s="81"/>
      <c r="E17" s="82">
        <v>4</v>
      </c>
      <c r="F17" s="83">
        <f>IF(E17="","",1+(G17-E17))</f>
        <v>1</v>
      </c>
      <c r="G17" s="82">
        <v>4</v>
      </c>
      <c r="H17" s="84">
        <v>4</v>
      </c>
      <c r="I17" s="75"/>
      <c r="J17" s="76">
        <f t="shared" si="0"/>
        <v>0</v>
      </c>
      <c r="K17" s="77">
        <f t="shared" si="0"/>
        <v>0</v>
      </c>
      <c r="L17" s="77">
        <f t="shared" si="0"/>
        <v>0</v>
      </c>
      <c r="M17" s="77">
        <f t="shared" si="0"/>
        <v>4</v>
      </c>
      <c r="N17" s="77">
        <f t="shared" si="0"/>
        <v>0</v>
      </c>
      <c r="O17" s="77">
        <f t="shared" si="0"/>
        <v>0</v>
      </c>
      <c r="P17" s="77">
        <f t="shared" si="0"/>
        <v>0</v>
      </c>
      <c r="Q17" s="77">
        <f t="shared" si="0"/>
        <v>0</v>
      </c>
      <c r="R17" s="77">
        <f t="shared" si="0"/>
        <v>0</v>
      </c>
      <c r="S17" s="77">
        <f t="shared" si="0"/>
        <v>0</v>
      </c>
      <c r="T17" s="77">
        <f t="shared" si="1"/>
        <v>0</v>
      </c>
      <c r="U17" s="77">
        <f t="shared" si="1"/>
        <v>0</v>
      </c>
      <c r="V17" s="78">
        <f t="shared" si="1"/>
        <v>0</v>
      </c>
      <c r="W17" s="76">
        <f t="shared" si="1"/>
        <v>0</v>
      </c>
      <c r="X17" s="79">
        <f t="shared" si="1"/>
        <v>0</v>
      </c>
      <c r="Y17" s="79">
        <f t="shared" si="1"/>
        <v>0</v>
      </c>
      <c r="Z17" s="79">
        <f t="shared" si="1"/>
        <v>0</v>
      </c>
      <c r="AA17" s="79">
        <f t="shared" si="1"/>
        <v>0</v>
      </c>
      <c r="AB17" s="79">
        <f t="shared" si="1"/>
        <v>0</v>
      </c>
      <c r="AC17" s="79">
        <f t="shared" si="1"/>
        <v>0</v>
      </c>
      <c r="AD17" s="79">
        <f t="shared" si="2"/>
        <v>0</v>
      </c>
      <c r="AE17" s="79">
        <f t="shared" si="2"/>
        <v>0</v>
      </c>
      <c r="AF17" s="79">
        <f t="shared" si="2"/>
        <v>0</v>
      </c>
      <c r="AG17" s="79">
        <f t="shared" si="2"/>
        <v>0</v>
      </c>
      <c r="AH17" s="79">
        <f t="shared" si="2"/>
        <v>0</v>
      </c>
      <c r="AI17" s="80">
        <f t="shared" si="2"/>
        <v>0</v>
      </c>
      <c r="AJ17" s="77">
        <f t="shared" si="2"/>
        <v>0</v>
      </c>
      <c r="AK17" s="77">
        <f t="shared" si="2"/>
        <v>0</v>
      </c>
      <c r="AL17" s="77">
        <f t="shared" si="2"/>
        <v>0</v>
      </c>
      <c r="AM17" s="77">
        <f t="shared" si="2"/>
        <v>0</v>
      </c>
      <c r="AN17" s="77">
        <f t="shared" si="3"/>
        <v>0</v>
      </c>
      <c r="AO17" s="77">
        <f t="shared" si="3"/>
        <v>0</v>
      </c>
      <c r="AP17" s="77">
        <f t="shared" si="3"/>
        <v>0</v>
      </c>
      <c r="AQ17" s="77">
        <f t="shared" si="3"/>
        <v>0</v>
      </c>
      <c r="AR17" s="77">
        <f t="shared" si="3"/>
        <v>0</v>
      </c>
      <c r="AS17" s="77">
        <f t="shared" si="3"/>
        <v>0</v>
      </c>
      <c r="AT17" s="77">
        <f t="shared" si="3"/>
        <v>0</v>
      </c>
      <c r="AU17" s="77">
        <f t="shared" si="3"/>
        <v>0</v>
      </c>
      <c r="AV17" s="77">
        <f t="shared" si="3"/>
        <v>0</v>
      </c>
      <c r="AW17" s="77">
        <f t="shared" si="3"/>
        <v>0</v>
      </c>
      <c r="AX17" s="77">
        <f t="shared" si="4"/>
        <v>0</v>
      </c>
      <c r="AY17" s="77">
        <f t="shared" si="4"/>
        <v>0</v>
      </c>
      <c r="AZ17" s="77">
        <f t="shared" si="4"/>
        <v>0</v>
      </c>
      <c r="BA17" s="80">
        <f t="shared" si="4"/>
        <v>0</v>
      </c>
      <c r="BB17" s="77">
        <f t="shared" si="4"/>
        <v>0</v>
      </c>
      <c r="BC17" s="77">
        <f t="shared" si="4"/>
        <v>0</v>
      </c>
      <c r="BD17" s="77">
        <f t="shared" si="4"/>
        <v>0</v>
      </c>
      <c r="BE17" s="77">
        <f t="shared" si="4"/>
        <v>0</v>
      </c>
      <c r="BF17" s="77">
        <f t="shared" si="4"/>
        <v>0</v>
      </c>
      <c r="BG17" s="77">
        <f t="shared" si="4"/>
        <v>0</v>
      </c>
      <c r="BH17" s="77">
        <f t="shared" si="4"/>
        <v>0</v>
      </c>
      <c r="BI17" s="77">
        <f t="shared" si="4"/>
        <v>0</v>
      </c>
    </row>
    <row r="18" spans="1:61" x14ac:dyDescent="0.25">
      <c r="A18" s="192"/>
      <c r="B18" s="81" t="s">
        <v>90</v>
      </c>
      <c r="C18" s="81"/>
      <c r="D18" s="81"/>
      <c r="E18" s="82">
        <v>6</v>
      </c>
      <c r="F18" s="83">
        <f>IF(E18="","",1+(G18-E18))</f>
        <v>1</v>
      </c>
      <c r="G18" s="82">
        <v>6</v>
      </c>
      <c r="H18" s="84">
        <v>5</v>
      </c>
      <c r="I18" s="75"/>
      <c r="J18" s="76">
        <f t="shared" si="0"/>
        <v>0</v>
      </c>
      <c r="K18" s="77">
        <f t="shared" si="0"/>
        <v>0</v>
      </c>
      <c r="L18" s="77">
        <f t="shared" si="0"/>
        <v>0</v>
      </c>
      <c r="M18" s="77">
        <f t="shared" si="0"/>
        <v>0</v>
      </c>
      <c r="N18" s="77">
        <f t="shared" si="0"/>
        <v>0</v>
      </c>
      <c r="O18" s="77">
        <f t="shared" si="0"/>
        <v>5</v>
      </c>
      <c r="P18" s="77">
        <f t="shared" si="0"/>
        <v>0</v>
      </c>
      <c r="Q18" s="77">
        <f t="shared" si="0"/>
        <v>0</v>
      </c>
      <c r="R18" s="77">
        <f t="shared" si="0"/>
        <v>0</v>
      </c>
      <c r="S18" s="77">
        <f t="shared" si="0"/>
        <v>0</v>
      </c>
      <c r="T18" s="77">
        <f t="shared" si="1"/>
        <v>0</v>
      </c>
      <c r="U18" s="77">
        <f t="shared" si="1"/>
        <v>0</v>
      </c>
      <c r="V18" s="78">
        <f t="shared" si="1"/>
        <v>0</v>
      </c>
      <c r="W18" s="76">
        <f t="shared" si="1"/>
        <v>0</v>
      </c>
      <c r="X18" s="79">
        <f t="shared" si="1"/>
        <v>0</v>
      </c>
      <c r="Y18" s="79">
        <f t="shared" si="1"/>
        <v>0</v>
      </c>
      <c r="Z18" s="79">
        <f t="shared" si="1"/>
        <v>0</v>
      </c>
      <c r="AA18" s="79">
        <f t="shared" si="1"/>
        <v>0</v>
      </c>
      <c r="AB18" s="79">
        <f t="shared" si="1"/>
        <v>0</v>
      </c>
      <c r="AC18" s="79">
        <f t="shared" si="1"/>
        <v>0</v>
      </c>
      <c r="AD18" s="79">
        <f t="shared" si="2"/>
        <v>0</v>
      </c>
      <c r="AE18" s="79">
        <f t="shared" si="2"/>
        <v>0</v>
      </c>
      <c r="AF18" s="79">
        <f t="shared" si="2"/>
        <v>0</v>
      </c>
      <c r="AG18" s="79">
        <f t="shared" si="2"/>
        <v>0</v>
      </c>
      <c r="AH18" s="79">
        <f t="shared" si="2"/>
        <v>0</v>
      </c>
      <c r="AI18" s="80">
        <f t="shared" si="2"/>
        <v>0</v>
      </c>
      <c r="AJ18" s="77">
        <f t="shared" si="2"/>
        <v>0</v>
      </c>
      <c r="AK18" s="77">
        <f t="shared" si="2"/>
        <v>0</v>
      </c>
      <c r="AL18" s="77">
        <f t="shared" si="2"/>
        <v>0</v>
      </c>
      <c r="AM18" s="77">
        <f t="shared" si="2"/>
        <v>0</v>
      </c>
      <c r="AN18" s="77">
        <f t="shared" si="3"/>
        <v>0</v>
      </c>
      <c r="AO18" s="77">
        <f t="shared" si="3"/>
        <v>0</v>
      </c>
      <c r="AP18" s="77">
        <f t="shared" si="3"/>
        <v>0</v>
      </c>
      <c r="AQ18" s="77">
        <f t="shared" si="3"/>
        <v>0</v>
      </c>
      <c r="AR18" s="77">
        <f t="shared" si="3"/>
        <v>0</v>
      </c>
      <c r="AS18" s="77">
        <f t="shared" si="3"/>
        <v>0</v>
      </c>
      <c r="AT18" s="77">
        <f t="shared" si="3"/>
        <v>0</v>
      </c>
      <c r="AU18" s="77">
        <f t="shared" si="3"/>
        <v>0</v>
      </c>
      <c r="AV18" s="77">
        <f t="shared" si="3"/>
        <v>0</v>
      </c>
      <c r="AW18" s="77">
        <f t="shared" si="3"/>
        <v>0</v>
      </c>
      <c r="AX18" s="77">
        <f t="shared" si="4"/>
        <v>0</v>
      </c>
      <c r="AY18" s="77">
        <f t="shared" si="4"/>
        <v>0</v>
      </c>
      <c r="AZ18" s="77">
        <f t="shared" si="4"/>
        <v>0</v>
      </c>
      <c r="BA18" s="80">
        <f t="shared" si="4"/>
        <v>0</v>
      </c>
      <c r="BB18" s="77">
        <f t="shared" si="4"/>
        <v>0</v>
      </c>
      <c r="BC18" s="77">
        <f t="shared" si="4"/>
        <v>0</v>
      </c>
      <c r="BD18" s="77">
        <f t="shared" si="4"/>
        <v>0</v>
      </c>
      <c r="BE18" s="77">
        <f t="shared" si="4"/>
        <v>0</v>
      </c>
      <c r="BF18" s="77">
        <f t="shared" si="4"/>
        <v>0</v>
      </c>
      <c r="BG18" s="77">
        <f t="shared" si="4"/>
        <v>0</v>
      </c>
      <c r="BH18" s="77">
        <f t="shared" si="4"/>
        <v>0</v>
      </c>
      <c r="BI18" s="77">
        <f t="shared" si="4"/>
        <v>0</v>
      </c>
    </row>
    <row r="19" spans="1:61" x14ac:dyDescent="0.25">
      <c r="A19" s="55"/>
      <c r="B19" s="81"/>
      <c r="C19" s="81"/>
      <c r="D19" s="81"/>
      <c r="E19" s="82"/>
      <c r="F19" s="83" t="str">
        <f>IF(E19="","",1+(G19-E19))</f>
        <v/>
      </c>
      <c r="G19" s="82"/>
      <c r="H19" s="84"/>
      <c r="I19" s="75"/>
      <c r="J19" s="76"/>
      <c r="K19" s="77"/>
      <c r="L19" s="77"/>
      <c r="M19" s="77"/>
      <c r="N19" s="77"/>
      <c r="O19" s="77"/>
      <c r="P19" s="77"/>
      <c r="Q19" s="77"/>
      <c r="R19" s="77"/>
      <c r="S19" s="77"/>
      <c r="T19" s="77"/>
      <c r="U19" s="77"/>
      <c r="V19" s="78"/>
      <c r="W19" s="76"/>
      <c r="X19" s="79"/>
      <c r="Y19" s="79"/>
      <c r="Z19" s="79"/>
      <c r="AA19" s="79"/>
      <c r="AB19" s="79"/>
      <c r="AC19" s="79"/>
      <c r="AD19" s="79"/>
      <c r="AE19" s="79"/>
      <c r="AF19" s="79"/>
      <c r="AG19" s="79"/>
      <c r="AH19" s="79"/>
      <c r="AI19" s="80"/>
      <c r="AJ19" s="77"/>
      <c r="AK19" s="77"/>
      <c r="AL19" s="77"/>
      <c r="AM19" s="77"/>
      <c r="AN19" s="77"/>
      <c r="AO19" s="77"/>
      <c r="AP19" s="77"/>
      <c r="AQ19" s="77"/>
      <c r="AR19" s="77"/>
      <c r="AS19" s="77"/>
      <c r="AT19" s="77"/>
      <c r="AU19" s="77"/>
      <c r="AV19" s="77"/>
      <c r="AW19" s="77"/>
      <c r="AX19" s="77"/>
      <c r="AY19" s="77"/>
      <c r="AZ19" s="77"/>
      <c r="BA19" s="80"/>
      <c r="BB19" s="77"/>
      <c r="BC19" s="77"/>
      <c r="BD19" s="77"/>
      <c r="BE19" s="77"/>
      <c r="BF19" s="77"/>
      <c r="BG19" s="77"/>
      <c r="BH19" s="77"/>
      <c r="BI19" s="77"/>
    </row>
    <row r="20" spans="1:61" x14ac:dyDescent="0.25">
      <c r="A20" s="85"/>
      <c r="B20" s="86" t="s">
        <v>91</v>
      </c>
      <c r="C20" s="87"/>
      <c r="D20" s="87"/>
      <c r="E20" s="88"/>
      <c r="F20" s="89"/>
      <c r="G20" s="90"/>
      <c r="H20" s="91"/>
      <c r="I20" s="92"/>
      <c r="J20" s="93">
        <v>-1</v>
      </c>
      <c r="K20" s="94">
        <v>-1</v>
      </c>
      <c r="L20" s="94">
        <v>-1</v>
      </c>
      <c r="M20" s="94">
        <v>-1</v>
      </c>
      <c r="N20" s="94">
        <v>-1</v>
      </c>
      <c r="O20" s="94">
        <v>-1</v>
      </c>
      <c r="P20" s="94">
        <v>-1</v>
      </c>
      <c r="Q20" s="94">
        <v>-1</v>
      </c>
      <c r="R20" s="94">
        <v>-1</v>
      </c>
      <c r="S20" s="94">
        <v>-1</v>
      </c>
      <c r="T20" s="94">
        <v>-1</v>
      </c>
      <c r="U20" s="94">
        <v>-1</v>
      </c>
      <c r="V20" s="95">
        <v>-1</v>
      </c>
      <c r="W20" s="96">
        <v>-1</v>
      </c>
      <c r="X20" s="97">
        <v>-1</v>
      </c>
      <c r="Y20" s="97">
        <v>-1</v>
      </c>
      <c r="Z20" s="97">
        <v>-1</v>
      </c>
      <c r="AA20" s="97">
        <v>-1</v>
      </c>
      <c r="AB20" s="97">
        <v>-1</v>
      </c>
      <c r="AC20" s="97">
        <v>-1</v>
      </c>
      <c r="AD20" s="97">
        <v>-1</v>
      </c>
      <c r="AE20" s="97">
        <v>-1</v>
      </c>
      <c r="AF20" s="97">
        <v>-1</v>
      </c>
      <c r="AG20" s="97">
        <v>-1</v>
      </c>
      <c r="AH20" s="97">
        <v>-1</v>
      </c>
      <c r="AI20" s="95">
        <v>-1</v>
      </c>
      <c r="AJ20" s="98">
        <v>-1</v>
      </c>
      <c r="AK20" s="94">
        <v>-1</v>
      </c>
      <c r="AL20" s="94">
        <v>-1</v>
      </c>
      <c r="AM20" s="94">
        <v>-1</v>
      </c>
      <c r="AN20" s="94">
        <v>-1</v>
      </c>
      <c r="AO20" s="94">
        <v>-1</v>
      </c>
      <c r="AP20" s="94">
        <v>-1</v>
      </c>
      <c r="AQ20" s="94">
        <v>-1</v>
      </c>
      <c r="AR20" s="94">
        <v>-1</v>
      </c>
      <c r="AS20" s="94">
        <v>-1</v>
      </c>
      <c r="AT20" s="94">
        <v>-1</v>
      </c>
      <c r="AU20" s="94">
        <v>-1</v>
      </c>
      <c r="AV20" s="94">
        <v>-1</v>
      </c>
      <c r="AW20" s="94">
        <v>-1</v>
      </c>
      <c r="AX20" s="94">
        <v>-1</v>
      </c>
      <c r="AY20" s="94">
        <v>-1</v>
      </c>
      <c r="AZ20" s="94">
        <v>-1</v>
      </c>
      <c r="BA20" s="95">
        <v>-1</v>
      </c>
      <c r="BB20" s="94">
        <v>-1</v>
      </c>
      <c r="BC20" s="94">
        <v>-1</v>
      </c>
      <c r="BD20" s="94">
        <v>-1</v>
      </c>
      <c r="BE20" s="94">
        <v>-1</v>
      </c>
      <c r="BF20" s="94">
        <v>-1</v>
      </c>
      <c r="BG20" s="94">
        <v>-1</v>
      </c>
      <c r="BH20" s="94">
        <v>-1</v>
      </c>
      <c r="BI20" s="94">
        <v>-1</v>
      </c>
    </row>
    <row r="21" spans="1:61" hidden="1" outlineLevel="1" x14ac:dyDescent="0.25">
      <c r="A21" s="85"/>
      <c r="B21" s="99"/>
      <c r="C21" s="100"/>
      <c r="D21" s="100"/>
      <c r="E21" s="82"/>
      <c r="F21" s="83" t="str">
        <f t="shared" ref="F21:F40" si="5">IF(E21="","",1+(G21-E21))</f>
        <v/>
      </c>
      <c r="G21" s="82"/>
      <c r="H21" s="84"/>
      <c r="I21" s="75"/>
      <c r="J21" s="76">
        <f t="shared" ref="J21:S30" si="6">IF(AND(J$12&gt;=$E21,J$12&lt;=$G21),$H21,0)</f>
        <v>0</v>
      </c>
      <c r="K21" s="77">
        <f t="shared" si="6"/>
        <v>0</v>
      </c>
      <c r="L21" s="77">
        <f t="shared" si="6"/>
        <v>0</v>
      </c>
      <c r="M21" s="77">
        <f t="shared" si="6"/>
        <v>0</v>
      </c>
      <c r="N21" s="77">
        <f t="shared" si="6"/>
        <v>0</v>
      </c>
      <c r="O21" s="77">
        <f t="shared" si="6"/>
        <v>0</v>
      </c>
      <c r="P21" s="77">
        <f t="shared" si="6"/>
        <v>0</v>
      </c>
      <c r="Q21" s="77">
        <f t="shared" si="6"/>
        <v>0</v>
      </c>
      <c r="R21" s="77">
        <f t="shared" si="6"/>
        <v>0</v>
      </c>
      <c r="S21" s="77">
        <f t="shared" si="6"/>
        <v>0</v>
      </c>
      <c r="T21" s="77">
        <f t="shared" ref="T21:AC30" si="7">IF(AND(T$12&gt;=$E21,T$12&lt;=$G21),$H21,0)</f>
        <v>0</v>
      </c>
      <c r="U21" s="77">
        <f t="shared" si="7"/>
        <v>0</v>
      </c>
      <c r="V21" s="78">
        <f t="shared" si="7"/>
        <v>0</v>
      </c>
      <c r="W21" s="76">
        <f t="shared" si="7"/>
        <v>0</v>
      </c>
      <c r="X21" s="79">
        <f t="shared" si="7"/>
        <v>0</v>
      </c>
      <c r="Y21" s="79">
        <f t="shared" si="7"/>
        <v>0</v>
      </c>
      <c r="Z21" s="79">
        <f t="shared" si="7"/>
        <v>0</v>
      </c>
      <c r="AA21" s="79">
        <f t="shared" si="7"/>
        <v>0</v>
      </c>
      <c r="AB21" s="79">
        <f t="shared" si="7"/>
        <v>0</v>
      </c>
      <c r="AC21" s="79">
        <f t="shared" si="7"/>
        <v>0</v>
      </c>
      <c r="AD21" s="79">
        <f t="shared" ref="AD21:AM30" si="8">IF(AND(AD$12&gt;=$E21,AD$12&lt;=$G21),$H21,0)</f>
        <v>0</v>
      </c>
      <c r="AE21" s="79">
        <f t="shared" si="8"/>
        <v>0</v>
      </c>
      <c r="AF21" s="79">
        <f t="shared" si="8"/>
        <v>0</v>
      </c>
      <c r="AG21" s="79">
        <f t="shared" si="8"/>
        <v>0</v>
      </c>
      <c r="AH21" s="79">
        <f t="shared" si="8"/>
        <v>0</v>
      </c>
      <c r="AI21" s="80">
        <f t="shared" si="8"/>
        <v>0</v>
      </c>
      <c r="AJ21" s="77">
        <f t="shared" si="8"/>
        <v>0</v>
      </c>
      <c r="AK21" s="77">
        <f t="shared" si="8"/>
        <v>0</v>
      </c>
      <c r="AL21" s="77">
        <f t="shared" si="8"/>
        <v>0</v>
      </c>
      <c r="AM21" s="77">
        <f t="shared" si="8"/>
        <v>0</v>
      </c>
      <c r="AN21" s="77">
        <f t="shared" ref="AN21:AW30" si="9">IF(AND(AN$12&gt;=$E21,AN$12&lt;=$G21),$H21,0)</f>
        <v>0</v>
      </c>
      <c r="AO21" s="77">
        <f t="shared" si="9"/>
        <v>0</v>
      </c>
      <c r="AP21" s="77">
        <f t="shared" si="9"/>
        <v>0</v>
      </c>
      <c r="AQ21" s="77">
        <f t="shared" si="9"/>
        <v>0</v>
      </c>
      <c r="AR21" s="77">
        <f t="shared" si="9"/>
        <v>0</v>
      </c>
      <c r="AS21" s="77">
        <f t="shared" si="9"/>
        <v>0</v>
      </c>
      <c r="AT21" s="77">
        <f t="shared" si="9"/>
        <v>0</v>
      </c>
      <c r="AU21" s="77">
        <f t="shared" si="9"/>
        <v>0</v>
      </c>
      <c r="AV21" s="77">
        <f t="shared" si="9"/>
        <v>0</v>
      </c>
      <c r="AW21" s="77">
        <f t="shared" si="9"/>
        <v>0</v>
      </c>
      <c r="AX21" s="77">
        <f t="shared" ref="AX21:BI30" si="10">IF(AND(AX$12&gt;=$E21,AX$12&lt;=$G21),$H21,0)</f>
        <v>0</v>
      </c>
      <c r="AY21" s="77">
        <f t="shared" si="10"/>
        <v>0</v>
      </c>
      <c r="AZ21" s="77">
        <f t="shared" si="10"/>
        <v>0</v>
      </c>
      <c r="BA21" s="80">
        <f t="shared" si="10"/>
        <v>0</v>
      </c>
      <c r="BB21" s="77">
        <f t="shared" si="10"/>
        <v>0</v>
      </c>
      <c r="BC21" s="77">
        <f t="shared" si="10"/>
        <v>0</v>
      </c>
      <c r="BD21" s="77">
        <f t="shared" si="10"/>
        <v>0</v>
      </c>
      <c r="BE21" s="77">
        <f t="shared" si="10"/>
        <v>0</v>
      </c>
      <c r="BF21" s="77">
        <f t="shared" si="10"/>
        <v>0</v>
      </c>
      <c r="BG21" s="77">
        <f t="shared" si="10"/>
        <v>0</v>
      </c>
      <c r="BH21" s="77">
        <f t="shared" si="10"/>
        <v>0</v>
      </c>
      <c r="BI21" s="77">
        <f t="shared" si="10"/>
        <v>0</v>
      </c>
    </row>
    <row r="22" spans="1:61" hidden="1" outlineLevel="1" x14ac:dyDescent="0.25">
      <c r="A22" s="85"/>
      <c r="B22" s="101"/>
      <c r="C22" s="100"/>
      <c r="D22" s="100"/>
      <c r="E22" s="82"/>
      <c r="F22" s="83" t="str">
        <f t="shared" si="5"/>
        <v/>
      </c>
      <c r="G22" s="82"/>
      <c r="H22" s="84"/>
      <c r="I22" s="75"/>
      <c r="J22" s="76">
        <f t="shared" si="6"/>
        <v>0</v>
      </c>
      <c r="K22" s="77">
        <f t="shared" si="6"/>
        <v>0</v>
      </c>
      <c r="L22" s="77">
        <f t="shared" si="6"/>
        <v>0</v>
      </c>
      <c r="M22" s="77">
        <f t="shared" si="6"/>
        <v>0</v>
      </c>
      <c r="N22" s="77">
        <f t="shared" si="6"/>
        <v>0</v>
      </c>
      <c r="O22" s="77">
        <f t="shared" si="6"/>
        <v>0</v>
      </c>
      <c r="P22" s="77">
        <f t="shared" si="6"/>
        <v>0</v>
      </c>
      <c r="Q22" s="77">
        <f t="shared" si="6"/>
        <v>0</v>
      </c>
      <c r="R22" s="77">
        <f t="shared" si="6"/>
        <v>0</v>
      </c>
      <c r="S22" s="77">
        <f t="shared" si="6"/>
        <v>0</v>
      </c>
      <c r="T22" s="77">
        <f t="shared" si="7"/>
        <v>0</v>
      </c>
      <c r="U22" s="77">
        <f t="shared" si="7"/>
        <v>0</v>
      </c>
      <c r="V22" s="78">
        <f t="shared" si="7"/>
        <v>0</v>
      </c>
      <c r="W22" s="76">
        <f t="shared" si="7"/>
        <v>0</v>
      </c>
      <c r="X22" s="79">
        <f t="shared" si="7"/>
        <v>0</v>
      </c>
      <c r="Y22" s="79">
        <f t="shared" si="7"/>
        <v>0</v>
      </c>
      <c r="Z22" s="79">
        <f t="shared" si="7"/>
        <v>0</v>
      </c>
      <c r="AA22" s="79">
        <f t="shared" si="7"/>
        <v>0</v>
      </c>
      <c r="AB22" s="79">
        <f t="shared" si="7"/>
        <v>0</v>
      </c>
      <c r="AC22" s="79">
        <f t="shared" si="7"/>
        <v>0</v>
      </c>
      <c r="AD22" s="79">
        <f t="shared" si="8"/>
        <v>0</v>
      </c>
      <c r="AE22" s="79">
        <f t="shared" si="8"/>
        <v>0</v>
      </c>
      <c r="AF22" s="79">
        <f t="shared" si="8"/>
        <v>0</v>
      </c>
      <c r="AG22" s="79">
        <f t="shared" si="8"/>
        <v>0</v>
      </c>
      <c r="AH22" s="79">
        <f t="shared" si="8"/>
        <v>0</v>
      </c>
      <c r="AI22" s="80">
        <f t="shared" si="8"/>
        <v>0</v>
      </c>
      <c r="AJ22" s="77">
        <f t="shared" si="8"/>
        <v>0</v>
      </c>
      <c r="AK22" s="77">
        <f t="shared" si="8"/>
        <v>0</v>
      </c>
      <c r="AL22" s="77">
        <f t="shared" si="8"/>
        <v>0</v>
      </c>
      <c r="AM22" s="77">
        <f t="shared" si="8"/>
        <v>0</v>
      </c>
      <c r="AN22" s="77">
        <f t="shared" si="9"/>
        <v>0</v>
      </c>
      <c r="AO22" s="77">
        <f t="shared" si="9"/>
        <v>0</v>
      </c>
      <c r="AP22" s="77">
        <f t="shared" si="9"/>
        <v>0</v>
      </c>
      <c r="AQ22" s="77">
        <f t="shared" si="9"/>
        <v>0</v>
      </c>
      <c r="AR22" s="77">
        <f t="shared" si="9"/>
        <v>0</v>
      </c>
      <c r="AS22" s="77">
        <f t="shared" si="9"/>
        <v>0</v>
      </c>
      <c r="AT22" s="77">
        <f t="shared" si="9"/>
        <v>0</v>
      </c>
      <c r="AU22" s="77">
        <f t="shared" si="9"/>
        <v>0</v>
      </c>
      <c r="AV22" s="77">
        <f t="shared" si="9"/>
        <v>0</v>
      </c>
      <c r="AW22" s="77">
        <f t="shared" si="9"/>
        <v>0</v>
      </c>
      <c r="AX22" s="77">
        <f t="shared" si="10"/>
        <v>0</v>
      </c>
      <c r="AY22" s="77">
        <f t="shared" si="10"/>
        <v>0</v>
      </c>
      <c r="AZ22" s="77">
        <f t="shared" si="10"/>
        <v>0</v>
      </c>
      <c r="BA22" s="80">
        <f t="shared" si="10"/>
        <v>0</v>
      </c>
      <c r="BB22" s="77">
        <f t="shared" si="10"/>
        <v>0</v>
      </c>
      <c r="BC22" s="77">
        <f t="shared" si="10"/>
        <v>0</v>
      </c>
      <c r="BD22" s="77">
        <f t="shared" si="10"/>
        <v>0</v>
      </c>
      <c r="BE22" s="77">
        <f t="shared" si="10"/>
        <v>0</v>
      </c>
      <c r="BF22" s="77">
        <f t="shared" si="10"/>
        <v>0</v>
      </c>
      <c r="BG22" s="77">
        <f t="shared" si="10"/>
        <v>0</v>
      </c>
      <c r="BH22" s="77">
        <f t="shared" si="10"/>
        <v>0</v>
      </c>
      <c r="BI22" s="77">
        <f t="shared" si="10"/>
        <v>0</v>
      </c>
    </row>
    <row r="23" spans="1:61" hidden="1" outlineLevel="1" x14ac:dyDescent="0.25">
      <c r="A23" s="85"/>
      <c r="B23" s="102"/>
      <c r="C23" s="100"/>
      <c r="D23" s="100"/>
      <c r="E23" s="82"/>
      <c r="F23" s="83" t="str">
        <f t="shared" si="5"/>
        <v/>
      </c>
      <c r="G23" s="82"/>
      <c r="H23" s="84"/>
      <c r="I23" s="75"/>
      <c r="J23" s="76">
        <f t="shared" si="6"/>
        <v>0</v>
      </c>
      <c r="K23" s="77">
        <f t="shared" si="6"/>
        <v>0</v>
      </c>
      <c r="L23" s="77">
        <f t="shared" si="6"/>
        <v>0</v>
      </c>
      <c r="M23" s="77">
        <f t="shared" si="6"/>
        <v>0</v>
      </c>
      <c r="N23" s="77">
        <f t="shared" si="6"/>
        <v>0</v>
      </c>
      <c r="O23" s="77">
        <f t="shared" si="6"/>
        <v>0</v>
      </c>
      <c r="P23" s="77">
        <f t="shared" si="6"/>
        <v>0</v>
      </c>
      <c r="Q23" s="77">
        <f t="shared" si="6"/>
        <v>0</v>
      </c>
      <c r="R23" s="77">
        <f t="shared" si="6"/>
        <v>0</v>
      </c>
      <c r="S23" s="77">
        <f t="shared" si="6"/>
        <v>0</v>
      </c>
      <c r="T23" s="77">
        <f t="shared" si="7"/>
        <v>0</v>
      </c>
      <c r="U23" s="77">
        <f t="shared" si="7"/>
        <v>0</v>
      </c>
      <c r="V23" s="78">
        <f t="shared" si="7"/>
        <v>0</v>
      </c>
      <c r="W23" s="76">
        <f t="shared" si="7"/>
        <v>0</v>
      </c>
      <c r="X23" s="79">
        <f t="shared" si="7"/>
        <v>0</v>
      </c>
      <c r="Y23" s="79">
        <f t="shared" si="7"/>
        <v>0</v>
      </c>
      <c r="Z23" s="79">
        <f t="shared" si="7"/>
        <v>0</v>
      </c>
      <c r="AA23" s="79">
        <f t="shared" si="7"/>
        <v>0</v>
      </c>
      <c r="AB23" s="79">
        <f t="shared" si="7"/>
        <v>0</v>
      </c>
      <c r="AC23" s="79">
        <f t="shared" si="7"/>
        <v>0</v>
      </c>
      <c r="AD23" s="79">
        <f t="shared" si="8"/>
        <v>0</v>
      </c>
      <c r="AE23" s="79">
        <f t="shared" si="8"/>
        <v>0</v>
      </c>
      <c r="AF23" s="79">
        <f t="shared" si="8"/>
        <v>0</v>
      </c>
      <c r="AG23" s="79">
        <f t="shared" si="8"/>
        <v>0</v>
      </c>
      <c r="AH23" s="79">
        <f t="shared" si="8"/>
        <v>0</v>
      </c>
      <c r="AI23" s="80">
        <f t="shared" si="8"/>
        <v>0</v>
      </c>
      <c r="AJ23" s="77">
        <f t="shared" si="8"/>
        <v>0</v>
      </c>
      <c r="AK23" s="77">
        <f t="shared" si="8"/>
        <v>0</v>
      </c>
      <c r="AL23" s="77">
        <f t="shared" si="8"/>
        <v>0</v>
      </c>
      <c r="AM23" s="77">
        <f t="shared" si="8"/>
        <v>0</v>
      </c>
      <c r="AN23" s="77">
        <f t="shared" si="9"/>
        <v>0</v>
      </c>
      <c r="AO23" s="77">
        <f t="shared" si="9"/>
        <v>0</v>
      </c>
      <c r="AP23" s="77">
        <f t="shared" si="9"/>
        <v>0</v>
      </c>
      <c r="AQ23" s="77">
        <f t="shared" si="9"/>
        <v>0</v>
      </c>
      <c r="AR23" s="77">
        <f t="shared" si="9"/>
        <v>0</v>
      </c>
      <c r="AS23" s="77">
        <f t="shared" si="9"/>
        <v>0</v>
      </c>
      <c r="AT23" s="77">
        <f t="shared" si="9"/>
        <v>0</v>
      </c>
      <c r="AU23" s="77">
        <f t="shared" si="9"/>
        <v>0</v>
      </c>
      <c r="AV23" s="77">
        <f t="shared" si="9"/>
        <v>0</v>
      </c>
      <c r="AW23" s="77">
        <f t="shared" si="9"/>
        <v>0</v>
      </c>
      <c r="AX23" s="77">
        <f t="shared" si="10"/>
        <v>0</v>
      </c>
      <c r="AY23" s="77">
        <f t="shared" si="10"/>
        <v>0</v>
      </c>
      <c r="AZ23" s="77">
        <f t="shared" si="10"/>
        <v>0</v>
      </c>
      <c r="BA23" s="80">
        <f t="shared" si="10"/>
        <v>0</v>
      </c>
      <c r="BB23" s="77">
        <f t="shared" si="10"/>
        <v>0</v>
      </c>
      <c r="BC23" s="77">
        <f t="shared" si="10"/>
        <v>0</v>
      </c>
      <c r="BD23" s="77">
        <f t="shared" si="10"/>
        <v>0</v>
      </c>
      <c r="BE23" s="77">
        <f t="shared" si="10"/>
        <v>0</v>
      </c>
      <c r="BF23" s="77">
        <f t="shared" si="10"/>
        <v>0</v>
      </c>
      <c r="BG23" s="77">
        <f t="shared" si="10"/>
        <v>0</v>
      </c>
      <c r="BH23" s="77">
        <f t="shared" si="10"/>
        <v>0</v>
      </c>
      <c r="BI23" s="77">
        <f t="shared" si="10"/>
        <v>0</v>
      </c>
    </row>
    <row r="24" spans="1:61" hidden="1" outlineLevel="1" x14ac:dyDescent="0.25">
      <c r="A24" s="85"/>
      <c r="B24" s="99"/>
      <c r="C24" s="103"/>
      <c r="D24" s="100"/>
      <c r="E24" s="82"/>
      <c r="F24" s="83" t="str">
        <f t="shared" si="5"/>
        <v/>
      </c>
      <c r="G24" s="82"/>
      <c r="H24" s="84"/>
      <c r="I24" s="75"/>
      <c r="J24" s="76">
        <f t="shared" si="6"/>
        <v>0</v>
      </c>
      <c r="K24" s="77">
        <f t="shared" si="6"/>
        <v>0</v>
      </c>
      <c r="L24" s="77">
        <f t="shared" si="6"/>
        <v>0</v>
      </c>
      <c r="M24" s="77">
        <f t="shared" si="6"/>
        <v>0</v>
      </c>
      <c r="N24" s="77">
        <f t="shared" si="6"/>
        <v>0</v>
      </c>
      <c r="O24" s="77">
        <f t="shared" si="6"/>
        <v>0</v>
      </c>
      <c r="P24" s="77">
        <f t="shared" si="6"/>
        <v>0</v>
      </c>
      <c r="Q24" s="77">
        <f t="shared" si="6"/>
        <v>0</v>
      </c>
      <c r="R24" s="77">
        <f t="shared" si="6"/>
        <v>0</v>
      </c>
      <c r="S24" s="77">
        <f t="shared" si="6"/>
        <v>0</v>
      </c>
      <c r="T24" s="77">
        <f t="shared" si="7"/>
        <v>0</v>
      </c>
      <c r="U24" s="77">
        <f t="shared" si="7"/>
        <v>0</v>
      </c>
      <c r="V24" s="78">
        <f t="shared" si="7"/>
        <v>0</v>
      </c>
      <c r="W24" s="76">
        <f t="shared" si="7"/>
        <v>0</v>
      </c>
      <c r="X24" s="79">
        <f t="shared" si="7"/>
        <v>0</v>
      </c>
      <c r="Y24" s="79">
        <f t="shared" si="7"/>
        <v>0</v>
      </c>
      <c r="Z24" s="79">
        <f t="shared" si="7"/>
        <v>0</v>
      </c>
      <c r="AA24" s="79">
        <f t="shared" si="7"/>
        <v>0</v>
      </c>
      <c r="AB24" s="79">
        <f t="shared" si="7"/>
        <v>0</v>
      </c>
      <c r="AC24" s="79">
        <f t="shared" si="7"/>
        <v>0</v>
      </c>
      <c r="AD24" s="79">
        <f t="shared" si="8"/>
        <v>0</v>
      </c>
      <c r="AE24" s="79">
        <f t="shared" si="8"/>
        <v>0</v>
      </c>
      <c r="AF24" s="79">
        <f t="shared" si="8"/>
        <v>0</v>
      </c>
      <c r="AG24" s="79">
        <f t="shared" si="8"/>
        <v>0</v>
      </c>
      <c r="AH24" s="79">
        <f t="shared" si="8"/>
        <v>0</v>
      </c>
      <c r="AI24" s="80">
        <f t="shared" si="8"/>
        <v>0</v>
      </c>
      <c r="AJ24" s="77">
        <f t="shared" si="8"/>
        <v>0</v>
      </c>
      <c r="AK24" s="77">
        <f t="shared" si="8"/>
        <v>0</v>
      </c>
      <c r="AL24" s="77">
        <f t="shared" si="8"/>
        <v>0</v>
      </c>
      <c r="AM24" s="77">
        <f t="shared" si="8"/>
        <v>0</v>
      </c>
      <c r="AN24" s="77">
        <f t="shared" si="9"/>
        <v>0</v>
      </c>
      <c r="AO24" s="77">
        <f t="shared" si="9"/>
        <v>0</v>
      </c>
      <c r="AP24" s="77">
        <f t="shared" si="9"/>
        <v>0</v>
      </c>
      <c r="AQ24" s="77">
        <f t="shared" si="9"/>
        <v>0</v>
      </c>
      <c r="AR24" s="77">
        <f t="shared" si="9"/>
        <v>0</v>
      </c>
      <c r="AS24" s="77">
        <f t="shared" si="9"/>
        <v>0</v>
      </c>
      <c r="AT24" s="77">
        <f t="shared" si="9"/>
        <v>0</v>
      </c>
      <c r="AU24" s="77">
        <f t="shared" si="9"/>
        <v>0</v>
      </c>
      <c r="AV24" s="77">
        <f t="shared" si="9"/>
        <v>0</v>
      </c>
      <c r="AW24" s="77">
        <f t="shared" si="9"/>
        <v>0</v>
      </c>
      <c r="AX24" s="77">
        <f t="shared" si="10"/>
        <v>0</v>
      </c>
      <c r="AY24" s="77">
        <f t="shared" si="10"/>
        <v>0</v>
      </c>
      <c r="AZ24" s="77">
        <f t="shared" si="10"/>
        <v>0</v>
      </c>
      <c r="BA24" s="80">
        <f t="shared" si="10"/>
        <v>0</v>
      </c>
      <c r="BB24" s="77">
        <f t="shared" si="10"/>
        <v>0</v>
      </c>
      <c r="BC24" s="77">
        <f t="shared" si="10"/>
        <v>0</v>
      </c>
      <c r="BD24" s="77">
        <f t="shared" si="10"/>
        <v>0</v>
      </c>
      <c r="BE24" s="77">
        <f t="shared" si="10"/>
        <v>0</v>
      </c>
      <c r="BF24" s="77">
        <f t="shared" si="10"/>
        <v>0</v>
      </c>
      <c r="BG24" s="77">
        <f t="shared" si="10"/>
        <v>0</v>
      </c>
      <c r="BH24" s="77">
        <f t="shared" si="10"/>
        <v>0</v>
      </c>
      <c r="BI24" s="77">
        <f t="shared" si="10"/>
        <v>0</v>
      </c>
    </row>
    <row r="25" spans="1:61" ht="15" hidden="1" customHeight="1" outlineLevel="1" x14ac:dyDescent="0.25">
      <c r="A25" s="55"/>
      <c r="B25" s="100"/>
      <c r="C25" s="103"/>
      <c r="D25" s="100"/>
      <c r="E25" s="82"/>
      <c r="F25" s="83" t="str">
        <f t="shared" si="5"/>
        <v/>
      </c>
      <c r="G25" s="82"/>
      <c r="H25" s="84"/>
      <c r="I25" s="75"/>
      <c r="J25" s="76">
        <f t="shared" si="6"/>
        <v>0</v>
      </c>
      <c r="K25" s="77">
        <f t="shared" si="6"/>
        <v>0</v>
      </c>
      <c r="L25" s="77">
        <f t="shared" si="6"/>
        <v>0</v>
      </c>
      <c r="M25" s="77">
        <f t="shared" si="6"/>
        <v>0</v>
      </c>
      <c r="N25" s="77">
        <f t="shared" si="6"/>
        <v>0</v>
      </c>
      <c r="O25" s="77">
        <f t="shared" si="6"/>
        <v>0</v>
      </c>
      <c r="P25" s="77">
        <f t="shared" si="6"/>
        <v>0</v>
      </c>
      <c r="Q25" s="77">
        <f t="shared" si="6"/>
        <v>0</v>
      </c>
      <c r="R25" s="77">
        <f t="shared" si="6"/>
        <v>0</v>
      </c>
      <c r="S25" s="77">
        <f t="shared" si="6"/>
        <v>0</v>
      </c>
      <c r="T25" s="77">
        <f t="shared" si="7"/>
        <v>0</v>
      </c>
      <c r="U25" s="77">
        <f t="shared" si="7"/>
        <v>0</v>
      </c>
      <c r="V25" s="78">
        <f t="shared" si="7"/>
        <v>0</v>
      </c>
      <c r="W25" s="76">
        <f t="shared" si="7"/>
        <v>0</v>
      </c>
      <c r="X25" s="79">
        <f t="shared" si="7"/>
        <v>0</v>
      </c>
      <c r="Y25" s="79">
        <f t="shared" si="7"/>
        <v>0</v>
      </c>
      <c r="Z25" s="79">
        <f t="shared" si="7"/>
        <v>0</v>
      </c>
      <c r="AA25" s="79">
        <f t="shared" si="7"/>
        <v>0</v>
      </c>
      <c r="AB25" s="79">
        <f t="shared" si="7"/>
        <v>0</v>
      </c>
      <c r="AC25" s="79">
        <f t="shared" si="7"/>
        <v>0</v>
      </c>
      <c r="AD25" s="79">
        <f t="shared" si="8"/>
        <v>0</v>
      </c>
      <c r="AE25" s="79">
        <f t="shared" si="8"/>
        <v>0</v>
      </c>
      <c r="AF25" s="79">
        <f t="shared" si="8"/>
        <v>0</v>
      </c>
      <c r="AG25" s="79">
        <f t="shared" si="8"/>
        <v>0</v>
      </c>
      <c r="AH25" s="79">
        <f t="shared" si="8"/>
        <v>0</v>
      </c>
      <c r="AI25" s="80">
        <f t="shared" si="8"/>
        <v>0</v>
      </c>
      <c r="AJ25" s="77">
        <f t="shared" si="8"/>
        <v>0</v>
      </c>
      <c r="AK25" s="77">
        <f t="shared" si="8"/>
        <v>0</v>
      </c>
      <c r="AL25" s="77">
        <f t="shared" si="8"/>
        <v>0</v>
      </c>
      <c r="AM25" s="77">
        <f t="shared" si="8"/>
        <v>0</v>
      </c>
      <c r="AN25" s="77">
        <f t="shared" si="9"/>
        <v>0</v>
      </c>
      <c r="AO25" s="77">
        <f t="shared" si="9"/>
        <v>0</v>
      </c>
      <c r="AP25" s="77">
        <f t="shared" si="9"/>
        <v>0</v>
      </c>
      <c r="AQ25" s="77">
        <f t="shared" si="9"/>
        <v>0</v>
      </c>
      <c r="AR25" s="77">
        <f t="shared" si="9"/>
        <v>0</v>
      </c>
      <c r="AS25" s="77">
        <f t="shared" si="9"/>
        <v>0</v>
      </c>
      <c r="AT25" s="77">
        <f t="shared" si="9"/>
        <v>0</v>
      </c>
      <c r="AU25" s="77">
        <f t="shared" si="9"/>
        <v>0</v>
      </c>
      <c r="AV25" s="77">
        <f t="shared" si="9"/>
        <v>0</v>
      </c>
      <c r="AW25" s="77">
        <f t="shared" si="9"/>
        <v>0</v>
      </c>
      <c r="AX25" s="77">
        <f t="shared" si="10"/>
        <v>0</v>
      </c>
      <c r="AY25" s="77">
        <f t="shared" si="10"/>
        <v>0</v>
      </c>
      <c r="AZ25" s="77">
        <f t="shared" si="10"/>
        <v>0</v>
      </c>
      <c r="BA25" s="80">
        <f t="shared" si="10"/>
        <v>0</v>
      </c>
      <c r="BB25" s="77">
        <f t="shared" si="10"/>
        <v>0</v>
      </c>
      <c r="BC25" s="77">
        <f t="shared" si="10"/>
        <v>0</v>
      </c>
      <c r="BD25" s="77">
        <f t="shared" si="10"/>
        <v>0</v>
      </c>
      <c r="BE25" s="77">
        <f t="shared" si="10"/>
        <v>0</v>
      </c>
      <c r="BF25" s="77">
        <f t="shared" si="10"/>
        <v>0</v>
      </c>
      <c r="BG25" s="77">
        <f t="shared" si="10"/>
        <v>0</v>
      </c>
      <c r="BH25" s="77">
        <f t="shared" si="10"/>
        <v>0</v>
      </c>
      <c r="BI25" s="77">
        <f t="shared" si="10"/>
        <v>0</v>
      </c>
    </row>
    <row r="26" spans="1:61" hidden="1" outlineLevel="1" x14ac:dyDescent="0.25">
      <c r="A26" s="85"/>
      <c r="B26" s="104"/>
      <c r="C26" s="105"/>
      <c r="D26" s="106"/>
      <c r="E26" s="82"/>
      <c r="F26" s="83" t="str">
        <f t="shared" si="5"/>
        <v/>
      </c>
      <c r="G26" s="82"/>
      <c r="H26" s="84"/>
      <c r="I26" s="75"/>
      <c r="J26" s="76">
        <f t="shared" si="6"/>
        <v>0</v>
      </c>
      <c r="K26" s="77">
        <f t="shared" si="6"/>
        <v>0</v>
      </c>
      <c r="L26" s="77">
        <f t="shared" si="6"/>
        <v>0</v>
      </c>
      <c r="M26" s="77">
        <f t="shared" si="6"/>
        <v>0</v>
      </c>
      <c r="N26" s="77">
        <f t="shared" si="6"/>
        <v>0</v>
      </c>
      <c r="O26" s="77">
        <f t="shared" si="6"/>
        <v>0</v>
      </c>
      <c r="P26" s="77">
        <f t="shared" si="6"/>
        <v>0</v>
      </c>
      <c r="Q26" s="77">
        <f t="shared" si="6"/>
        <v>0</v>
      </c>
      <c r="R26" s="77">
        <f t="shared" si="6"/>
        <v>0</v>
      </c>
      <c r="S26" s="77">
        <f t="shared" si="6"/>
        <v>0</v>
      </c>
      <c r="T26" s="77">
        <f t="shared" si="7"/>
        <v>0</v>
      </c>
      <c r="U26" s="77">
        <f t="shared" si="7"/>
        <v>0</v>
      </c>
      <c r="V26" s="78">
        <f t="shared" si="7"/>
        <v>0</v>
      </c>
      <c r="W26" s="76">
        <f t="shared" si="7"/>
        <v>0</v>
      </c>
      <c r="X26" s="79">
        <f t="shared" si="7"/>
        <v>0</v>
      </c>
      <c r="Y26" s="79">
        <f t="shared" si="7"/>
        <v>0</v>
      </c>
      <c r="Z26" s="79">
        <f t="shared" si="7"/>
        <v>0</v>
      </c>
      <c r="AA26" s="79">
        <f t="shared" si="7"/>
        <v>0</v>
      </c>
      <c r="AB26" s="79">
        <f t="shared" si="7"/>
        <v>0</v>
      </c>
      <c r="AC26" s="79">
        <f t="shared" si="7"/>
        <v>0</v>
      </c>
      <c r="AD26" s="79">
        <f t="shared" si="8"/>
        <v>0</v>
      </c>
      <c r="AE26" s="79">
        <f t="shared" si="8"/>
        <v>0</v>
      </c>
      <c r="AF26" s="79">
        <f t="shared" si="8"/>
        <v>0</v>
      </c>
      <c r="AG26" s="79">
        <f t="shared" si="8"/>
        <v>0</v>
      </c>
      <c r="AH26" s="79">
        <f t="shared" si="8"/>
        <v>0</v>
      </c>
      <c r="AI26" s="80">
        <f t="shared" si="8"/>
        <v>0</v>
      </c>
      <c r="AJ26" s="77">
        <f t="shared" si="8"/>
        <v>0</v>
      </c>
      <c r="AK26" s="77">
        <f t="shared" si="8"/>
        <v>0</v>
      </c>
      <c r="AL26" s="77">
        <f t="shared" si="8"/>
        <v>0</v>
      </c>
      <c r="AM26" s="77">
        <f t="shared" si="8"/>
        <v>0</v>
      </c>
      <c r="AN26" s="77">
        <f t="shared" si="9"/>
        <v>0</v>
      </c>
      <c r="AO26" s="77">
        <f t="shared" si="9"/>
        <v>0</v>
      </c>
      <c r="AP26" s="77">
        <f t="shared" si="9"/>
        <v>0</v>
      </c>
      <c r="AQ26" s="77">
        <f t="shared" si="9"/>
        <v>0</v>
      </c>
      <c r="AR26" s="77">
        <f t="shared" si="9"/>
        <v>0</v>
      </c>
      <c r="AS26" s="77">
        <f t="shared" si="9"/>
        <v>0</v>
      </c>
      <c r="AT26" s="77">
        <f t="shared" si="9"/>
        <v>0</v>
      </c>
      <c r="AU26" s="77">
        <f t="shared" si="9"/>
        <v>0</v>
      </c>
      <c r="AV26" s="77">
        <f t="shared" si="9"/>
        <v>0</v>
      </c>
      <c r="AW26" s="77">
        <f t="shared" si="9"/>
        <v>0</v>
      </c>
      <c r="AX26" s="77">
        <f t="shared" si="10"/>
        <v>0</v>
      </c>
      <c r="AY26" s="77">
        <f t="shared" si="10"/>
        <v>0</v>
      </c>
      <c r="AZ26" s="77">
        <f t="shared" si="10"/>
        <v>0</v>
      </c>
      <c r="BA26" s="80">
        <f t="shared" si="10"/>
        <v>0</v>
      </c>
      <c r="BB26" s="77">
        <f t="shared" si="10"/>
        <v>0</v>
      </c>
      <c r="BC26" s="77">
        <f t="shared" si="10"/>
        <v>0</v>
      </c>
      <c r="BD26" s="77">
        <f t="shared" si="10"/>
        <v>0</v>
      </c>
      <c r="BE26" s="77">
        <f t="shared" si="10"/>
        <v>0</v>
      </c>
      <c r="BF26" s="77">
        <f t="shared" si="10"/>
        <v>0</v>
      </c>
      <c r="BG26" s="77">
        <f t="shared" si="10"/>
        <v>0</v>
      </c>
      <c r="BH26" s="77">
        <f t="shared" si="10"/>
        <v>0</v>
      </c>
      <c r="BI26" s="77">
        <f t="shared" si="10"/>
        <v>0</v>
      </c>
    </row>
    <row r="27" spans="1:61" hidden="1" outlineLevel="1" x14ac:dyDescent="0.25">
      <c r="A27" s="85"/>
      <c r="B27" s="100"/>
      <c r="C27" s="100"/>
      <c r="D27" s="107"/>
      <c r="E27" s="82"/>
      <c r="F27" s="83" t="str">
        <f t="shared" si="5"/>
        <v/>
      </c>
      <c r="G27" s="82"/>
      <c r="H27" s="84"/>
      <c r="I27" s="75"/>
      <c r="J27" s="76">
        <f t="shared" si="6"/>
        <v>0</v>
      </c>
      <c r="K27" s="77">
        <f t="shared" si="6"/>
        <v>0</v>
      </c>
      <c r="L27" s="77">
        <f t="shared" si="6"/>
        <v>0</v>
      </c>
      <c r="M27" s="77">
        <f t="shared" si="6"/>
        <v>0</v>
      </c>
      <c r="N27" s="77">
        <f t="shared" si="6"/>
        <v>0</v>
      </c>
      <c r="O27" s="77">
        <f t="shared" si="6"/>
        <v>0</v>
      </c>
      <c r="P27" s="77">
        <f t="shared" si="6"/>
        <v>0</v>
      </c>
      <c r="Q27" s="77">
        <f t="shared" si="6"/>
        <v>0</v>
      </c>
      <c r="R27" s="77">
        <f t="shared" si="6"/>
        <v>0</v>
      </c>
      <c r="S27" s="77">
        <f t="shared" si="6"/>
        <v>0</v>
      </c>
      <c r="T27" s="77">
        <f t="shared" si="7"/>
        <v>0</v>
      </c>
      <c r="U27" s="77">
        <f t="shared" si="7"/>
        <v>0</v>
      </c>
      <c r="V27" s="78">
        <f t="shared" si="7"/>
        <v>0</v>
      </c>
      <c r="W27" s="76">
        <f t="shared" si="7"/>
        <v>0</v>
      </c>
      <c r="X27" s="79">
        <f t="shared" si="7"/>
        <v>0</v>
      </c>
      <c r="Y27" s="79">
        <f t="shared" si="7"/>
        <v>0</v>
      </c>
      <c r="Z27" s="79">
        <f t="shared" si="7"/>
        <v>0</v>
      </c>
      <c r="AA27" s="79">
        <f t="shared" si="7"/>
        <v>0</v>
      </c>
      <c r="AB27" s="79">
        <f t="shared" si="7"/>
        <v>0</v>
      </c>
      <c r="AC27" s="79">
        <f t="shared" si="7"/>
        <v>0</v>
      </c>
      <c r="AD27" s="79">
        <f t="shared" si="8"/>
        <v>0</v>
      </c>
      <c r="AE27" s="79">
        <f t="shared" si="8"/>
        <v>0</v>
      </c>
      <c r="AF27" s="79">
        <f t="shared" si="8"/>
        <v>0</v>
      </c>
      <c r="AG27" s="79">
        <f t="shared" si="8"/>
        <v>0</v>
      </c>
      <c r="AH27" s="79">
        <f t="shared" si="8"/>
        <v>0</v>
      </c>
      <c r="AI27" s="80">
        <f t="shared" si="8"/>
        <v>0</v>
      </c>
      <c r="AJ27" s="77">
        <f t="shared" si="8"/>
        <v>0</v>
      </c>
      <c r="AK27" s="77">
        <f t="shared" si="8"/>
        <v>0</v>
      </c>
      <c r="AL27" s="77">
        <f t="shared" si="8"/>
        <v>0</v>
      </c>
      <c r="AM27" s="77">
        <f t="shared" si="8"/>
        <v>0</v>
      </c>
      <c r="AN27" s="77">
        <f t="shared" si="9"/>
        <v>0</v>
      </c>
      <c r="AO27" s="77">
        <f t="shared" si="9"/>
        <v>0</v>
      </c>
      <c r="AP27" s="77">
        <f t="shared" si="9"/>
        <v>0</v>
      </c>
      <c r="AQ27" s="77">
        <f t="shared" si="9"/>
        <v>0</v>
      </c>
      <c r="AR27" s="77">
        <f t="shared" si="9"/>
        <v>0</v>
      </c>
      <c r="AS27" s="77">
        <f t="shared" si="9"/>
        <v>0</v>
      </c>
      <c r="AT27" s="77">
        <f t="shared" si="9"/>
        <v>0</v>
      </c>
      <c r="AU27" s="77">
        <f t="shared" si="9"/>
        <v>0</v>
      </c>
      <c r="AV27" s="77">
        <f t="shared" si="9"/>
        <v>0</v>
      </c>
      <c r="AW27" s="77">
        <f t="shared" si="9"/>
        <v>0</v>
      </c>
      <c r="AX27" s="77">
        <f t="shared" si="10"/>
        <v>0</v>
      </c>
      <c r="AY27" s="77">
        <f t="shared" si="10"/>
        <v>0</v>
      </c>
      <c r="AZ27" s="77">
        <f t="shared" si="10"/>
        <v>0</v>
      </c>
      <c r="BA27" s="80">
        <f t="shared" si="10"/>
        <v>0</v>
      </c>
      <c r="BB27" s="77">
        <f t="shared" si="10"/>
        <v>0</v>
      </c>
      <c r="BC27" s="77">
        <f t="shared" si="10"/>
        <v>0</v>
      </c>
      <c r="BD27" s="77">
        <f t="shared" si="10"/>
        <v>0</v>
      </c>
      <c r="BE27" s="77">
        <f t="shared" si="10"/>
        <v>0</v>
      </c>
      <c r="BF27" s="77">
        <f t="shared" si="10"/>
        <v>0</v>
      </c>
      <c r="BG27" s="77">
        <f t="shared" si="10"/>
        <v>0</v>
      </c>
      <c r="BH27" s="77">
        <f t="shared" si="10"/>
        <v>0</v>
      </c>
      <c r="BI27" s="77">
        <f t="shared" si="10"/>
        <v>0</v>
      </c>
    </row>
    <row r="28" spans="1:61" hidden="1" outlineLevel="1" x14ac:dyDescent="0.25">
      <c r="A28" s="85"/>
      <c r="B28" s="103"/>
      <c r="C28" s="108"/>
      <c r="D28" s="108"/>
      <c r="E28" s="82"/>
      <c r="F28" s="83" t="str">
        <f t="shared" si="5"/>
        <v/>
      </c>
      <c r="G28" s="82"/>
      <c r="H28" s="84"/>
      <c r="I28" s="75"/>
      <c r="J28" s="76">
        <f t="shared" si="6"/>
        <v>0</v>
      </c>
      <c r="K28" s="77">
        <f t="shared" si="6"/>
        <v>0</v>
      </c>
      <c r="L28" s="77">
        <f t="shared" si="6"/>
        <v>0</v>
      </c>
      <c r="M28" s="77">
        <f t="shared" si="6"/>
        <v>0</v>
      </c>
      <c r="N28" s="77">
        <f t="shared" si="6"/>
        <v>0</v>
      </c>
      <c r="O28" s="77">
        <f t="shared" si="6"/>
        <v>0</v>
      </c>
      <c r="P28" s="77">
        <f t="shared" si="6"/>
        <v>0</v>
      </c>
      <c r="Q28" s="77">
        <f t="shared" si="6"/>
        <v>0</v>
      </c>
      <c r="R28" s="77">
        <f t="shared" si="6"/>
        <v>0</v>
      </c>
      <c r="S28" s="77">
        <f t="shared" si="6"/>
        <v>0</v>
      </c>
      <c r="T28" s="77">
        <f t="shared" si="7"/>
        <v>0</v>
      </c>
      <c r="U28" s="77">
        <f t="shared" si="7"/>
        <v>0</v>
      </c>
      <c r="V28" s="78">
        <f t="shared" si="7"/>
        <v>0</v>
      </c>
      <c r="W28" s="76">
        <f t="shared" si="7"/>
        <v>0</v>
      </c>
      <c r="X28" s="79">
        <f t="shared" si="7"/>
        <v>0</v>
      </c>
      <c r="Y28" s="79">
        <f t="shared" si="7"/>
        <v>0</v>
      </c>
      <c r="Z28" s="79">
        <f t="shared" si="7"/>
        <v>0</v>
      </c>
      <c r="AA28" s="79">
        <f t="shared" si="7"/>
        <v>0</v>
      </c>
      <c r="AB28" s="79">
        <f t="shared" si="7"/>
        <v>0</v>
      </c>
      <c r="AC28" s="79">
        <f t="shared" si="7"/>
        <v>0</v>
      </c>
      <c r="AD28" s="79">
        <f t="shared" si="8"/>
        <v>0</v>
      </c>
      <c r="AE28" s="79">
        <f t="shared" si="8"/>
        <v>0</v>
      </c>
      <c r="AF28" s="79">
        <f t="shared" si="8"/>
        <v>0</v>
      </c>
      <c r="AG28" s="79">
        <f t="shared" si="8"/>
        <v>0</v>
      </c>
      <c r="AH28" s="79">
        <f t="shared" si="8"/>
        <v>0</v>
      </c>
      <c r="AI28" s="80">
        <f t="shared" si="8"/>
        <v>0</v>
      </c>
      <c r="AJ28" s="77">
        <f t="shared" si="8"/>
        <v>0</v>
      </c>
      <c r="AK28" s="77">
        <f t="shared" si="8"/>
        <v>0</v>
      </c>
      <c r="AL28" s="77">
        <f t="shared" si="8"/>
        <v>0</v>
      </c>
      <c r="AM28" s="77">
        <f t="shared" si="8"/>
        <v>0</v>
      </c>
      <c r="AN28" s="77">
        <f t="shared" si="9"/>
        <v>0</v>
      </c>
      <c r="AO28" s="77">
        <f t="shared" si="9"/>
        <v>0</v>
      </c>
      <c r="AP28" s="77">
        <f t="shared" si="9"/>
        <v>0</v>
      </c>
      <c r="AQ28" s="77">
        <f t="shared" si="9"/>
        <v>0</v>
      </c>
      <c r="AR28" s="77">
        <f t="shared" si="9"/>
        <v>0</v>
      </c>
      <c r="AS28" s="77">
        <f t="shared" si="9"/>
        <v>0</v>
      </c>
      <c r="AT28" s="77">
        <f t="shared" si="9"/>
        <v>0</v>
      </c>
      <c r="AU28" s="77">
        <f t="shared" si="9"/>
        <v>0</v>
      </c>
      <c r="AV28" s="77">
        <f t="shared" si="9"/>
        <v>0</v>
      </c>
      <c r="AW28" s="77">
        <f t="shared" si="9"/>
        <v>0</v>
      </c>
      <c r="AX28" s="77">
        <f t="shared" si="10"/>
        <v>0</v>
      </c>
      <c r="AY28" s="77">
        <f t="shared" si="10"/>
        <v>0</v>
      </c>
      <c r="AZ28" s="77">
        <f t="shared" si="10"/>
        <v>0</v>
      </c>
      <c r="BA28" s="80">
        <f t="shared" si="10"/>
        <v>0</v>
      </c>
      <c r="BB28" s="77">
        <f t="shared" si="10"/>
        <v>0</v>
      </c>
      <c r="BC28" s="77">
        <f t="shared" si="10"/>
        <v>0</v>
      </c>
      <c r="BD28" s="77">
        <f t="shared" si="10"/>
        <v>0</v>
      </c>
      <c r="BE28" s="77">
        <f t="shared" si="10"/>
        <v>0</v>
      </c>
      <c r="BF28" s="77">
        <f t="shared" si="10"/>
        <v>0</v>
      </c>
      <c r="BG28" s="77">
        <f t="shared" si="10"/>
        <v>0</v>
      </c>
      <c r="BH28" s="77">
        <f t="shared" si="10"/>
        <v>0</v>
      </c>
      <c r="BI28" s="77">
        <f t="shared" si="10"/>
        <v>0</v>
      </c>
    </row>
    <row r="29" spans="1:61" hidden="1" outlineLevel="1" x14ac:dyDescent="0.25">
      <c r="A29" s="85"/>
      <c r="B29" s="109"/>
      <c r="C29" s="108"/>
      <c r="D29" s="108"/>
      <c r="E29" s="82"/>
      <c r="F29" s="83" t="str">
        <f t="shared" si="5"/>
        <v/>
      </c>
      <c r="G29" s="82"/>
      <c r="H29" s="84"/>
      <c r="I29" s="75"/>
      <c r="J29" s="76">
        <f t="shared" si="6"/>
        <v>0</v>
      </c>
      <c r="K29" s="77">
        <f t="shared" si="6"/>
        <v>0</v>
      </c>
      <c r="L29" s="77">
        <f t="shared" si="6"/>
        <v>0</v>
      </c>
      <c r="M29" s="77">
        <f t="shared" si="6"/>
        <v>0</v>
      </c>
      <c r="N29" s="77">
        <f t="shared" si="6"/>
        <v>0</v>
      </c>
      <c r="O29" s="77">
        <f t="shared" si="6"/>
        <v>0</v>
      </c>
      <c r="P29" s="77">
        <f t="shared" si="6"/>
        <v>0</v>
      </c>
      <c r="Q29" s="77">
        <f t="shared" si="6"/>
        <v>0</v>
      </c>
      <c r="R29" s="77">
        <f t="shared" si="6"/>
        <v>0</v>
      </c>
      <c r="S29" s="77">
        <f t="shared" si="6"/>
        <v>0</v>
      </c>
      <c r="T29" s="77">
        <f t="shared" si="7"/>
        <v>0</v>
      </c>
      <c r="U29" s="77">
        <f t="shared" si="7"/>
        <v>0</v>
      </c>
      <c r="V29" s="78">
        <f t="shared" si="7"/>
        <v>0</v>
      </c>
      <c r="W29" s="76">
        <f t="shared" si="7"/>
        <v>0</v>
      </c>
      <c r="X29" s="79">
        <f t="shared" si="7"/>
        <v>0</v>
      </c>
      <c r="Y29" s="79">
        <f t="shared" si="7"/>
        <v>0</v>
      </c>
      <c r="Z29" s="79">
        <f t="shared" si="7"/>
        <v>0</v>
      </c>
      <c r="AA29" s="79">
        <f t="shared" si="7"/>
        <v>0</v>
      </c>
      <c r="AB29" s="79">
        <f t="shared" si="7"/>
        <v>0</v>
      </c>
      <c r="AC29" s="79">
        <f t="shared" si="7"/>
        <v>0</v>
      </c>
      <c r="AD29" s="79">
        <f t="shared" si="8"/>
        <v>0</v>
      </c>
      <c r="AE29" s="79">
        <f t="shared" si="8"/>
        <v>0</v>
      </c>
      <c r="AF29" s="79">
        <f t="shared" si="8"/>
        <v>0</v>
      </c>
      <c r="AG29" s="79">
        <f t="shared" si="8"/>
        <v>0</v>
      </c>
      <c r="AH29" s="79">
        <f t="shared" si="8"/>
        <v>0</v>
      </c>
      <c r="AI29" s="80">
        <f t="shared" si="8"/>
        <v>0</v>
      </c>
      <c r="AJ29" s="77">
        <f t="shared" si="8"/>
        <v>0</v>
      </c>
      <c r="AK29" s="77">
        <f t="shared" si="8"/>
        <v>0</v>
      </c>
      <c r="AL29" s="77">
        <f t="shared" si="8"/>
        <v>0</v>
      </c>
      <c r="AM29" s="77">
        <f t="shared" si="8"/>
        <v>0</v>
      </c>
      <c r="AN29" s="77">
        <f t="shared" si="9"/>
        <v>0</v>
      </c>
      <c r="AO29" s="77">
        <f t="shared" si="9"/>
        <v>0</v>
      </c>
      <c r="AP29" s="77">
        <f t="shared" si="9"/>
        <v>0</v>
      </c>
      <c r="AQ29" s="77">
        <f t="shared" si="9"/>
        <v>0</v>
      </c>
      <c r="AR29" s="77">
        <f t="shared" si="9"/>
        <v>0</v>
      </c>
      <c r="AS29" s="77">
        <f t="shared" si="9"/>
        <v>0</v>
      </c>
      <c r="AT29" s="77">
        <f t="shared" si="9"/>
        <v>0</v>
      </c>
      <c r="AU29" s="77">
        <f t="shared" si="9"/>
        <v>0</v>
      </c>
      <c r="AV29" s="77">
        <f t="shared" si="9"/>
        <v>0</v>
      </c>
      <c r="AW29" s="77">
        <f t="shared" si="9"/>
        <v>0</v>
      </c>
      <c r="AX29" s="77">
        <f t="shared" si="10"/>
        <v>0</v>
      </c>
      <c r="AY29" s="77">
        <f t="shared" si="10"/>
        <v>0</v>
      </c>
      <c r="AZ29" s="77">
        <f t="shared" si="10"/>
        <v>0</v>
      </c>
      <c r="BA29" s="80">
        <f t="shared" si="10"/>
        <v>0</v>
      </c>
      <c r="BB29" s="77">
        <f t="shared" si="10"/>
        <v>0</v>
      </c>
      <c r="BC29" s="77">
        <f t="shared" si="10"/>
        <v>0</v>
      </c>
      <c r="BD29" s="77">
        <f t="shared" si="10"/>
        <v>0</v>
      </c>
      <c r="BE29" s="77">
        <f t="shared" si="10"/>
        <v>0</v>
      </c>
      <c r="BF29" s="77">
        <f t="shared" si="10"/>
        <v>0</v>
      </c>
      <c r="BG29" s="77">
        <f t="shared" si="10"/>
        <v>0</v>
      </c>
      <c r="BH29" s="77">
        <f t="shared" si="10"/>
        <v>0</v>
      </c>
      <c r="BI29" s="77">
        <f t="shared" si="10"/>
        <v>0</v>
      </c>
    </row>
    <row r="30" spans="1:61" hidden="1" outlineLevel="1" x14ac:dyDescent="0.25">
      <c r="A30" s="85"/>
      <c r="B30" s="109"/>
      <c r="C30" s="108"/>
      <c r="D30" s="108"/>
      <c r="E30" s="82"/>
      <c r="F30" s="83" t="str">
        <f t="shared" si="5"/>
        <v/>
      </c>
      <c r="G30" s="82"/>
      <c r="H30" s="84"/>
      <c r="I30" s="75"/>
      <c r="J30" s="76">
        <f t="shared" si="6"/>
        <v>0</v>
      </c>
      <c r="K30" s="77">
        <f t="shared" si="6"/>
        <v>0</v>
      </c>
      <c r="L30" s="77">
        <f t="shared" si="6"/>
        <v>0</v>
      </c>
      <c r="M30" s="77">
        <f t="shared" si="6"/>
        <v>0</v>
      </c>
      <c r="N30" s="77">
        <f t="shared" si="6"/>
        <v>0</v>
      </c>
      <c r="O30" s="77">
        <f t="shared" si="6"/>
        <v>0</v>
      </c>
      <c r="P30" s="77">
        <f t="shared" si="6"/>
        <v>0</v>
      </c>
      <c r="Q30" s="77">
        <f t="shared" si="6"/>
        <v>0</v>
      </c>
      <c r="R30" s="77">
        <f t="shared" si="6"/>
        <v>0</v>
      </c>
      <c r="S30" s="77">
        <f t="shared" si="6"/>
        <v>0</v>
      </c>
      <c r="T30" s="77">
        <f t="shared" si="7"/>
        <v>0</v>
      </c>
      <c r="U30" s="77">
        <f t="shared" si="7"/>
        <v>0</v>
      </c>
      <c r="V30" s="78">
        <f t="shared" si="7"/>
        <v>0</v>
      </c>
      <c r="W30" s="76">
        <f t="shared" si="7"/>
        <v>0</v>
      </c>
      <c r="X30" s="79">
        <f t="shared" si="7"/>
        <v>0</v>
      </c>
      <c r="Y30" s="79">
        <f t="shared" si="7"/>
        <v>0</v>
      </c>
      <c r="Z30" s="79">
        <f t="shared" si="7"/>
        <v>0</v>
      </c>
      <c r="AA30" s="79">
        <f t="shared" si="7"/>
        <v>0</v>
      </c>
      <c r="AB30" s="79">
        <f t="shared" si="7"/>
        <v>0</v>
      </c>
      <c r="AC30" s="79">
        <f t="shared" si="7"/>
        <v>0</v>
      </c>
      <c r="AD30" s="79">
        <f t="shared" si="8"/>
        <v>0</v>
      </c>
      <c r="AE30" s="79">
        <f t="shared" si="8"/>
        <v>0</v>
      </c>
      <c r="AF30" s="79">
        <f t="shared" si="8"/>
        <v>0</v>
      </c>
      <c r="AG30" s="79">
        <f t="shared" si="8"/>
        <v>0</v>
      </c>
      <c r="AH30" s="79">
        <f t="shared" si="8"/>
        <v>0</v>
      </c>
      <c r="AI30" s="80">
        <f t="shared" si="8"/>
        <v>0</v>
      </c>
      <c r="AJ30" s="77">
        <f t="shared" si="8"/>
        <v>0</v>
      </c>
      <c r="AK30" s="77">
        <f t="shared" si="8"/>
        <v>0</v>
      </c>
      <c r="AL30" s="77">
        <f t="shared" si="8"/>
        <v>0</v>
      </c>
      <c r="AM30" s="77">
        <f t="shared" si="8"/>
        <v>0</v>
      </c>
      <c r="AN30" s="77">
        <f t="shared" si="9"/>
        <v>0</v>
      </c>
      <c r="AO30" s="77">
        <f t="shared" si="9"/>
        <v>0</v>
      </c>
      <c r="AP30" s="77">
        <f t="shared" si="9"/>
        <v>0</v>
      </c>
      <c r="AQ30" s="77">
        <f t="shared" si="9"/>
        <v>0</v>
      </c>
      <c r="AR30" s="77">
        <f t="shared" si="9"/>
        <v>0</v>
      </c>
      <c r="AS30" s="77">
        <f t="shared" si="9"/>
        <v>0</v>
      </c>
      <c r="AT30" s="77">
        <f t="shared" si="9"/>
        <v>0</v>
      </c>
      <c r="AU30" s="77">
        <f t="shared" si="9"/>
        <v>0</v>
      </c>
      <c r="AV30" s="77">
        <f t="shared" si="9"/>
        <v>0</v>
      </c>
      <c r="AW30" s="77">
        <f t="shared" si="9"/>
        <v>0</v>
      </c>
      <c r="AX30" s="77">
        <f t="shared" si="10"/>
        <v>0</v>
      </c>
      <c r="AY30" s="77">
        <f t="shared" si="10"/>
        <v>0</v>
      </c>
      <c r="AZ30" s="77">
        <f t="shared" si="10"/>
        <v>0</v>
      </c>
      <c r="BA30" s="80">
        <f t="shared" si="10"/>
        <v>0</v>
      </c>
      <c r="BB30" s="77">
        <f t="shared" si="10"/>
        <v>0</v>
      </c>
      <c r="BC30" s="77">
        <f t="shared" si="10"/>
        <v>0</v>
      </c>
      <c r="BD30" s="77">
        <f t="shared" si="10"/>
        <v>0</v>
      </c>
      <c r="BE30" s="77">
        <f t="shared" si="10"/>
        <v>0</v>
      </c>
      <c r="BF30" s="77">
        <f t="shared" si="10"/>
        <v>0</v>
      </c>
      <c r="BG30" s="77">
        <f t="shared" si="10"/>
        <v>0</v>
      </c>
      <c r="BH30" s="77">
        <f t="shared" si="10"/>
        <v>0</v>
      </c>
      <c r="BI30" s="77">
        <f t="shared" si="10"/>
        <v>0</v>
      </c>
    </row>
    <row r="31" spans="1:61" hidden="1" outlineLevel="1" x14ac:dyDescent="0.25">
      <c r="A31" s="85"/>
      <c r="B31" s="110"/>
      <c r="C31" s="105"/>
      <c r="D31" s="111"/>
      <c r="E31" s="82"/>
      <c r="F31" s="83" t="str">
        <f t="shared" si="5"/>
        <v/>
      </c>
      <c r="G31" s="82"/>
      <c r="H31" s="84"/>
      <c r="I31" s="75"/>
      <c r="J31" s="76">
        <f t="shared" ref="J31:S40" si="11">IF(AND(J$12&gt;=$E31,J$12&lt;=$G31),$H31,0)</f>
        <v>0</v>
      </c>
      <c r="K31" s="77">
        <f t="shared" si="11"/>
        <v>0</v>
      </c>
      <c r="L31" s="77">
        <f t="shared" si="11"/>
        <v>0</v>
      </c>
      <c r="M31" s="77">
        <f t="shared" si="11"/>
        <v>0</v>
      </c>
      <c r="N31" s="77">
        <f t="shared" si="11"/>
        <v>0</v>
      </c>
      <c r="O31" s="77">
        <f t="shared" si="11"/>
        <v>0</v>
      </c>
      <c r="P31" s="77">
        <f t="shared" si="11"/>
        <v>0</v>
      </c>
      <c r="Q31" s="77">
        <f t="shared" si="11"/>
        <v>0</v>
      </c>
      <c r="R31" s="77">
        <f t="shared" si="11"/>
        <v>0</v>
      </c>
      <c r="S31" s="77">
        <f t="shared" si="11"/>
        <v>0</v>
      </c>
      <c r="T31" s="77">
        <f t="shared" ref="T31:AC40" si="12">IF(AND(T$12&gt;=$E31,T$12&lt;=$G31),$H31,0)</f>
        <v>0</v>
      </c>
      <c r="U31" s="77">
        <f t="shared" si="12"/>
        <v>0</v>
      </c>
      <c r="V31" s="78">
        <f t="shared" si="12"/>
        <v>0</v>
      </c>
      <c r="W31" s="76">
        <f t="shared" si="12"/>
        <v>0</v>
      </c>
      <c r="X31" s="79">
        <f t="shared" si="12"/>
        <v>0</v>
      </c>
      <c r="Y31" s="79">
        <f t="shared" si="12"/>
        <v>0</v>
      </c>
      <c r="Z31" s="79">
        <f t="shared" si="12"/>
        <v>0</v>
      </c>
      <c r="AA31" s="79">
        <f t="shared" si="12"/>
        <v>0</v>
      </c>
      <c r="AB31" s="79">
        <f t="shared" si="12"/>
        <v>0</v>
      </c>
      <c r="AC31" s="79">
        <f t="shared" si="12"/>
        <v>0</v>
      </c>
      <c r="AD31" s="79">
        <f t="shared" ref="AD31:AM40" si="13">IF(AND(AD$12&gt;=$E31,AD$12&lt;=$G31),$H31,0)</f>
        <v>0</v>
      </c>
      <c r="AE31" s="79">
        <f t="shared" si="13"/>
        <v>0</v>
      </c>
      <c r="AF31" s="79">
        <f t="shared" si="13"/>
        <v>0</v>
      </c>
      <c r="AG31" s="79">
        <f t="shared" si="13"/>
        <v>0</v>
      </c>
      <c r="AH31" s="79">
        <f t="shared" si="13"/>
        <v>0</v>
      </c>
      <c r="AI31" s="80">
        <f t="shared" si="13"/>
        <v>0</v>
      </c>
      <c r="AJ31" s="77">
        <f t="shared" si="13"/>
        <v>0</v>
      </c>
      <c r="AK31" s="77">
        <f t="shared" si="13"/>
        <v>0</v>
      </c>
      <c r="AL31" s="77">
        <f t="shared" si="13"/>
        <v>0</v>
      </c>
      <c r="AM31" s="77">
        <f t="shared" si="13"/>
        <v>0</v>
      </c>
      <c r="AN31" s="77">
        <f t="shared" ref="AN31:AW40" si="14">IF(AND(AN$12&gt;=$E31,AN$12&lt;=$G31),$H31,0)</f>
        <v>0</v>
      </c>
      <c r="AO31" s="77">
        <f t="shared" si="14"/>
        <v>0</v>
      </c>
      <c r="AP31" s="77">
        <f t="shared" si="14"/>
        <v>0</v>
      </c>
      <c r="AQ31" s="77">
        <f t="shared" si="14"/>
        <v>0</v>
      </c>
      <c r="AR31" s="77">
        <f t="shared" si="14"/>
        <v>0</v>
      </c>
      <c r="AS31" s="77">
        <f t="shared" si="14"/>
        <v>0</v>
      </c>
      <c r="AT31" s="77">
        <f t="shared" si="14"/>
        <v>0</v>
      </c>
      <c r="AU31" s="77">
        <f t="shared" si="14"/>
        <v>0</v>
      </c>
      <c r="AV31" s="77">
        <f t="shared" si="14"/>
        <v>0</v>
      </c>
      <c r="AW31" s="77">
        <f t="shared" si="14"/>
        <v>0</v>
      </c>
      <c r="AX31" s="77">
        <f t="shared" ref="AX31:BI40" si="15">IF(AND(AX$12&gt;=$E31,AX$12&lt;=$G31),$H31,0)</f>
        <v>0</v>
      </c>
      <c r="AY31" s="77">
        <f t="shared" si="15"/>
        <v>0</v>
      </c>
      <c r="AZ31" s="77">
        <f t="shared" si="15"/>
        <v>0</v>
      </c>
      <c r="BA31" s="80">
        <f t="shared" si="15"/>
        <v>0</v>
      </c>
      <c r="BB31" s="77">
        <f t="shared" si="15"/>
        <v>0</v>
      </c>
      <c r="BC31" s="77">
        <f t="shared" si="15"/>
        <v>0</v>
      </c>
      <c r="BD31" s="77">
        <f t="shared" si="15"/>
        <v>0</v>
      </c>
      <c r="BE31" s="77">
        <f t="shared" si="15"/>
        <v>0</v>
      </c>
      <c r="BF31" s="77">
        <f t="shared" si="15"/>
        <v>0</v>
      </c>
      <c r="BG31" s="77">
        <f t="shared" si="15"/>
        <v>0</v>
      </c>
      <c r="BH31" s="77">
        <f t="shared" si="15"/>
        <v>0</v>
      </c>
      <c r="BI31" s="77">
        <f t="shared" si="15"/>
        <v>0</v>
      </c>
    </row>
    <row r="32" spans="1:61" hidden="1" outlineLevel="1" x14ac:dyDescent="0.25">
      <c r="A32" s="85"/>
      <c r="B32" s="112"/>
      <c r="C32" s="103"/>
      <c r="D32" s="100"/>
      <c r="E32" s="82"/>
      <c r="F32" s="83" t="str">
        <f t="shared" si="5"/>
        <v/>
      </c>
      <c r="G32" s="82"/>
      <c r="H32" s="84"/>
      <c r="I32" s="75"/>
      <c r="J32" s="76">
        <f t="shared" si="11"/>
        <v>0</v>
      </c>
      <c r="K32" s="77">
        <f t="shared" si="11"/>
        <v>0</v>
      </c>
      <c r="L32" s="77">
        <f t="shared" si="11"/>
        <v>0</v>
      </c>
      <c r="M32" s="77">
        <f t="shared" si="11"/>
        <v>0</v>
      </c>
      <c r="N32" s="77">
        <f t="shared" si="11"/>
        <v>0</v>
      </c>
      <c r="O32" s="77">
        <f t="shared" si="11"/>
        <v>0</v>
      </c>
      <c r="P32" s="77">
        <f t="shared" si="11"/>
        <v>0</v>
      </c>
      <c r="Q32" s="77">
        <f t="shared" si="11"/>
        <v>0</v>
      </c>
      <c r="R32" s="77">
        <f t="shared" si="11"/>
        <v>0</v>
      </c>
      <c r="S32" s="77">
        <f t="shared" si="11"/>
        <v>0</v>
      </c>
      <c r="T32" s="77">
        <f t="shared" si="12"/>
        <v>0</v>
      </c>
      <c r="U32" s="77">
        <f t="shared" si="12"/>
        <v>0</v>
      </c>
      <c r="V32" s="78">
        <f t="shared" si="12"/>
        <v>0</v>
      </c>
      <c r="W32" s="76">
        <f t="shared" si="12"/>
        <v>0</v>
      </c>
      <c r="X32" s="79">
        <f t="shared" si="12"/>
        <v>0</v>
      </c>
      <c r="Y32" s="79">
        <f t="shared" si="12"/>
        <v>0</v>
      </c>
      <c r="Z32" s="79">
        <f t="shared" si="12"/>
        <v>0</v>
      </c>
      <c r="AA32" s="79">
        <f t="shared" si="12"/>
        <v>0</v>
      </c>
      <c r="AB32" s="79">
        <f t="shared" si="12"/>
        <v>0</v>
      </c>
      <c r="AC32" s="79">
        <f t="shared" si="12"/>
        <v>0</v>
      </c>
      <c r="AD32" s="79">
        <f t="shared" si="13"/>
        <v>0</v>
      </c>
      <c r="AE32" s="79">
        <f t="shared" si="13"/>
        <v>0</v>
      </c>
      <c r="AF32" s="79">
        <f t="shared" si="13"/>
        <v>0</v>
      </c>
      <c r="AG32" s="79">
        <f t="shared" si="13"/>
        <v>0</v>
      </c>
      <c r="AH32" s="79">
        <f t="shared" si="13"/>
        <v>0</v>
      </c>
      <c r="AI32" s="80">
        <f t="shared" si="13"/>
        <v>0</v>
      </c>
      <c r="AJ32" s="77">
        <f t="shared" si="13"/>
        <v>0</v>
      </c>
      <c r="AK32" s="77">
        <f t="shared" si="13"/>
        <v>0</v>
      </c>
      <c r="AL32" s="77">
        <f t="shared" si="13"/>
        <v>0</v>
      </c>
      <c r="AM32" s="77">
        <f t="shared" si="13"/>
        <v>0</v>
      </c>
      <c r="AN32" s="77">
        <f t="shared" si="14"/>
        <v>0</v>
      </c>
      <c r="AO32" s="77">
        <f t="shared" si="14"/>
        <v>0</v>
      </c>
      <c r="AP32" s="77">
        <f t="shared" si="14"/>
        <v>0</v>
      </c>
      <c r="AQ32" s="77">
        <f t="shared" si="14"/>
        <v>0</v>
      </c>
      <c r="AR32" s="77">
        <f t="shared" si="14"/>
        <v>0</v>
      </c>
      <c r="AS32" s="77">
        <f t="shared" si="14"/>
        <v>0</v>
      </c>
      <c r="AT32" s="77">
        <f t="shared" si="14"/>
        <v>0</v>
      </c>
      <c r="AU32" s="77">
        <f t="shared" si="14"/>
        <v>0</v>
      </c>
      <c r="AV32" s="77">
        <f t="shared" si="14"/>
        <v>0</v>
      </c>
      <c r="AW32" s="77">
        <f t="shared" si="14"/>
        <v>0</v>
      </c>
      <c r="AX32" s="77">
        <f t="shared" si="15"/>
        <v>0</v>
      </c>
      <c r="AY32" s="77">
        <f t="shared" si="15"/>
        <v>0</v>
      </c>
      <c r="AZ32" s="77">
        <f t="shared" si="15"/>
        <v>0</v>
      </c>
      <c r="BA32" s="80">
        <f t="shared" si="15"/>
        <v>0</v>
      </c>
      <c r="BB32" s="77">
        <f t="shared" si="15"/>
        <v>0</v>
      </c>
      <c r="BC32" s="77">
        <f t="shared" si="15"/>
        <v>0</v>
      </c>
      <c r="BD32" s="77">
        <f t="shared" si="15"/>
        <v>0</v>
      </c>
      <c r="BE32" s="77">
        <f t="shared" si="15"/>
        <v>0</v>
      </c>
      <c r="BF32" s="77">
        <f t="shared" si="15"/>
        <v>0</v>
      </c>
      <c r="BG32" s="77">
        <f t="shared" si="15"/>
        <v>0</v>
      </c>
      <c r="BH32" s="77">
        <f t="shared" si="15"/>
        <v>0</v>
      </c>
      <c r="BI32" s="77">
        <f t="shared" si="15"/>
        <v>0</v>
      </c>
    </row>
    <row r="33" spans="1:61" hidden="1" outlineLevel="1" x14ac:dyDescent="0.25">
      <c r="A33" s="85"/>
      <c r="B33" s="102"/>
      <c r="C33" s="113"/>
      <c r="D33" s="114"/>
      <c r="E33" s="82"/>
      <c r="F33" s="83" t="str">
        <f t="shared" si="5"/>
        <v/>
      </c>
      <c r="G33" s="82"/>
      <c r="H33" s="84"/>
      <c r="I33" s="75"/>
      <c r="J33" s="76">
        <f t="shared" si="11"/>
        <v>0</v>
      </c>
      <c r="K33" s="77">
        <f t="shared" si="11"/>
        <v>0</v>
      </c>
      <c r="L33" s="77">
        <f t="shared" si="11"/>
        <v>0</v>
      </c>
      <c r="M33" s="77">
        <f t="shared" si="11"/>
        <v>0</v>
      </c>
      <c r="N33" s="77">
        <f t="shared" si="11"/>
        <v>0</v>
      </c>
      <c r="O33" s="77">
        <f t="shared" si="11"/>
        <v>0</v>
      </c>
      <c r="P33" s="77">
        <f t="shared" si="11"/>
        <v>0</v>
      </c>
      <c r="Q33" s="77">
        <f t="shared" si="11"/>
        <v>0</v>
      </c>
      <c r="R33" s="77">
        <f t="shared" si="11"/>
        <v>0</v>
      </c>
      <c r="S33" s="77">
        <f t="shared" si="11"/>
        <v>0</v>
      </c>
      <c r="T33" s="77">
        <f t="shared" si="12"/>
        <v>0</v>
      </c>
      <c r="U33" s="77">
        <f t="shared" si="12"/>
        <v>0</v>
      </c>
      <c r="V33" s="78">
        <f t="shared" si="12"/>
        <v>0</v>
      </c>
      <c r="W33" s="76">
        <f t="shared" si="12"/>
        <v>0</v>
      </c>
      <c r="X33" s="79">
        <f t="shared" si="12"/>
        <v>0</v>
      </c>
      <c r="Y33" s="79">
        <f t="shared" si="12"/>
        <v>0</v>
      </c>
      <c r="Z33" s="79">
        <f t="shared" si="12"/>
        <v>0</v>
      </c>
      <c r="AA33" s="79">
        <f t="shared" si="12"/>
        <v>0</v>
      </c>
      <c r="AB33" s="79">
        <f t="shared" si="12"/>
        <v>0</v>
      </c>
      <c r="AC33" s="79">
        <f t="shared" si="12"/>
        <v>0</v>
      </c>
      <c r="AD33" s="79">
        <f t="shared" si="13"/>
        <v>0</v>
      </c>
      <c r="AE33" s="79">
        <f t="shared" si="13"/>
        <v>0</v>
      </c>
      <c r="AF33" s="79">
        <f t="shared" si="13"/>
        <v>0</v>
      </c>
      <c r="AG33" s="79">
        <f t="shared" si="13"/>
        <v>0</v>
      </c>
      <c r="AH33" s="79">
        <f t="shared" si="13"/>
        <v>0</v>
      </c>
      <c r="AI33" s="80">
        <f t="shared" si="13"/>
        <v>0</v>
      </c>
      <c r="AJ33" s="77">
        <f t="shared" si="13"/>
        <v>0</v>
      </c>
      <c r="AK33" s="77">
        <f t="shared" si="13"/>
        <v>0</v>
      </c>
      <c r="AL33" s="77">
        <f t="shared" si="13"/>
        <v>0</v>
      </c>
      <c r="AM33" s="77">
        <f t="shared" si="13"/>
        <v>0</v>
      </c>
      <c r="AN33" s="77">
        <f t="shared" si="14"/>
        <v>0</v>
      </c>
      <c r="AO33" s="77">
        <f t="shared" si="14"/>
        <v>0</v>
      </c>
      <c r="AP33" s="77">
        <f t="shared" si="14"/>
        <v>0</v>
      </c>
      <c r="AQ33" s="77">
        <f t="shared" si="14"/>
        <v>0</v>
      </c>
      <c r="AR33" s="77">
        <f t="shared" si="14"/>
        <v>0</v>
      </c>
      <c r="AS33" s="77">
        <f t="shared" si="14"/>
        <v>0</v>
      </c>
      <c r="AT33" s="77">
        <f t="shared" si="14"/>
        <v>0</v>
      </c>
      <c r="AU33" s="77">
        <f t="shared" si="14"/>
        <v>0</v>
      </c>
      <c r="AV33" s="77">
        <f t="shared" si="14"/>
        <v>0</v>
      </c>
      <c r="AW33" s="77">
        <f t="shared" si="14"/>
        <v>0</v>
      </c>
      <c r="AX33" s="77">
        <f t="shared" si="15"/>
        <v>0</v>
      </c>
      <c r="AY33" s="77">
        <f t="shared" si="15"/>
        <v>0</v>
      </c>
      <c r="AZ33" s="77">
        <f t="shared" si="15"/>
        <v>0</v>
      </c>
      <c r="BA33" s="80">
        <f t="shared" si="15"/>
        <v>0</v>
      </c>
      <c r="BB33" s="77">
        <f t="shared" si="15"/>
        <v>0</v>
      </c>
      <c r="BC33" s="77">
        <f t="shared" si="15"/>
        <v>0</v>
      </c>
      <c r="BD33" s="77">
        <f t="shared" si="15"/>
        <v>0</v>
      </c>
      <c r="BE33" s="77">
        <f t="shared" si="15"/>
        <v>0</v>
      </c>
      <c r="BF33" s="77">
        <f t="shared" si="15"/>
        <v>0</v>
      </c>
      <c r="BG33" s="77">
        <f t="shared" si="15"/>
        <v>0</v>
      </c>
      <c r="BH33" s="77">
        <f t="shared" si="15"/>
        <v>0</v>
      </c>
      <c r="BI33" s="77">
        <f t="shared" si="15"/>
        <v>0</v>
      </c>
    </row>
    <row r="34" spans="1:61" hidden="1" outlineLevel="1" x14ac:dyDescent="0.25">
      <c r="A34" s="85"/>
      <c r="B34" s="102"/>
      <c r="C34" s="113"/>
      <c r="D34" s="114"/>
      <c r="E34" s="82"/>
      <c r="F34" s="83" t="str">
        <f t="shared" si="5"/>
        <v/>
      </c>
      <c r="G34" s="82"/>
      <c r="H34" s="84"/>
      <c r="I34" s="75"/>
      <c r="J34" s="76">
        <f t="shared" si="11"/>
        <v>0</v>
      </c>
      <c r="K34" s="77">
        <f t="shared" si="11"/>
        <v>0</v>
      </c>
      <c r="L34" s="77">
        <f t="shared" si="11"/>
        <v>0</v>
      </c>
      <c r="M34" s="77">
        <f t="shared" si="11"/>
        <v>0</v>
      </c>
      <c r="N34" s="77">
        <f t="shared" si="11"/>
        <v>0</v>
      </c>
      <c r="O34" s="77">
        <f t="shared" si="11"/>
        <v>0</v>
      </c>
      <c r="P34" s="77">
        <f t="shared" si="11"/>
        <v>0</v>
      </c>
      <c r="Q34" s="77">
        <f t="shared" si="11"/>
        <v>0</v>
      </c>
      <c r="R34" s="77">
        <f t="shared" si="11"/>
        <v>0</v>
      </c>
      <c r="S34" s="77">
        <f t="shared" si="11"/>
        <v>0</v>
      </c>
      <c r="T34" s="77">
        <f t="shared" si="12"/>
        <v>0</v>
      </c>
      <c r="U34" s="77">
        <f t="shared" si="12"/>
        <v>0</v>
      </c>
      <c r="V34" s="78">
        <f t="shared" si="12"/>
        <v>0</v>
      </c>
      <c r="W34" s="76">
        <f t="shared" si="12"/>
        <v>0</v>
      </c>
      <c r="X34" s="79">
        <f t="shared" si="12"/>
        <v>0</v>
      </c>
      <c r="Y34" s="79">
        <f t="shared" si="12"/>
        <v>0</v>
      </c>
      <c r="Z34" s="79">
        <f t="shared" si="12"/>
        <v>0</v>
      </c>
      <c r="AA34" s="79">
        <f t="shared" si="12"/>
        <v>0</v>
      </c>
      <c r="AB34" s="79">
        <f t="shared" si="12"/>
        <v>0</v>
      </c>
      <c r="AC34" s="79">
        <f t="shared" si="12"/>
        <v>0</v>
      </c>
      <c r="AD34" s="79">
        <f t="shared" si="13"/>
        <v>0</v>
      </c>
      <c r="AE34" s="79">
        <f t="shared" si="13"/>
        <v>0</v>
      </c>
      <c r="AF34" s="79">
        <f t="shared" si="13"/>
        <v>0</v>
      </c>
      <c r="AG34" s="79">
        <f t="shared" si="13"/>
        <v>0</v>
      </c>
      <c r="AH34" s="79">
        <f t="shared" si="13"/>
        <v>0</v>
      </c>
      <c r="AI34" s="80">
        <f t="shared" si="13"/>
        <v>0</v>
      </c>
      <c r="AJ34" s="77">
        <f t="shared" si="13"/>
        <v>0</v>
      </c>
      <c r="AK34" s="77">
        <f t="shared" si="13"/>
        <v>0</v>
      </c>
      <c r="AL34" s="77">
        <f t="shared" si="13"/>
        <v>0</v>
      </c>
      <c r="AM34" s="77">
        <f t="shared" si="13"/>
        <v>0</v>
      </c>
      <c r="AN34" s="77">
        <f t="shared" si="14"/>
        <v>0</v>
      </c>
      <c r="AO34" s="77">
        <f t="shared" si="14"/>
        <v>0</v>
      </c>
      <c r="AP34" s="77">
        <f t="shared" si="14"/>
        <v>0</v>
      </c>
      <c r="AQ34" s="77">
        <f t="shared" si="14"/>
        <v>0</v>
      </c>
      <c r="AR34" s="77">
        <f t="shared" si="14"/>
        <v>0</v>
      </c>
      <c r="AS34" s="77">
        <f t="shared" si="14"/>
        <v>0</v>
      </c>
      <c r="AT34" s="77">
        <f t="shared" si="14"/>
        <v>0</v>
      </c>
      <c r="AU34" s="77">
        <f t="shared" si="14"/>
        <v>0</v>
      </c>
      <c r="AV34" s="77">
        <f t="shared" si="14"/>
        <v>0</v>
      </c>
      <c r="AW34" s="77">
        <f t="shared" si="14"/>
        <v>0</v>
      </c>
      <c r="AX34" s="77">
        <f t="shared" si="15"/>
        <v>0</v>
      </c>
      <c r="AY34" s="77">
        <f t="shared" si="15"/>
        <v>0</v>
      </c>
      <c r="AZ34" s="77">
        <f t="shared" si="15"/>
        <v>0</v>
      </c>
      <c r="BA34" s="80">
        <f t="shared" si="15"/>
        <v>0</v>
      </c>
      <c r="BB34" s="77">
        <f t="shared" si="15"/>
        <v>0</v>
      </c>
      <c r="BC34" s="77">
        <f t="shared" si="15"/>
        <v>0</v>
      </c>
      <c r="BD34" s="77">
        <f t="shared" si="15"/>
        <v>0</v>
      </c>
      <c r="BE34" s="77">
        <f t="shared" si="15"/>
        <v>0</v>
      </c>
      <c r="BF34" s="77">
        <f t="shared" si="15"/>
        <v>0</v>
      </c>
      <c r="BG34" s="77">
        <f t="shared" si="15"/>
        <v>0</v>
      </c>
      <c r="BH34" s="77">
        <f t="shared" si="15"/>
        <v>0</v>
      </c>
      <c r="BI34" s="77">
        <f t="shared" si="15"/>
        <v>0</v>
      </c>
    </row>
    <row r="35" spans="1:61" hidden="1" outlineLevel="1" x14ac:dyDescent="0.25">
      <c r="A35" s="85"/>
      <c r="B35" s="102"/>
      <c r="C35" s="113"/>
      <c r="D35" s="114"/>
      <c r="E35" s="82"/>
      <c r="F35" s="83" t="str">
        <f t="shared" si="5"/>
        <v/>
      </c>
      <c r="G35" s="82"/>
      <c r="H35" s="84"/>
      <c r="I35" s="75"/>
      <c r="J35" s="76">
        <f t="shared" si="11"/>
        <v>0</v>
      </c>
      <c r="K35" s="77">
        <f t="shared" si="11"/>
        <v>0</v>
      </c>
      <c r="L35" s="77">
        <f t="shared" si="11"/>
        <v>0</v>
      </c>
      <c r="M35" s="77">
        <f t="shared" si="11"/>
        <v>0</v>
      </c>
      <c r="N35" s="77">
        <f t="shared" si="11"/>
        <v>0</v>
      </c>
      <c r="O35" s="77">
        <f t="shared" si="11"/>
        <v>0</v>
      </c>
      <c r="P35" s="77">
        <f t="shared" si="11"/>
        <v>0</v>
      </c>
      <c r="Q35" s="77">
        <f t="shared" si="11"/>
        <v>0</v>
      </c>
      <c r="R35" s="77">
        <f t="shared" si="11"/>
        <v>0</v>
      </c>
      <c r="S35" s="77">
        <f t="shared" si="11"/>
        <v>0</v>
      </c>
      <c r="T35" s="77">
        <f t="shared" si="12"/>
        <v>0</v>
      </c>
      <c r="U35" s="77">
        <f t="shared" si="12"/>
        <v>0</v>
      </c>
      <c r="V35" s="78">
        <f t="shared" si="12"/>
        <v>0</v>
      </c>
      <c r="W35" s="76">
        <f t="shared" si="12"/>
        <v>0</v>
      </c>
      <c r="X35" s="79">
        <f t="shared" si="12"/>
        <v>0</v>
      </c>
      <c r="Y35" s="79">
        <f t="shared" si="12"/>
        <v>0</v>
      </c>
      <c r="Z35" s="79">
        <f t="shared" si="12"/>
        <v>0</v>
      </c>
      <c r="AA35" s="79">
        <f t="shared" si="12"/>
        <v>0</v>
      </c>
      <c r="AB35" s="79">
        <f t="shared" si="12"/>
        <v>0</v>
      </c>
      <c r="AC35" s="79">
        <f t="shared" si="12"/>
        <v>0</v>
      </c>
      <c r="AD35" s="79">
        <f t="shared" si="13"/>
        <v>0</v>
      </c>
      <c r="AE35" s="79">
        <f t="shared" si="13"/>
        <v>0</v>
      </c>
      <c r="AF35" s="79">
        <f t="shared" si="13"/>
        <v>0</v>
      </c>
      <c r="AG35" s="79">
        <f t="shared" si="13"/>
        <v>0</v>
      </c>
      <c r="AH35" s="79">
        <f t="shared" si="13"/>
        <v>0</v>
      </c>
      <c r="AI35" s="80">
        <f t="shared" si="13"/>
        <v>0</v>
      </c>
      <c r="AJ35" s="77">
        <f t="shared" si="13"/>
        <v>0</v>
      </c>
      <c r="AK35" s="77">
        <f t="shared" si="13"/>
        <v>0</v>
      </c>
      <c r="AL35" s="77">
        <f t="shared" si="13"/>
        <v>0</v>
      </c>
      <c r="AM35" s="77">
        <f t="shared" si="13"/>
        <v>0</v>
      </c>
      <c r="AN35" s="77">
        <f t="shared" si="14"/>
        <v>0</v>
      </c>
      <c r="AO35" s="77">
        <f t="shared" si="14"/>
        <v>0</v>
      </c>
      <c r="AP35" s="77">
        <f t="shared" si="14"/>
        <v>0</v>
      </c>
      <c r="AQ35" s="77">
        <f t="shared" si="14"/>
        <v>0</v>
      </c>
      <c r="AR35" s="77">
        <f t="shared" si="14"/>
        <v>0</v>
      </c>
      <c r="AS35" s="77">
        <f t="shared" si="14"/>
        <v>0</v>
      </c>
      <c r="AT35" s="77">
        <f t="shared" si="14"/>
        <v>0</v>
      </c>
      <c r="AU35" s="77">
        <f t="shared" si="14"/>
        <v>0</v>
      </c>
      <c r="AV35" s="77">
        <f t="shared" si="14"/>
        <v>0</v>
      </c>
      <c r="AW35" s="77">
        <f t="shared" si="14"/>
        <v>0</v>
      </c>
      <c r="AX35" s="77">
        <f t="shared" si="15"/>
        <v>0</v>
      </c>
      <c r="AY35" s="77">
        <f t="shared" si="15"/>
        <v>0</v>
      </c>
      <c r="AZ35" s="77">
        <f t="shared" si="15"/>
        <v>0</v>
      </c>
      <c r="BA35" s="80">
        <f t="shared" si="15"/>
        <v>0</v>
      </c>
      <c r="BB35" s="77">
        <f t="shared" si="15"/>
        <v>0</v>
      </c>
      <c r="BC35" s="77">
        <f t="shared" si="15"/>
        <v>0</v>
      </c>
      <c r="BD35" s="77">
        <f t="shared" si="15"/>
        <v>0</v>
      </c>
      <c r="BE35" s="77">
        <f t="shared" si="15"/>
        <v>0</v>
      </c>
      <c r="BF35" s="77">
        <f t="shared" si="15"/>
        <v>0</v>
      </c>
      <c r="BG35" s="77">
        <f t="shared" si="15"/>
        <v>0</v>
      </c>
      <c r="BH35" s="77">
        <f t="shared" si="15"/>
        <v>0</v>
      </c>
      <c r="BI35" s="77">
        <f t="shared" si="15"/>
        <v>0</v>
      </c>
    </row>
    <row r="36" spans="1:61" hidden="1" outlineLevel="1" x14ac:dyDescent="0.25">
      <c r="A36" s="85"/>
      <c r="B36" s="102"/>
      <c r="C36" s="113"/>
      <c r="D36" s="114"/>
      <c r="E36" s="82"/>
      <c r="F36" s="83" t="str">
        <f t="shared" si="5"/>
        <v/>
      </c>
      <c r="G36" s="82"/>
      <c r="H36" s="84"/>
      <c r="I36" s="75"/>
      <c r="J36" s="76">
        <f t="shared" si="11"/>
        <v>0</v>
      </c>
      <c r="K36" s="77">
        <f t="shared" si="11"/>
        <v>0</v>
      </c>
      <c r="L36" s="77">
        <f t="shared" si="11"/>
        <v>0</v>
      </c>
      <c r="M36" s="77">
        <f t="shared" si="11"/>
        <v>0</v>
      </c>
      <c r="N36" s="77">
        <f t="shared" si="11"/>
        <v>0</v>
      </c>
      <c r="O36" s="77">
        <f t="shared" si="11"/>
        <v>0</v>
      </c>
      <c r="P36" s="77">
        <f t="shared" si="11"/>
        <v>0</v>
      </c>
      <c r="Q36" s="77">
        <f t="shared" si="11"/>
        <v>0</v>
      </c>
      <c r="R36" s="77">
        <f t="shared" si="11"/>
        <v>0</v>
      </c>
      <c r="S36" s="77">
        <f t="shared" si="11"/>
        <v>0</v>
      </c>
      <c r="T36" s="77">
        <f t="shared" si="12"/>
        <v>0</v>
      </c>
      <c r="U36" s="77">
        <f t="shared" si="12"/>
        <v>0</v>
      </c>
      <c r="V36" s="78">
        <f t="shared" si="12"/>
        <v>0</v>
      </c>
      <c r="W36" s="76">
        <f t="shared" si="12"/>
        <v>0</v>
      </c>
      <c r="X36" s="79">
        <f t="shared" si="12"/>
        <v>0</v>
      </c>
      <c r="Y36" s="79">
        <f t="shared" si="12"/>
        <v>0</v>
      </c>
      <c r="Z36" s="79">
        <f t="shared" si="12"/>
        <v>0</v>
      </c>
      <c r="AA36" s="79">
        <f t="shared" si="12"/>
        <v>0</v>
      </c>
      <c r="AB36" s="79">
        <f t="shared" si="12"/>
        <v>0</v>
      </c>
      <c r="AC36" s="79">
        <f t="shared" si="12"/>
        <v>0</v>
      </c>
      <c r="AD36" s="79">
        <f t="shared" si="13"/>
        <v>0</v>
      </c>
      <c r="AE36" s="79">
        <f t="shared" si="13"/>
        <v>0</v>
      </c>
      <c r="AF36" s="79">
        <f t="shared" si="13"/>
        <v>0</v>
      </c>
      <c r="AG36" s="79">
        <f t="shared" si="13"/>
        <v>0</v>
      </c>
      <c r="AH36" s="79">
        <f t="shared" si="13"/>
        <v>0</v>
      </c>
      <c r="AI36" s="80">
        <f t="shared" si="13"/>
        <v>0</v>
      </c>
      <c r="AJ36" s="77">
        <f t="shared" si="13"/>
        <v>0</v>
      </c>
      <c r="AK36" s="77">
        <f t="shared" si="13"/>
        <v>0</v>
      </c>
      <c r="AL36" s="77">
        <f t="shared" si="13"/>
        <v>0</v>
      </c>
      <c r="AM36" s="77">
        <f t="shared" si="13"/>
        <v>0</v>
      </c>
      <c r="AN36" s="77">
        <f t="shared" si="14"/>
        <v>0</v>
      </c>
      <c r="AO36" s="77">
        <f t="shared" si="14"/>
        <v>0</v>
      </c>
      <c r="AP36" s="77">
        <f t="shared" si="14"/>
        <v>0</v>
      </c>
      <c r="AQ36" s="77">
        <f t="shared" si="14"/>
        <v>0</v>
      </c>
      <c r="AR36" s="77">
        <f t="shared" si="14"/>
        <v>0</v>
      </c>
      <c r="AS36" s="77">
        <f t="shared" si="14"/>
        <v>0</v>
      </c>
      <c r="AT36" s="77">
        <f t="shared" si="14"/>
        <v>0</v>
      </c>
      <c r="AU36" s="77">
        <f t="shared" si="14"/>
        <v>0</v>
      </c>
      <c r="AV36" s="77">
        <f t="shared" si="14"/>
        <v>0</v>
      </c>
      <c r="AW36" s="77">
        <f t="shared" si="14"/>
        <v>0</v>
      </c>
      <c r="AX36" s="77">
        <f t="shared" si="15"/>
        <v>0</v>
      </c>
      <c r="AY36" s="77">
        <f t="shared" si="15"/>
        <v>0</v>
      </c>
      <c r="AZ36" s="77">
        <f t="shared" si="15"/>
        <v>0</v>
      </c>
      <c r="BA36" s="80">
        <f t="shared" si="15"/>
        <v>0</v>
      </c>
      <c r="BB36" s="77">
        <f t="shared" si="15"/>
        <v>0</v>
      </c>
      <c r="BC36" s="77">
        <f t="shared" si="15"/>
        <v>0</v>
      </c>
      <c r="BD36" s="77">
        <f t="shared" si="15"/>
        <v>0</v>
      </c>
      <c r="BE36" s="77">
        <f t="shared" si="15"/>
        <v>0</v>
      </c>
      <c r="BF36" s="77">
        <f t="shared" si="15"/>
        <v>0</v>
      </c>
      <c r="BG36" s="77">
        <f t="shared" si="15"/>
        <v>0</v>
      </c>
      <c r="BH36" s="77">
        <f t="shared" si="15"/>
        <v>0</v>
      </c>
      <c r="BI36" s="77">
        <f t="shared" si="15"/>
        <v>0</v>
      </c>
    </row>
    <row r="37" spans="1:61" hidden="1" outlineLevel="1" x14ac:dyDescent="0.25">
      <c r="A37" s="85"/>
      <c r="B37" s="102"/>
      <c r="C37" s="113"/>
      <c r="D37" s="114"/>
      <c r="E37" s="82"/>
      <c r="F37" s="83" t="str">
        <f t="shared" si="5"/>
        <v/>
      </c>
      <c r="G37" s="82"/>
      <c r="H37" s="84"/>
      <c r="I37" s="75"/>
      <c r="J37" s="76">
        <f t="shared" si="11"/>
        <v>0</v>
      </c>
      <c r="K37" s="77">
        <f t="shared" si="11"/>
        <v>0</v>
      </c>
      <c r="L37" s="77">
        <f t="shared" si="11"/>
        <v>0</v>
      </c>
      <c r="M37" s="77">
        <f t="shared" si="11"/>
        <v>0</v>
      </c>
      <c r="N37" s="77">
        <f t="shared" si="11"/>
        <v>0</v>
      </c>
      <c r="O37" s="77">
        <f t="shared" si="11"/>
        <v>0</v>
      </c>
      <c r="P37" s="77">
        <f t="shared" si="11"/>
        <v>0</v>
      </c>
      <c r="Q37" s="77">
        <f t="shared" si="11"/>
        <v>0</v>
      </c>
      <c r="R37" s="77">
        <f t="shared" si="11"/>
        <v>0</v>
      </c>
      <c r="S37" s="77">
        <f t="shared" si="11"/>
        <v>0</v>
      </c>
      <c r="T37" s="77">
        <f t="shared" si="12"/>
        <v>0</v>
      </c>
      <c r="U37" s="77">
        <f t="shared" si="12"/>
        <v>0</v>
      </c>
      <c r="V37" s="78">
        <f t="shared" si="12"/>
        <v>0</v>
      </c>
      <c r="W37" s="76">
        <f t="shared" si="12"/>
        <v>0</v>
      </c>
      <c r="X37" s="79">
        <f t="shared" si="12"/>
        <v>0</v>
      </c>
      <c r="Y37" s="79">
        <f t="shared" si="12"/>
        <v>0</v>
      </c>
      <c r="Z37" s="79">
        <f t="shared" si="12"/>
        <v>0</v>
      </c>
      <c r="AA37" s="79">
        <f t="shared" si="12"/>
        <v>0</v>
      </c>
      <c r="AB37" s="79">
        <f t="shared" si="12"/>
        <v>0</v>
      </c>
      <c r="AC37" s="79">
        <f t="shared" si="12"/>
        <v>0</v>
      </c>
      <c r="AD37" s="79">
        <f t="shared" si="13"/>
        <v>0</v>
      </c>
      <c r="AE37" s="79">
        <f t="shared" si="13"/>
        <v>0</v>
      </c>
      <c r="AF37" s="79">
        <f t="shared" si="13"/>
        <v>0</v>
      </c>
      <c r="AG37" s="79">
        <f t="shared" si="13"/>
        <v>0</v>
      </c>
      <c r="AH37" s="79">
        <f t="shared" si="13"/>
        <v>0</v>
      </c>
      <c r="AI37" s="80">
        <f t="shared" si="13"/>
        <v>0</v>
      </c>
      <c r="AJ37" s="77">
        <f t="shared" si="13"/>
        <v>0</v>
      </c>
      <c r="AK37" s="77">
        <f t="shared" si="13"/>
        <v>0</v>
      </c>
      <c r="AL37" s="77">
        <f t="shared" si="13"/>
        <v>0</v>
      </c>
      <c r="AM37" s="77">
        <f t="shared" si="13"/>
        <v>0</v>
      </c>
      <c r="AN37" s="77">
        <f t="shared" si="14"/>
        <v>0</v>
      </c>
      <c r="AO37" s="77">
        <f t="shared" si="14"/>
        <v>0</v>
      </c>
      <c r="AP37" s="77">
        <f t="shared" si="14"/>
        <v>0</v>
      </c>
      <c r="AQ37" s="77">
        <f t="shared" si="14"/>
        <v>0</v>
      </c>
      <c r="AR37" s="77">
        <f t="shared" si="14"/>
        <v>0</v>
      </c>
      <c r="AS37" s="77">
        <f t="shared" si="14"/>
        <v>0</v>
      </c>
      <c r="AT37" s="77">
        <f t="shared" si="14"/>
        <v>0</v>
      </c>
      <c r="AU37" s="77">
        <f t="shared" si="14"/>
        <v>0</v>
      </c>
      <c r="AV37" s="77">
        <f t="shared" si="14"/>
        <v>0</v>
      </c>
      <c r="AW37" s="77">
        <f t="shared" si="14"/>
        <v>0</v>
      </c>
      <c r="AX37" s="77">
        <f t="shared" si="15"/>
        <v>0</v>
      </c>
      <c r="AY37" s="77">
        <f t="shared" si="15"/>
        <v>0</v>
      </c>
      <c r="AZ37" s="77">
        <f t="shared" si="15"/>
        <v>0</v>
      </c>
      <c r="BA37" s="80">
        <f t="shared" si="15"/>
        <v>0</v>
      </c>
      <c r="BB37" s="77">
        <f t="shared" si="15"/>
        <v>0</v>
      </c>
      <c r="BC37" s="77">
        <f t="shared" si="15"/>
        <v>0</v>
      </c>
      <c r="BD37" s="77">
        <f t="shared" si="15"/>
        <v>0</v>
      </c>
      <c r="BE37" s="77">
        <f t="shared" si="15"/>
        <v>0</v>
      </c>
      <c r="BF37" s="77">
        <f t="shared" si="15"/>
        <v>0</v>
      </c>
      <c r="BG37" s="77">
        <f t="shared" si="15"/>
        <v>0</v>
      </c>
      <c r="BH37" s="77">
        <f t="shared" si="15"/>
        <v>0</v>
      </c>
      <c r="BI37" s="77">
        <f t="shared" si="15"/>
        <v>0</v>
      </c>
    </row>
    <row r="38" spans="1:61" hidden="1" outlineLevel="1" x14ac:dyDescent="0.25">
      <c r="A38" s="85"/>
      <c r="B38" s="103"/>
      <c r="C38" s="108"/>
      <c r="D38" s="108"/>
      <c r="E38" s="82"/>
      <c r="F38" s="83" t="str">
        <f t="shared" si="5"/>
        <v/>
      </c>
      <c r="G38" s="82"/>
      <c r="H38" s="84"/>
      <c r="I38" s="75"/>
      <c r="J38" s="76">
        <f t="shared" si="11"/>
        <v>0</v>
      </c>
      <c r="K38" s="77">
        <f t="shared" si="11"/>
        <v>0</v>
      </c>
      <c r="L38" s="77">
        <f t="shared" si="11"/>
        <v>0</v>
      </c>
      <c r="M38" s="77">
        <f t="shared" si="11"/>
        <v>0</v>
      </c>
      <c r="N38" s="77">
        <f t="shared" si="11"/>
        <v>0</v>
      </c>
      <c r="O38" s="77">
        <f t="shared" si="11"/>
        <v>0</v>
      </c>
      <c r="P38" s="77">
        <f t="shared" si="11"/>
        <v>0</v>
      </c>
      <c r="Q38" s="77">
        <f t="shared" si="11"/>
        <v>0</v>
      </c>
      <c r="R38" s="77">
        <f t="shared" si="11"/>
        <v>0</v>
      </c>
      <c r="S38" s="77">
        <f t="shared" si="11"/>
        <v>0</v>
      </c>
      <c r="T38" s="77">
        <f t="shared" si="12"/>
        <v>0</v>
      </c>
      <c r="U38" s="77">
        <f t="shared" si="12"/>
        <v>0</v>
      </c>
      <c r="V38" s="78">
        <f t="shared" si="12"/>
        <v>0</v>
      </c>
      <c r="W38" s="76">
        <f t="shared" si="12"/>
        <v>0</v>
      </c>
      <c r="X38" s="79">
        <f t="shared" si="12"/>
        <v>0</v>
      </c>
      <c r="Y38" s="79">
        <f t="shared" si="12"/>
        <v>0</v>
      </c>
      <c r="Z38" s="79">
        <f t="shared" si="12"/>
        <v>0</v>
      </c>
      <c r="AA38" s="79">
        <f t="shared" si="12"/>
        <v>0</v>
      </c>
      <c r="AB38" s="79">
        <f t="shared" si="12"/>
        <v>0</v>
      </c>
      <c r="AC38" s="79">
        <f t="shared" si="12"/>
        <v>0</v>
      </c>
      <c r="AD38" s="79">
        <f t="shared" si="13"/>
        <v>0</v>
      </c>
      <c r="AE38" s="79">
        <f t="shared" si="13"/>
        <v>0</v>
      </c>
      <c r="AF38" s="79">
        <f t="shared" si="13"/>
        <v>0</v>
      </c>
      <c r="AG38" s="79">
        <f t="shared" si="13"/>
        <v>0</v>
      </c>
      <c r="AH38" s="79">
        <f t="shared" si="13"/>
        <v>0</v>
      </c>
      <c r="AI38" s="80">
        <f t="shared" si="13"/>
        <v>0</v>
      </c>
      <c r="AJ38" s="77">
        <f t="shared" si="13"/>
        <v>0</v>
      </c>
      <c r="AK38" s="77">
        <f t="shared" si="13"/>
        <v>0</v>
      </c>
      <c r="AL38" s="77">
        <f t="shared" si="13"/>
        <v>0</v>
      </c>
      <c r="AM38" s="77">
        <f t="shared" si="13"/>
        <v>0</v>
      </c>
      <c r="AN38" s="77">
        <f t="shared" si="14"/>
        <v>0</v>
      </c>
      <c r="AO38" s="77">
        <f t="shared" si="14"/>
        <v>0</v>
      </c>
      <c r="AP38" s="77">
        <f t="shared" si="14"/>
        <v>0</v>
      </c>
      <c r="AQ38" s="77">
        <f t="shared" si="14"/>
        <v>0</v>
      </c>
      <c r="AR38" s="77">
        <f t="shared" si="14"/>
        <v>0</v>
      </c>
      <c r="AS38" s="77">
        <f t="shared" si="14"/>
        <v>0</v>
      </c>
      <c r="AT38" s="77">
        <f t="shared" si="14"/>
        <v>0</v>
      </c>
      <c r="AU38" s="77">
        <f t="shared" si="14"/>
        <v>0</v>
      </c>
      <c r="AV38" s="77">
        <f t="shared" si="14"/>
        <v>0</v>
      </c>
      <c r="AW38" s="77">
        <f t="shared" si="14"/>
        <v>0</v>
      </c>
      <c r="AX38" s="77">
        <f t="shared" si="15"/>
        <v>0</v>
      </c>
      <c r="AY38" s="77">
        <f t="shared" si="15"/>
        <v>0</v>
      </c>
      <c r="AZ38" s="77">
        <f t="shared" si="15"/>
        <v>0</v>
      </c>
      <c r="BA38" s="80">
        <f t="shared" si="15"/>
        <v>0</v>
      </c>
      <c r="BB38" s="77">
        <f t="shared" si="15"/>
        <v>0</v>
      </c>
      <c r="BC38" s="77">
        <f t="shared" si="15"/>
        <v>0</v>
      </c>
      <c r="BD38" s="77">
        <f t="shared" si="15"/>
        <v>0</v>
      </c>
      <c r="BE38" s="77">
        <f t="shared" si="15"/>
        <v>0</v>
      </c>
      <c r="BF38" s="77">
        <f t="shared" si="15"/>
        <v>0</v>
      </c>
      <c r="BG38" s="77">
        <f t="shared" si="15"/>
        <v>0</v>
      </c>
      <c r="BH38" s="77">
        <f t="shared" si="15"/>
        <v>0</v>
      </c>
      <c r="BI38" s="77">
        <f t="shared" si="15"/>
        <v>0</v>
      </c>
    </row>
    <row r="39" spans="1:61" hidden="1" outlineLevel="1" x14ac:dyDescent="0.25">
      <c r="A39" s="85"/>
      <c r="B39" s="110"/>
      <c r="C39" s="115"/>
      <c r="D39" s="116"/>
      <c r="E39" s="82"/>
      <c r="F39" s="83" t="str">
        <f t="shared" si="5"/>
        <v/>
      </c>
      <c r="G39" s="82"/>
      <c r="H39" s="84"/>
      <c r="I39" s="75"/>
      <c r="J39" s="76">
        <f t="shared" si="11"/>
        <v>0</v>
      </c>
      <c r="K39" s="77">
        <f t="shared" si="11"/>
        <v>0</v>
      </c>
      <c r="L39" s="77">
        <f t="shared" si="11"/>
        <v>0</v>
      </c>
      <c r="M39" s="77">
        <f t="shared" si="11"/>
        <v>0</v>
      </c>
      <c r="N39" s="77">
        <f t="shared" si="11"/>
        <v>0</v>
      </c>
      <c r="O39" s="77">
        <f t="shared" si="11"/>
        <v>0</v>
      </c>
      <c r="P39" s="77">
        <f t="shared" si="11"/>
        <v>0</v>
      </c>
      <c r="Q39" s="77">
        <f t="shared" si="11"/>
        <v>0</v>
      </c>
      <c r="R39" s="77">
        <f t="shared" si="11"/>
        <v>0</v>
      </c>
      <c r="S39" s="77">
        <f t="shared" si="11"/>
        <v>0</v>
      </c>
      <c r="T39" s="77">
        <f t="shared" si="12"/>
        <v>0</v>
      </c>
      <c r="U39" s="77">
        <f t="shared" si="12"/>
        <v>0</v>
      </c>
      <c r="V39" s="78">
        <f t="shared" si="12"/>
        <v>0</v>
      </c>
      <c r="W39" s="76">
        <f t="shared" si="12"/>
        <v>0</v>
      </c>
      <c r="X39" s="79">
        <f t="shared" si="12"/>
        <v>0</v>
      </c>
      <c r="Y39" s="79">
        <f t="shared" si="12"/>
        <v>0</v>
      </c>
      <c r="Z39" s="79">
        <f t="shared" si="12"/>
        <v>0</v>
      </c>
      <c r="AA39" s="79">
        <f t="shared" si="12"/>
        <v>0</v>
      </c>
      <c r="AB39" s="79">
        <f t="shared" si="12"/>
        <v>0</v>
      </c>
      <c r="AC39" s="79">
        <f t="shared" si="12"/>
        <v>0</v>
      </c>
      <c r="AD39" s="79">
        <f t="shared" si="13"/>
        <v>0</v>
      </c>
      <c r="AE39" s="79">
        <f t="shared" si="13"/>
        <v>0</v>
      </c>
      <c r="AF39" s="79">
        <f t="shared" si="13"/>
        <v>0</v>
      </c>
      <c r="AG39" s="79">
        <f t="shared" si="13"/>
        <v>0</v>
      </c>
      <c r="AH39" s="79">
        <f t="shared" si="13"/>
        <v>0</v>
      </c>
      <c r="AI39" s="80">
        <f t="shared" si="13"/>
        <v>0</v>
      </c>
      <c r="AJ39" s="77">
        <f t="shared" si="13"/>
        <v>0</v>
      </c>
      <c r="AK39" s="77">
        <f t="shared" si="13"/>
        <v>0</v>
      </c>
      <c r="AL39" s="77">
        <f t="shared" si="13"/>
        <v>0</v>
      </c>
      <c r="AM39" s="77">
        <f t="shared" si="13"/>
        <v>0</v>
      </c>
      <c r="AN39" s="77">
        <f t="shared" si="14"/>
        <v>0</v>
      </c>
      <c r="AO39" s="77">
        <f t="shared" si="14"/>
        <v>0</v>
      </c>
      <c r="AP39" s="77">
        <f t="shared" si="14"/>
        <v>0</v>
      </c>
      <c r="AQ39" s="77">
        <f t="shared" si="14"/>
        <v>0</v>
      </c>
      <c r="AR39" s="77">
        <f t="shared" si="14"/>
        <v>0</v>
      </c>
      <c r="AS39" s="77">
        <f t="shared" si="14"/>
        <v>0</v>
      </c>
      <c r="AT39" s="77">
        <f t="shared" si="14"/>
        <v>0</v>
      </c>
      <c r="AU39" s="77">
        <f t="shared" si="14"/>
        <v>0</v>
      </c>
      <c r="AV39" s="77">
        <f t="shared" si="14"/>
        <v>0</v>
      </c>
      <c r="AW39" s="77">
        <f t="shared" si="14"/>
        <v>0</v>
      </c>
      <c r="AX39" s="77">
        <f t="shared" si="15"/>
        <v>0</v>
      </c>
      <c r="AY39" s="77">
        <f t="shared" si="15"/>
        <v>0</v>
      </c>
      <c r="AZ39" s="77">
        <f t="shared" si="15"/>
        <v>0</v>
      </c>
      <c r="BA39" s="80">
        <f t="shared" si="15"/>
        <v>0</v>
      </c>
      <c r="BB39" s="77">
        <f t="shared" si="15"/>
        <v>0</v>
      </c>
      <c r="BC39" s="77">
        <f t="shared" si="15"/>
        <v>0</v>
      </c>
      <c r="BD39" s="77">
        <f t="shared" si="15"/>
        <v>0</v>
      </c>
      <c r="BE39" s="77">
        <f t="shared" si="15"/>
        <v>0</v>
      </c>
      <c r="BF39" s="77">
        <f t="shared" si="15"/>
        <v>0</v>
      </c>
      <c r="BG39" s="77">
        <f t="shared" si="15"/>
        <v>0</v>
      </c>
      <c r="BH39" s="77">
        <f t="shared" si="15"/>
        <v>0</v>
      </c>
      <c r="BI39" s="77">
        <f t="shared" si="15"/>
        <v>0</v>
      </c>
    </row>
    <row r="40" spans="1:61" hidden="1" outlineLevel="1" x14ac:dyDescent="0.25">
      <c r="A40" s="85"/>
      <c r="B40" s="110"/>
      <c r="C40" s="117"/>
      <c r="D40" s="111"/>
      <c r="E40" s="82"/>
      <c r="F40" s="83" t="str">
        <f t="shared" si="5"/>
        <v/>
      </c>
      <c r="G40" s="82"/>
      <c r="H40" s="84"/>
      <c r="I40" s="75"/>
      <c r="J40" s="76">
        <f t="shared" si="11"/>
        <v>0</v>
      </c>
      <c r="K40" s="77">
        <f t="shared" si="11"/>
        <v>0</v>
      </c>
      <c r="L40" s="77">
        <f t="shared" si="11"/>
        <v>0</v>
      </c>
      <c r="M40" s="77">
        <f t="shared" si="11"/>
        <v>0</v>
      </c>
      <c r="N40" s="77">
        <f t="shared" si="11"/>
        <v>0</v>
      </c>
      <c r="O40" s="77">
        <f t="shared" si="11"/>
        <v>0</v>
      </c>
      <c r="P40" s="77">
        <f t="shared" si="11"/>
        <v>0</v>
      </c>
      <c r="Q40" s="77">
        <f t="shared" si="11"/>
        <v>0</v>
      </c>
      <c r="R40" s="77">
        <f t="shared" si="11"/>
        <v>0</v>
      </c>
      <c r="S40" s="77">
        <f t="shared" si="11"/>
        <v>0</v>
      </c>
      <c r="T40" s="77">
        <f t="shared" si="12"/>
        <v>0</v>
      </c>
      <c r="U40" s="77">
        <f t="shared" si="12"/>
        <v>0</v>
      </c>
      <c r="V40" s="78">
        <f t="shared" si="12"/>
        <v>0</v>
      </c>
      <c r="W40" s="76">
        <f t="shared" si="12"/>
        <v>0</v>
      </c>
      <c r="X40" s="79">
        <f t="shared" si="12"/>
        <v>0</v>
      </c>
      <c r="Y40" s="79">
        <f t="shared" si="12"/>
        <v>0</v>
      </c>
      <c r="Z40" s="79">
        <f t="shared" si="12"/>
        <v>0</v>
      </c>
      <c r="AA40" s="79">
        <f t="shared" si="12"/>
        <v>0</v>
      </c>
      <c r="AB40" s="79">
        <f t="shared" si="12"/>
        <v>0</v>
      </c>
      <c r="AC40" s="79">
        <f t="shared" si="12"/>
        <v>0</v>
      </c>
      <c r="AD40" s="79">
        <f t="shared" si="13"/>
        <v>0</v>
      </c>
      <c r="AE40" s="79">
        <f t="shared" si="13"/>
        <v>0</v>
      </c>
      <c r="AF40" s="79">
        <f t="shared" si="13"/>
        <v>0</v>
      </c>
      <c r="AG40" s="79">
        <f t="shared" si="13"/>
        <v>0</v>
      </c>
      <c r="AH40" s="79">
        <f t="shared" si="13"/>
        <v>0</v>
      </c>
      <c r="AI40" s="80">
        <f t="shared" si="13"/>
        <v>0</v>
      </c>
      <c r="AJ40" s="77">
        <f t="shared" si="13"/>
        <v>0</v>
      </c>
      <c r="AK40" s="77">
        <f t="shared" si="13"/>
        <v>0</v>
      </c>
      <c r="AL40" s="77">
        <f t="shared" si="13"/>
        <v>0</v>
      </c>
      <c r="AM40" s="77">
        <f t="shared" si="13"/>
        <v>0</v>
      </c>
      <c r="AN40" s="77">
        <f t="shared" si="14"/>
        <v>0</v>
      </c>
      <c r="AO40" s="77">
        <f t="shared" si="14"/>
        <v>0</v>
      </c>
      <c r="AP40" s="77">
        <f t="shared" si="14"/>
        <v>0</v>
      </c>
      <c r="AQ40" s="77">
        <f t="shared" si="14"/>
        <v>0</v>
      </c>
      <c r="AR40" s="77">
        <f t="shared" si="14"/>
        <v>0</v>
      </c>
      <c r="AS40" s="77">
        <f t="shared" si="14"/>
        <v>0</v>
      </c>
      <c r="AT40" s="77">
        <f t="shared" si="14"/>
        <v>0</v>
      </c>
      <c r="AU40" s="77">
        <f t="shared" si="14"/>
        <v>0</v>
      </c>
      <c r="AV40" s="77">
        <f t="shared" si="14"/>
        <v>0</v>
      </c>
      <c r="AW40" s="77">
        <f t="shared" si="14"/>
        <v>0</v>
      </c>
      <c r="AX40" s="77">
        <f t="shared" si="15"/>
        <v>0</v>
      </c>
      <c r="AY40" s="77">
        <f t="shared" si="15"/>
        <v>0</v>
      </c>
      <c r="AZ40" s="77">
        <f t="shared" si="15"/>
        <v>0</v>
      </c>
      <c r="BA40" s="80">
        <f t="shared" si="15"/>
        <v>0</v>
      </c>
      <c r="BB40" s="77">
        <f t="shared" si="15"/>
        <v>0</v>
      </c>
      <c r="BC40" s="77">
        <f t="shared" si="15"/>
        <v>0</v>
      </c>
      <c r="BD40" s="77">
        <f t="shared" si="15"/>
        <v>0</v>
      </c>
      <c r="BE40" s="77">
        <f t="shared" si="15"/>
        <v>0</v>
      </c>
      <c r="BF40" s="77">
        <f t="shared" si="15"/>
        <v>0</v>
      </c>
      <c r="BG40" s="77">
        <f t="shared" si="15"/>
        <v>0</v>
      </c>
      <c r="BH40" s="77">
        <f t="shared" si="15"/>
        <v>0</v>
      </c>
      <c r="BI40" s="77">
        <f t="shared" si="15"/>
        <v>0</v>
      </c>
    </row>
    <row r="41" spans="1:61" collapsed="1" x14ac:dyDescent="0.25">
      <c r="A41" s="85"/>
      <c r="B41" s="86" t="s">
        <v>92</v>
      </c>
      <c r="C41" s="87"/>
      <c r="D41" s="87"/>
      <c r="E41" s="88"/>
      <c r="F41" s="89"/>
      <c r="G41" s="90"/>
      <c r="H41" s="91"/>
      <c r="I41" s="92"/>
      <c r="J41" s="93">
        <v>-1</v>
      </c>
      <c r="K41" s="94">
        <v>-1</v>
      </c>
      <c r="L41" s="94">
        <v>-1</v>
      </c>
      <c r="M41" s="94">
        <v>-1</v>
      </c>
      <c r="N41" s="94">
        <v>-1</v>
      </c>
      <c r="O41" s="94">
        <v>-1</v>
      </c>
      <c r="P41" s="94">
        <v>-1</v>
      </c>
      <c r="Q41" s="94">
        <v>-1</v>
      </c>
      <c r="R41" s="94">
        <v>-1</v>
      </c>
      <c r="S41" s="94">
        <v>-1</v>
      </c>
      <c r="T41" s="94">
        <v>-1</v>
      </c>
      <c r="U41" s="94">
        <v>-1</v>
      </c>
      <c r="V41" s="95">
        <v>-1</v>
      </c>
      <c r="W41" s="96">
        <v>-1</v>
      </c>
      <c r="X41" s="97">
        <v>-1</v>
      </c>
      <c r="Y41" s="97">
        <v>-1</v>
      </c>
      <c r="Z41" s="97">
        <v>-1</v>
      </c>
      <c r="AA41" s="97">
        <v>-1</v>
      </c>
      <c r="AB41" s="97">
        <v>-1</v>
      </c>
      <c r="AC41" s="97">
        <v>-1</v>
      </c>
      <c r="AD41" s="97">
        <v>-1</v>
      </c>
      <c r="AE41" s="97">
        <v>-1</v>
      </c>
      <c r="AF41" s="97">
        <v>-1</v>
      </c>
      <c r="AG41" s="97">
        <v>-1</v>
      </c>
      <c r="AH41" s="97">
        <v>-1</v>
      </c>
      <c r="AI41" s="95">
        <v>-1</v>
      </c>
      <c r="AJ41" s="98">
        <v>-1</v>
      </c>
      <c r="AK41" s="94">
        <v>-1</v>
      </c>
      <c r="AL41" s="94">
        <v>-1</v>
      </c>
      <c r="AM41" s="94">
        <v>-1</v>
      </c>
      <c r="AN41" s="94">
        <v>-1</v>
      </c>
      <c r="AO41" s="94">
        <v>-1</v>
      </c>
      <c r="AP41" s="94">
        <v>-1</v>
      </c>
      <c r="AQ41" s="94">
        <v>-1</v>
      </c>
      <c r="AR41" s="94">
        <v>-1</v>
      </c>
      <c r="AS41" s="94">
        <v>-1</v>
      </c>
      <c r="AT41" s="94">
        <v>-1</v>
      </c>
      <c r="AU41" s="94">
        <v>-1</v>
      </c>
      <c r="AV41" s="94">
        <v>-1</v>
      </c>
      <c r="AW41" s="94">
        <v>-1</v>
      </c>
      <c r="AX41" s="94">
        <v>-1</v>
      </c>
      <c r="AY41" s="94">
        <v>-1</v>
      </c>
      <c r="AZ41" s="94">
        <v>-1</v>
      </c>
      <c r="BA41" s="95">
        <v>-1</v>
      </c>
      <c r="BB41" s="94">
        <v>-1</v>
      </c>
      <c r="BC41" s="94">
        <v>-1</v>
      </c>
      <c r="BD41" s="94">
        <v>-1</v>
      </c>
      <c r="BE41" s="94">
        <v>-1</v>
      </c>
      <c r="BF41" s="94">
        <v>-1</v>
      </c>
      <c r="BG41" s="94">
        <v>-1</v>
      </c>
      <c r="BH41" s="94">
        <v>-1</v>
      </c>
      <c r="BI41" s="94">
        <v>-1</v>
      </c>
    </row>
    <row r="42" spans="1:61" hidden="1" outlineLevel="1" x14ac:dyDescent="0.25">
      <c r="A42" s="85"/>
      <c r="B42" s="99"/>
      <c r="C42" s="100"/>
      <c r="D42" s="100"/>
      <c r="E42" s="82"/>
      <c r="F42" s="83" t="str">
        <f t="shared" ref="F42:F61" si="16">IF(E42="","",1+(G42-E42))</f>
        <v/>
      </c>
      <c r="G42" s="82"/>
      <c r="H42" s="84"/>
      <c r="I42" s="75"/>
      <c r="J42" s="76">
        <f t="shared" ref="J42:S51" si="17">IF(AND(J$12&gt;=$E42,J$12&lt;=$G42),$H42,0)</f>
        <v>0</v>
      </c>
      <c r="K42" s="77">
        <f t="shared" si="17"/>
        <v>0</v>
      </c>
      <c r="L42" s="77">
        <f t="shared" si="17"/>
        <v>0</v>
      </c>
      <c r="M42" s="77">
        <f t="shared" si="17"/>
        <v>0</v>
      </c>
      <c r="N42" s="77">
        <f t="shared" si="17"/>
        <v>0</v>
      </c>
      <c r="O42" s="77">
        <f t="shared" si="17"/>
        <v>0</v>
      </c>
      <c r="P42" s="77">
        <f t="shared" si="17"/>
        <v>0</v>
      </c>
      <c r="Q42" s="77">
        <f t="shared" si="17"/>
        <v>0</v>
      </c>
      <c r="R42" s="77">
        <f t="shared" si="17"/>
        <v>0</v>
      </c>
      <c r="S42" s="77">
        <f t="shared" si="17"/>
        <v>0</v>
      </c>
      <c r="T42" s="77">
        <f t="shared" ref="T42:AC51" si="18">IF(AND(T$12&gt;=$E42,T$12&lt;=$G42),$H42,0)</f>
        <v>0</v>
      </c>
      <c r="U42" s="77">
        <f t="shared" si="18"/>
        <v>0</v>
      </c>
      <c r="V42" s="78">
        <f t="shared" si="18"/>
        <v>0</v>
      </c>
      <c r="W42" s="76">
        <f t="shared" si="18"/>
        <v>0</v>
      </c>
      <c r="X42" s="79">
        <f t="shared" si="18"/>
        <v>0</v>
      </c>
      <c r="Y42" s="79">
        <f t="shared" si="18"/>
        <v>0</v>
      </c>
      <c r="Z42" s="79">
        <f t="shared" si="18"/>
        <v>0</v>
      </c>
      <c r="AA42" s="79">
        <f t="shared" si="18"/>
        <v>0</v>
      </c>
      <c r="AB42" s="79">
        <f t="shared" si="18"/>
        <v>0</v>
      </c>
      <c r="AC42" s="79">
        <f t="shared" si="18"/>
        <v>0</v>
      </c>
      <c r="AD42" s="79">
        <f t="shared" ref="AD42:AM51" si="19">IF(AND(AD$12&gt;=$E42,AD$12&lt;=$G42),$H42,0)</f>
        <v>0</v>
      </c>
      <c r="AE42" s="79">
        <f t="shared" si="19"/>
        <v>0</v>
      </c>
      <c r="AF42" s="79">
        <f t="shared" si="19"/>
        <v>0</v>
      </c>
      <c r="AG42" s="79">
        <f t="shared" si="19"/>
        <v>0</v>
      </c>
      <c r="AH42" s="79">
        <f t="shared" si="19"/>
        <v>0</v>
      </c>
      <c r="AI42" s="80">
        <f t="shared" si="19"/>
        <v>0</v>
      </c>
      <c r="AJ42" s="77">
        <f t="shared" si="19"/>
        <v>0</v>
      </c>
      <c r="AK42" s="77">
        <f t="shared" si="19"/>
        <v>0</v>
      </c>
      <c r="AL42" s="77">
        <f t="shared" si="19"/>
        <v>0</v>
      </c>
      <c r="AM42" s="77">
        <f t="shared" si="19"/>
        <v>0</v>
      </c>
      <c r="AN42" s="77">
        <f t="shared" ref="AN42:AW51" si="20">IF(AND(AN$12&gt;=$E42,AN$12&lt;=$G42),$H42,0)</f>
        <v>0</v>
      </c>
      <c r="AO42" s="77">
        <f t="shared" si="20"/>
        <v>0</v>
      </c>
      <c r="AP42" s="77">
        <f t="shared" si="20"/>
        <v>0</v>
      </c>
      <c r="AQ42" s="77">
        <f t="shared" si="20"/>
        <v>0</v>
      </c>
      <c r="AR42" s="77">
        <f t="shared" si="20"/>
        <v>0</v>
      </c>
      <c r="AS42" s="77">
        <f t="shared" si="20"/>
        <v>0</v>
      </c>
      <c r="AT42" s="77">
        <f t="shared" si="20"/>
        <v>0</v>
      </c>
      <c r="AU42" s="77">
        <f t="shared" si="20"/>
        <v>0</v>
      </c>
      <c r="AV42" s="77">
        <f t="shared" si="20"/>
        <v>0</v>
      </c>
      <c r="AW42" s="77">
        <f t="shared" si="20"/>
        <v>0</v>
      </c>
      <c r="AX42" s="77">
        <f t="shared" ref="AX42:BI51" si="21">IF(AND(AX$12&gt;=$E42,AX$12&lt;=$G42),$H42,0)</f>
        <v>0</v>
      </c>
      <c r="AY42" s="77">
        <f t="shared" si="21"/>
        <v>0</v>
      </c>
      <c r="AZ42" s="77">
        <f t="shared" si="21"/>
        <v>0</v>
      </c>
      <c r="BA42" s="80">
        <f t="shared" si="21"/>
        <v>0</v>
      </c>
      <c r="BB42" s="77">
        <f t="shared" si="21"/>
        <v>0</v>
      </c>
      <c r="BC42" s="77">
        <f t="shared" si="21"/>
        <v>0</v>
      </c>
      <c r="BD42" s="77">
        <f t="shared" si="21"/>
        <v>0</v>
      </c>
      <c r="BE42" s="77">
        <f t="shared" si="21"/>
        <v>0</v>
      </c>
      <c r="BF42" s="77">
        <f t="shared" si="21"/>
        <v>0</v>
      </c>
      <c r="BG42" s="77">
        <f t="shared" si="21"/>
        <v>0</v>
      </c>
      <c r="BH42" s="77">
        <f t="shared" si="21"/>
        <v>0</v>
      </c>
      <c r="BI42" s="77">
        <f t="shared" si="21"/>
        <v>0</v>
      </c>
    </row>
    <row r="43" spans="1:61" hidden="1" outlineLevel="1" x14ac:dyDescent="0.25">
      <c r="A43" s="85"/>
      <c r="B43" s="101"/>
      <c r="C43" s="100"/>
      <c r="D43" s="100"/>
      <c r="E43" s="82"/>
      <c r="F43" s="83" t="str">
        <f t="shared" si="16"/>
        <v/>
      </c>
      <c r="G43" s="82"/>
      <c r="H43" s="84"/>
      <c r="I43" s="75"/>
      <c r="J43" s="76">
        <f t="shared" si="17"/>
        <v>0</v>
      </c>
      <c r="K43" s="77">
        <f t="shared" si="17"/>
        <v>0</v>
      </c>
      <c r="L43" s="77">
        <f t="shared" si="17"/>
        <v>0</v>
      </c>
      <c r="M43" s="77">
        <f t="shared" si="17"/>
        <v>0</v>
      </c>
      <c r="N43" s="77">
        <f t="shared" si="17"/>
        <v>0</v>
      </c>
      <c r="O43" s="77">
        <f t="shared" si="17"/>
        <v>0</v>
      </c>
      <c r="P43" s="77">
        <f t="shared" si="17"/>
        <v>0</v>
      </c>
      <c r="Q43" s="77">
        <f t="shared" si="17"/>
        <v>0</v>
      </c>
      <c r="R43" s="77">
        <f t="shared" si="17"/>
        <v>0</v>
      </c>
      <c r="S43" s="77">
        <f t="shared" si="17"/>
        <v>0</v>
      </c>
      <c r="T43" s="77">
        <f t="shared" si="18"/>
        <v>0</v>
      </c>
      <c r="U43" s="77">
        <f t="shared" si="18"/>
        <v>0</v>
      </c>
      <c r="V43" s="78">
        <f t="shared" si="18"/>
        <v>0</v>
      </c>
      <c r="W43" s="76">
        <f t="shared" si="18"/>
        <v>0</v>
      </c>
      <c r="X43" s="79">
        <f t="shared" si="18"/>
        <v>0</v>
      </c>
      <c r="Y43" s="79">
        <f t="shared" si="18"/>
        <v>0</v>
      </c>
      <c r="Z43" s="79">
        <f t="shared" si="18"/>
        <v>0</v>
      </c>
      <c r="AA43" s="79">
        <f t="shared" si="18"/>
        <v>0</v>
      </c>
      <c r="AB43" s="79">
        <f t="shared" si="18"/>
        <v>0</v>
      </c>
      <c r="AC43" s="79">
        <f t="shared" si="18"/>
        <v>0</v>
      </c>
      <c r="AD43" s="79">
        <f t="shared" si="19"/>
        <v>0</v>
      </c>
      <c r="AE43" s="79">
        <f t="shared" si="19"/>
        <v>0</v>
      </c>
      <c r="AF43" s="79">
        <f t="shared" si="19"/>
        <v>0</v>
      </c>
      <c r="AG43" s="79">
        <f t="shared" si="19"/>
        <v>0</v>
      </c>
      <c r="AH43" s="79">
        <f t="shared" si="19"/>
        <v>0</v>
      </c>
      <c r="AI43" s="80">
        <f t="shared" si="19"/>
        <v>0</v>
      </c>
      <c r="AJ43" s="77">
        <f t="shared" si="19"/>
        <v>0</v>
      </c>
      <c r="AK43" s="77">
        <f t="shared" si="19"/>
        <v>0</v>
      </c>
      <c r="AL43" s="77">
        <f t="shared" si="19"/>
        <v>0</v>
      </c>
      <c r="AM43" s="77">
        <f t="shared" si="19"/>
        <v>0</v>
      </c>
      <c r="AN43" s="77">
        <f t="shared" si="20"/>
        <v>0</v>
      </c>
      <c r="AO43" s="77">
        <f t="shared" si="20"/>
        <v>0</v>
      </c>
      <c r="AP43" s="77">
        <f t="shared" si="20"/>
        <v>0</v>
      </c>
      <c r="AQ43" s="77">
        <f t="shared" si="20"/>
        <v>0</v>
      </c>
      <c r="AR43" s="77">
        <f t="shared" si="20"/>
        <v>0</v>
      </c>
      <c r="AS43" s="77">
        <f t="shared" si="20"/>
        <v>0</v>
      </c>
      <c r="AT43" s="77">
        <f t="shared" si="20"/>
        <v>0</v>
      </c>
      <c r="AU43" s="77">
        <f t="shared" si="20"/>
        <v>0</v>
      </c>
      <c r="AV43" s="77">
        <f t="shared" si="20"/>
        <v>0</v>
      </c>
      <c r="AW43" s="77">
        <f t="shared" si="20"/>
        <v>0</v>
      </c>
      <c r="AX43" s="77">
        <f t="shared" si="21"/>
        <v>0</v>
      </c>
      <c r="AY43" s="77">
        <f t="shared" si="21"/>
        <v>0</v>
      </c>
      <c r="AZ43" s="77">
        <f t="shared" si="21"/>
        <v>0</v>
      </c>
      <c r="BA43" s="80">
        <f t="shared" si="21"/>
        <v>0</v>
      </c>
      <c r="BB43" s="77">
        <f t="shared" si="21"/>
        <v>0</v>
      </c>
      <c r="BC43" s="77">
        <f t="shared" si="21"/>
        <v>0</v>
      </c>
      <c r="BD43" s="77">
        <f t="shared" si="21"/>
        <v>0</v>
      </c>
      <c r="BE43" s="77">
        <f t="shared" si="21"/>
        <v>0</v>
      </c>
      <c r="BF43" s="77">
        <f t="shared" si="21"/>
        <v>0</v>
      </c>
      <c r="BG43" s="77">
        <f t="shared" si="21"/>
        <v>0</v>
      </c>
      <c r="BH43" s="77">
        <f t="shared" si="21"/>
        <v>0</v>
      </c>
      <c r="BI43" s="77">
        <f t="shared" si="21"/>
        <v>0</v>
      </c>
    </row>
    <row r="44" spans="1:61" hidden="1" outlineLevel="1" x14ac:dyDescent="0.25">
      <c r="A44" s="85"/>
      <c r="B44" s="102"/>
      <c r="C44" s="100"/>
      <c r="D44" s="100"/>
      <c r="E44" s="82"/>
      <c r="F44" s="83" t="str">
        <f t="shared" si="16"/>
        <v/>
      </c>
      <c r="G44" s="82"/>
      <c r="H44" s="84"/>
      <c r="I44" s="75"/>
      <c r="J44" s="76">
        <f t="shared" si="17"/>
        <v>0</v>
      </c>
      <c r="K44" s="77">
        <f t="shared" si="17"/>
        <v>0</v>
      </c>
      <c r="L44" s="77">
        <f t="shared" si="17"/>
        <v>0</v>
      </c>
      <c r="M44" s="77">
        <f t="shared" si="17"/>
        <v>0</v>
      </c>
      <c r="N44" s="77">
        <f t="shared" si="17"/>
        <v>0</v>
      </c>
      <c r="O44" s="77">
        <f t="shared" si="17"/>
        <v>0</v>
      </c>
      <c r="P44" s="77">
        <f t="shared" si="17"/>
        <v>0</v>
      </c>
      <c r="Q44" s="77">
        <f t="shared" si="17"/>
        <v>0</v>
      </c>
      <c r="R44" s="77">
        <f t="shared" si="17"/>
        <v>0</v>
      </c>
      <c r="S44" s="77">
        <f t="shared" si="17"/>
        <v>0</v>
      </c>
      <c r="T44" s="77">
        <f t="shared" si="18"/>
        <v>0</v>
      </c>
      <c r="U44" s="77">
        <f t="shared" si="18"/>
        <v>0</v>
      </c>
      <c r="V44" s="78">
        <f t="shared" si="18"/>
        <v>0</v>
      </c>
      <c r="W44" s="76">
        <f t="shared" si="18"/>
        <v>0</v>
      </c>
      <c r="X44" s="79">
        <f t="shared" si="18"/>
        <v>0</v>
      </c>
      <c r="Y44" s="79">
        <f t="shared" si="18"/>
        <v>0</v>
      </c>
      <c r="Z44" s="79">
        <f t="shared" si="18"/>
        <v>0</v>
      </c>
      <c r="AA44" s="79">
        <f t="shared" si="18"/>
        <v>0</v>
      </c>
      <c r="AB44" s="79">
        <f t="shared" si="18"/>
        <v>0</v>
      </c>
      <c r="AC44" s="79">
        <f t="shared" si="18"/>
        <v>0</v>
      </c>
      <c r="AD44" s="79">
        <f t="shared" si="19"/>
        <v>0</v>
      </c>
      <c r="AE44" s="79">
        <f t="shared" si="19"/>
        <v>0</v>
      </c>
      <c r="AF44" s="79">
        <f t="shared" si="19"/>
        <v>0</v>
      </c>
      <c r="AG44" s="79">
        <f t="shared" si="19"/>
        <v>0</v>
      </c>
      <c r="AH44" s="79">
        <f t="shared" si="19"/>
        <v>0</v>
      </c>
      <c r="AI44" s="80">
        <f t="shared" si="19"/>
        <v>0</v>
      </c>
      <c r="AJ44" s="77">
        <f t="shared" si="19"/>
        <v>0</v>
      </c>
      <c r="AK44" s="77">
        <f t="shared" si="19"/>
        <v>0</v>
      </c>
      <c r="AL44" s="77">
        <f t="shared" si="19"/>
        <v>0</v>
      </c>
      <c r="AM44" s="77">
        <f t="shared" si="19"/>
        <v>0</v>
      </c>
      <c r="AN44" s="77">
        <f t="shared" si="20"/>
        <v>0</v>
      </c>
      <c r="AO44" s="77">
        <f t="shared" si="20"/>
        <v>0</v>
      </c>
      <c r="AP44" s="77">
        <f t="shared" si="20"/>
        <v>0</v>
      </c>
      <c r="AQ44" s="77">
        <f t="shared" si="20"/>
        <v>0</v>
      </c>
      <c r="AR44" s="77">
        <f t="shared" si="20"/>
        <v>0</v>
      </c>
      <c r="AS44" s="77">
        <f t="shared" si="20"/>
        <v>0</v>
      </c>
      <c r="AT44" s="77">
        <f t="shared" si="20"/>
        <v>0</v>
      </c>
      <c r="AU44" s="77">
        <f t="shared" si="20"/>
        <v>0</v>
      </c>
      <c r="AV44" s="77">
        <f t="shared" si="20"/>
        <v>0</v>
      </c>
      <c r="AW44" s="77">
        <f t="shared" si="20"/>
        <v>0</v>
      </c>
      <c r="AX44" s="77">
        <f t="shared" si="21"/>
        <v>0</v>
      </c>
      <c r="AY44" s="77">
        <f t="shared" si="21"/>
        <v>0</v>
      </c>
      <c r="AZ44" s="77">
        <f t="shared" si="21"/>
        <v>0</v>
      </c>
      <c r="BA44" s="80">
        <f t="shared" si="21"/>
        <v>0</v>
      </c>
      <c r="BB44" s="77">
        <f t="shared" si="21"/>
        <v>0</v>
      </c>
      <c r="BC44" s="77">
        <f t="shared" si="21"/>
        <v>0</v>
      </c>
      <c r="BD44" s="77">
        <f t="shared" si="21"/>
        <v>0</v>
      </c>
      <c r="BE44" s="77">
        <f t="shared" si="21"/>
        <v>0</v>
      </c>
      <c r="BF44" s="77">
        <f t="shared" si="21"/>
        <v>0</v>
      </c>
      <c r="BG44" s="77">
        <f t="shared" si="21"/>
        <v>0</v>
      </c>
      <c r="BH44" s="77">
        <f t="shared" si="21"/>
        <v>0</v>
      </c>
      <c r="BI44" s="77">
        <f t="shared" si="21"/>
        <v>0</v>
      </c>
    </row>
    <row r="45" spans="1:61" hidden="1" outlineLevel="1" x14ac:dyDescent="0.25">
      <c r="A45" s="85"/>
      <c r="B45" s="99"/>
      <c r="C45" s="103"/>
      <c r="D45" s="100"/>
      <c r="E45" s="82"/>
      <c r="F45" s="83" t="str">
        <f t="shared" si="16"/>
        <v/>
      </c>
      <c r="G45" s="82"/>
      <c r="H45" s="84"/>
      <c r="I45" s="75"/>
      <c r="J45" s="76">
        <f t="shared" si="17"/>
        <v>0</v>
      </c>
      <c r="K45" s="77">
        <f t="shared" si="17"/>
        <v>0</v>
      </c>
      <c r="L45" s="77">
        <f t="shared" si="17"/>
        <v>0</v>
      </c>
      <c r="M45" s="77">
        <f t="shared" si="17"/>
        <v>0</v>
      </c>
      <c r="N45" s="77">
        <f t="shared" si="17"/>
        <v>0</v>
      </c>
      <c r="O45" s="77">
        <f t="shared" si="17"/>
        <v>0</v>
      </c>
      <c r="P45" s="77">
        <f t="shared" si="17"/>
        <v>0</v>
      </c>
      <c r="Q45" s="77">
        <f t="shared" si="17"/>
        <v>0</v>
      </c>
      <c r="R45" s="77">
        <f t="shared" si="17"/>
        <v>0</v>
      </c>
      <c r="S45" s="77">
        <f t="shared" si="17"/>
        <v>0</v>
      </c>
      <c r="T45" s="77">
        <f t="shared" si="18"/>
        <v>0</v>
      </c>
      <c r="U45" s="77">
        <f t="shared" si="18"/>
        <v>0</v>
      </c>
      <c r="V45" s="78">
        <f t="shared" si="18"/>
        <v>0</v>
      </c>
      <c r="W45" s="76">
        <f t="shared" si="18"/>
        <v>0</v>
      </c>
      <c r="X45" s="79">
        <f t="shared" si="18"/>
        <v>0</v>
      </c>
      <c r="Y45" s="79">
        <f t="shared" si="18"/>
        <v>0</v>
      </c>
      <c r="Z45" s="79">
        <f t="shared" si="18"/>
        <v>0</v>
      </c>
      <c r="AA45" s="79">
        <f t="shared" si="18"/>
        <v>0</v>
      </c>
      <c r="AB45" s="79">
        <f t="shared" si="18"/>
        <v>0</v>
      </c>
      <c r="AC45" s="79">
        <f t="shared" si="18"/>
        <v>0</v>
      </c>
      <c r="AD45" s="79">
        <f t="shared" si="19"/>
        <v>0</v>
      </c>
      <c r="AE45" s="79">
        <f t="shared" si="19"/>
        <v>0</v>
      </c>
      <c r="AF45" s="79">
        <f t="shared" si="19"/>
        <v>0</v>
      </c>
      <c r="AG45" s="79">
        <f t="shared" si="19"/>
        <v>0</v>
      </c>
      <c r="AH45" s="79">
        <f t="shared" si="19"/>
        <v>0</v>
      </c>
      <c r="AI45" s="80">
        <f t="shared" si="19"/>
        <v>0</v>
      </c>
      <c r="AJ45" s="77">
        <f t="shared" si="19"/>
        <v>0</v>
      </c>
      <c r="AK45" s="77">
        <f t="shared" si="19"/>
        <v>0</v>
      </c>
      <c r="AL45" s="77">
        <f t="shared" si="19"/>
        <v>0</v>
      </c>
      <c r="AM45" s="77">
        <f t="shared" si="19"/>
        <v>0</v>
      </c>
      <c r="AN45" s="77">
        <f t="shared" si="20"/>
        <v>0</v>
      </c>
      <c r="AO45" s="77">
        <f t="shared" si="20"/>
        <v>0</v>
      </c>
      <c r="AP45" s="77">
        <f t="shared" si="20"/>
        <v>0</v>
      </c>
      <c r="AQ45" s="77">
        <f t="shared" si="20"/>
        <v>0</v>
      </c>
      <c r="AR45" s="77">
        <f t="shared" si="20"/>
        <v>0</v>
      </c>
      <c r="AS45" s="77">
        <f t="shared" si="20"/>
        <v>0</v>
      </c>
      <c r="AT45" s="77">
        <f t="shared" si="20"/>
        <v>0</v>
      </c>
      <c r="AU45" s="77">
        <f t="shared" si="20"/>
        <v>0</v>
      </c>
      <c r="AV45" s="77">
        <f t="shared" si="20"/>
        <v>0</v>
      </c>
      <c r="AW45" s="77">
        <f t="shared" si="20"/>
        <v>0</v>
      </c>
      <c r="AX45" s="77">
        <f t="shared" si="21"/>
        <v>0</v>
      </c>
      <c r="AY45" s="77">
        <f t="shared" si="21"/>
        <v>0</v>
      </c>
      <c r="AZ45" s="77">
        <f t="shared" si="21"/>
        <v>0</v>
      </c>
      <c r="BA45" s="80">
        <f t="shared" si="21"/>
        <v>0</v>
      </c>
      <c r="BB45" s="77">
        <f t="shared" si="21"/>
        <v>0</v>
      </c>
      <c r="BC45" s="77">
        <f t="shared" si="21"/>
        <v>0</v>
      </c>
      <c r="BD45" s="77">
        <f t="shared" si="21"/>
        <v>0</v>
      </c>
      <c r="BE45" s="77">
        <f t="shared" si="21"/>
        <v>0</v>
      </c>
      <c r="BF45" s="77">
        <f t="shared" si="21"/>
        <v>0</v>
      </c>
      <c r="BG45" s="77">
        <f t="shared" si="21"/>
        <v>0</v>
      </c>
      <c r="BH45" s="77">
        <f t="shared" si="21"/>
        <v>0</v>
      </c>
      <c r="BI45" s="77">
        <f t="shared" si="21"/>
        <v>0</v>
      </c>
    </row>
    <row r="46" spans="1:61" hidden="1" outlineLevel="1" x14ac:dyDescent="0.25">
      <c r="A46" s="85"/>
      <c r="B46" s="100"/>
      <c r="C46" s="103"/>
      <c r="D46" s="100"/>
      <c r="E46" s="82"/>
      <c r="F46" s="83" t="str">
        <f t="shared" si="16"/>
        <v/>
      </c>
      <c r="G46" s="82"/>
      <c r="H46" s="84"/>
      <c r="I46" s="75"/>
      <c r="J46" s="76">
        <f t="shared" si="17"/>
        <v>0</v>
      </c>
      <c r="K46" s="77">
        <f t="shared" si="17"/>
        <v>0</v>
      </c>
      <c r="L46" s="77">
        <f t="shared" si="17"/>
        <v>0</v>
      </c>
      <c r="M46" s="77">
        <f t="shared" si="17"/>
        <v>0</v>
      </c>
      <c r="N46" s="77">
        <f t="shared" si="17"/>
        <v>0</v>
      </c>
      <c r="O46" s="77">
        <f t="shared" si="17"/>
        <v>0</v>
      </c>
      <c r="P46" s="77">
        <f t="shared" si="17"/>
        <v>0</v>
      </c>
      <c r="Q46" s="77">
        <f t="shared" si="17"/>
        <v>0</v>
      </c>
      <c r="R46" s="77">
        <f t="shared" si="17"/>
        <v>0</v>
      </c>
      <c r="S46" s="77">
        <f t="shared" si="17"/>
        <v>0</v>
      </c>
      <c r="T46" s="77">
        <f t="shared" si="18"/>
        <v>0</v>
      </c>
      <c r="U46" s="77">
        <f t="shared" si="18"/>
        <v>0</v>
      </c>
      <c r="V46" s="78">
        <f t="shared" si="18"/>
        <v>0</v>
      </c>
      <c r="W46" s="76">
        <f t="shared" si="18"/>
        <v>0</v>
      </c>
      <c r="X46" s="79">
        <f t="shared" si="18"/>
        <v>0</v>
      </c>
      <c r="Y46" s="79">
        <f t="shared" si="18"/>
        <v>0</v>
      </c>
      <c r="Z46" s="79">
        <f t="shared" si="18"/>
        <v>0</v>
      </c>
      <c r="AA46" s="79">
        <f t="shared" si="18"/>
        <v>0</v>
      </c>
      <c r="AB46" s="79">
        <f t="shared" si="18"/>
        <v>0</v>
      </c>
      <c r="AC46" s="79">
        <f t="shared" si="18"/>
        <v>0</v>
      </c>
      <c r="AD46" s="79">
        <f t="shared" si="19"/>
        <v>0</v>
      </c>
      <c r="AE46" s="79">
        <f t="shared" si="19"/>
        <v>0</v>
      </c>
      <c r="AF46" s="79">
        <f t="shared" si="19"/>
        <v>0</v>
      </c>
      <c r="AG46" s="79">
        <f t="shared" si="19"/>
        <v>0</v>
      </c>
      <c r="AH46" s="79">
        <f t="shared" si="19"/>
        <v>0</v>
      </c>
      <c r="AI46" s="80">
        <f t="shared" si="19"/>
        <v>0</v>
      </c>
      <c r="AJ46" s="77">
        <f t="shared" si="19"/>
        <v>0</v>
      </c>
      <c r="AK46" s="77">
        <f t="shared" si="19"/>
        <v>0</v>
      </c>
      <c r="AL46" s="77">
        <f t="shared" si="19"/>
        <v>0</v>
      </c>
      <c r="AM46" s="77">
        <f t="shared" si="19"/>
        <v>0</v>
      </c>
      <c r="AN46" s="77">
        <f t="shared" si="20"/>
        <v>0</v>
      </c>
      <c r="AO46" s="77">
        <f t="shared" si="20"/>
        <v>0</v>
      </c>
      <c r="AP46" s="77">
        <f t="shared" si="20"/>
        <v>0</v>
      </c>
      <c r="AQ46" s="77">
        <f t="shared" si="20"/>
        <v>0</v>
      </c>
      <c r="AR46" s="77">
        <f t="shared" si="20"/>
        <v>0</v>
      </c>
      <c r="AS46" s="77">
        <f t="shared" si="20"/>
        <v>0</v>
      </c>
      <c r="AT46" s="77">
        <f t="shared" si="20"/>
        <v>0</v>
      </c>
      <c r="AU46" s="77">
        <f t="shared" si="20"/>
        <v>0</v>
      </c>
      <c r="AV46" s="77">
        <f t="shared" si="20"/>
        <v>0</v>
      </c>
      <c r="AW46" s="77">
        <f t="shared" si="20"/>
        <v>0</v>
      </c>
      <c r="AX46" s="77">
        <f t="shared" si="21"/>
        <v>0</v>
      </c>
      <c r="AY46" s="77">
        <f t="shared" si="21"/>
        <v>0</v>
      </c>
      <c r="AZ46" s="77">
        <f t="shared" si="21"/>
        <v>0</v>
      </c>
      <c r="BA46" s="80">
        <f t="shared" si="21"/>
        <v>0</v>
      </c>
      <c r="BB46" s="77">
        <f t="shared" si="21"/>
        <v>0</v>
      </c>
      <c r="BC46" s="77">
        <f t="shared" si="21"/>
        <v>0</v>
      </c>
      <c r="BD46" s="77">
        <f t="shared" si="21"/>
        <v>0</v>
      </c>
      <c r="BE46" s="77">
        <f t="shared" si="21"/>
        <v>0</v>
      </c>
      <c r="BF46" s="77">
        <f t="shared" si="21"/>
        <v>0</v>
      </c>
      <c r="BG46" s="77">
        <f t="shared" si="21"/>
        <v>0</v>
      </c>
      <c r="BH46" s="77">
        <f t="shared" si="21"/>
        <v>0</v>
      </c>
      <c r="BI46" s="77">
        <f t="shared" si="21"/>
        <v>0</v>
      </c>
    </row>
    <row r="47" spans="1:61" hidden="1" outlineLevel="1" x14ac:dyDescent="0.25">
      <c r="A47" s="85"/>
      <c r="B47" s="104"/>
      <c r="C47" s="105"/>
      <c r="D47" s="106"/>
      <c r="E47" s="82"/>
      <c r="F47" s="83" t="str">
        <f t="shared" si="16"/>
        <v/>
      </c>
      <c r="G47" s="82"/>
      <c r="H47" s="84"/>
      <c r="I47" s="75"/>
      <c r="J47" s="76">
        <f t="shared" si="17"/>
        <v>0</v>
      </c>
      <c r="K47" s="77">
        <f t="shared" si="17"/>
        <v>0</v>
      </c>
      <c r="L47" s="77">
        <f t="shared" si="17"/>
        <v>0</v>
      </c>
      <c r="M47" s="77">
        <f t="shared" si="17"/>
        <v>0</v>
      </c>
      <c r="N47" s="77">
        <f t="shared" si="17"/>
        <v>0</v>
      </c>
      <c r="O47" s="77">
        <f t="shared" si="17"/>
        <v>0</v>
      </c>
      <c r="P47" s="77">
        <f t="shared" si="17"/>
        <v>0</v>
      </c>
      <c r="Q47" s="77">
        <f t="shared" si="17"/>
        <v>0</v>
      </c>
      <c r="R47" s="77">
        <f t="shared" si="17"/>
        <v>0</v>
      </c>
      <c r="S47" s="77">
        <f t="shared" si="17"/>
        <v>0</v>
      </c>
      <c r="T47" s="77">
        <f t="shared" si="18"/>
        <v>0</v>
      </c>
      <c r="U47" s="77">
        <f t="shared" si="18"/>
        <v>0</v>
      </c>
      <c r="V47" s="78">
        <f t="shared" si="18"/>
        <v>0</v>
      </c>
      <c r="W47" s="76">
        <f t="shared" si="18"/>
        <v>0</v>
      </c>
      <c r="X47" s="79">
        <f t="shared" si="18"/>
        <v>0</v>
      </c>
      <c r="Y47" s="79">
        <f t="shared" si="18"/>
        <v>0</v>
      </c>
      <c r="Z47" s="79">
        <f t="shared" si="18"/>
        <v>0</v>
      </c>
      <c r="AA47" s="79">
        <f t="shared" si="18"/>
        <v>0</v>
      </c>
      <c r="AB47" s="79">
        <f t="shared" si="18"/>
        <v>0</v>
      </c>
      <c r="AC47" s="79">
        <f t="shared" si="18"/>
        <v>0</v>
      </c>
      <c r="AD47" s="79">
        <f t="shared" si="19"/>
        <v>0</v>
      </c>
      <c r="AE47" s="79">
        <f t="shared" si="19"/>
        <v>0</v>
      </c>
      <c r="AF47" s="79">
        <f t="shared" si="19"/>
        <v>0</v>
      </c>
      <c r="AG47" s="79">
        <f t="shared" si="19"/>
        <v>0</v>
      </c>
      <c r="AH47" s="79">
        <f t="shared" si="19"/>
        <v>0</v>
      </c>
      <c r="AI47" s="80">
        <f t="shared" si="19"/>
        <v>0</v>
      </c>
      <c r="AJ47" s="77">
        <f t="shared" si="19"/>
        <v>0</v>
      </c>
      <c r="AK47" s="77">
        <f t="shared" si="19"/>
        <v>0</v>
      </c>
      <c r="AL47" s="77">
        <f t="shared" si="19"/>
        <v>0</v>
      </c>
      <c r="AM47" s="77">
        <f t="shared" si="19"/>
        <v>0</v>
      </c>
      <c r="AN47" s="77">
        <f t="shared" si="20"/>
        <v>0</v>
      </c>
      <c r="AO47" s="77">
        <f t="shared" si="20"/>
        <v>0</v>
      </c>
      <c r="AP47" s="77">
        <f t="shared" si="20"/>
        <v>0</v>
      </c>
      <c r="AQ47" s="77">
        <f t="shared" si="20"/>
        <v>0</v>
      </c>
      <c r="AR47" s="77">
        <f t="shared" si="20"/>
        <v>0</v>
      </c>
      <c r="AS47" s="77">
        <f t="shared" si="20"/>
        <v>0</v>
      </c>
      <c r="AT47" s="77">
        <f t="shared" si="20"/>
        <v>0</v>
      </c>
      <c r="AU47" s="77">
        <f t="shared" si="20"/>
        <v>0</v>
      </c>
      <c r="AV47" s="77">
        <f t="shared" si="20"/>
        <v>0</v>
      </c>
      <c r="AW47" s="77">
        <f t="shared" si="20"/>
        <v>0</v>
      </c>
      <c r="AX47" s="77">
        <f t="shared" si="21"/>
        <v>0</v>
      </c>
      <c r="AY47" s="77">
        <f t="shared" si="21"/>
        <v>0</v>
      </c>
      <c r="AZ47" s="77">
        <f t="shared" si="21"/>
        <v>0</v>
      </c>
      <c r="BA47" s="80">
        <f t="shared" si="21"/>
        <v>0</v>
      </c>
      <c r="BB47" s="77">
        <f t="shared" si="21"/>
        <v>0</v>
      </c>
      <c r="BC47" s="77">
        <f t="shared" si="21"/>
        <v>0</v>
      </c>
      <c r="BD47" s="77">
        <f t="shared" si="21"/>
        <v>0</v>
      </c>
      <c r="BE47" s="77">
        <f t="shared" si="21"/>
        <v>0</v>
      </c>
      <c r="BF47" s="77">
        <f t="shared" si="21"/>
        <v>0</v>
      </c>
      <c r="BG47" s="77">
        <f t="shared" si="21"/>
        <v>0</v>
      </c>
      <c r="BH47" s="77">
        <f t="shared" si="21"/>
        <v>0</v>
      </c>
      <c r="BI47" s="77">
        <f t="shared" si="21"/>
        <v>0</v>
      </c>
    </row>
    <row r="48" spans="1:61" hidden="1" outlineLevel="1" x14ac:dyDescent="0.25">
      <c r="A48" s="85"/>
      <c r="B48" s="100"/>
      <c r="C48" s="100"/>
      <c r="D48" s="107"/>
      <c r="E48" s="82"/>
      <c r="F48" s="83" t="str">
        <f t="shared" si="16"/>
        <v/>
      </c>
      <c r="G48" s="82"/>
      <c r="H48" s="84"/>
      <c r="I48" s="75"/>
      <c r="J48" s="76">
        <f t="shared" si="17"/>
        <v>0</v>
      </c>
      <c r="K48" s="77">
        <f t="shared" si="17"/>
        <v>0</v>
      </c>
      <c r="L48" s="77">
        <f t="shared" si="17"/>
        <v>0</v>
      </c>
      <c r="M48" s="77">
        <f t="shared" si="17"/>
        <v>0</v>
      </c>
      <c r="N48" s="77">
        <f t="shared" si="17"/>
        <v>0</v>
      </c>
      <c r="O48" s="77">
        <f t="shared" si="17"/>
        <v>0</v>
      </c>
      <c r="P48" s="77">
        <f t="shared" si="17"/>
        <v>0</v>
      </c>
      <c r="Q48" s="77">
        <f t="shared" si="17"/>
        <v>0</v>
      </c>
      <c r="R48" s="77">
        <f t="shared" si="17"/>
        <v>0</v>
      </c>
      <c r="S48" s="77">
        <f t="shared" si="17"/>
        <v>0</v>
      </c>
      <c r="T48" s="77">
        <f t="shared" si="18"/>
        <v>0</v>
      </c>
      <c r="U48" s="77">
        <f t="shared" si="18"/>
        <v>0</v>
      </c>
      <c r="V48" s="78">
        <f t="shared" si="18"/>
        <v>0</v>
      </c>
      <c r="W48" s="76">
        <f t="shared" si="18"/>
        <v>0</v>
      </c>
      <c r="X48" s="79">
        <f t="shared" si="18"/>
        <v>0</v>
      </c>
      <c r="Y48" s="79">
        <f t="shared" si="18"/>
        <v>0</v>
      </c>
      <c r="Z48" s="79">
        <f t="shared" si="18"/>
        <v>0</v>
      </c>
      <c r="AA48" s="79">
        <f t="shared" si="18"/>
        <v>0</v>
      </c>
      <c r="AB48" s="79">
        <f t="shared" si="18"/>
        <v>0</v>
      </c>
      <c r="AC48" s="79">
        <f t="shared" si="18"/>
        <v>0</v>
      </c>
      <c r="AD48" s="79">
        <f t="shared" si="19"/>
        <v>0</v>
      </c>
      <c r="AE48" s="79">
        <f t="shared" si="19"/>
        <v>0</v>
      </c>
      <c r="AF48" s="79">
        <f t="shared" si="19"/>
        <v>0</v>
      </c>
      <c r="AG48" s="79">
        <f t="shared" si="19"/>
        <v>0</v>
      </c>
      <c r="AH48" s="79">
        <f t="shared" si="19"/>
        <v>0</v>
      </c>
      <c r="AI48" s="80">
        <f t="shared" si="19"/>
        <v>0</v>
      </c>
      <c r="AJ48" s="77">
        <f t="shared" si="19"/>
        <v>0</v>
      </c>
      <c r="AK48" s="77">
        <f t="shared" si="19"/>
        <v>0</v>
      </c>
      <c r="AL48" s="77">
        <f t="shared" si="19"/>
        <v>0</v>
      </c>
      <c r="AM48" s="77">
        <f t="shared" si="19"/>
        <v>0</v>
      </c>
      <c r="AN48" s="77">
        <f t="shared" si="20"/>
        <v>0</v>
      </c>
      <c r="AO48" s="77">
        <f t="shared" si="20"/>
        <v>0</v>
      </c>
      <c r="AP48" s="77">
        <f t="shared" si="20"/>
        <v>0</v>
      </c>
      <c r="AQ48" s="77">
        <f t="shared" si="20"/>
        <v>0</v>
      </c>
      <c r="AR48" s="77">
        <f t="shared" si="20"/>
        <v>0</v>
      </c>
      <c r="AS48" s="77">
        <f t="shared" si="20"/>
        <v>0</v>
      </c>
      <c r="AT48" s="77">
        <f t="shared" si="20"/>
        <v>0</v>
      </c>
      <c r="AU48" s="77">
        <f t="shared" si="20"/>
        <v>0</v>
      </c>
      <c r="AV48" s="77">
        <f t="shared" si="20"/>
        <v>0</v>
      </c>
      <c r="AW48" s="77">
        <f t="shared" si="20"/>
        <v>0</v>
      </c>
      <c r="AX48" s="77">
        <f t="shared" si="21"/>
        <v>0</v>
      </c>
      <c r="AY48" s="77">
        <f t="shared" si="21"/>
        <v>0</v>
      </c>
      <c r="AZ48" s="77">
        <f t="shared" si="21"/>
        <v>0</v>
      </c>
      <c r="BA48" s="80">
        <f t="shared" si="21"/>
        <v>0</v>
      </c>
      <c r="BB48" s="77">
        <f t="shared" si="21"/>
        <v>0</v>
      </c>
      <c r="BC48" s="77">
        <f t="shared" si="21"/>
        <v>0</v>
      </c>
      <c r="BD48" s="77">
        <f t="shared" si="21"/>
        <v>0</v>
      </c>
      <c r="BE48" s="77">
        <f t="shared" si="21"/>
        <v>0</v>
      </c>
      <c r="BF48" s="77">
        <f t="shared" si="21"/>
        <v>0</v>
      </c>
      <c r="BG48" s="77">
        <f t="shared" si="21"/>
        <v>0</v>
      </c>
      <c r="BH48" s="77">
        <f t="shared" si="21"/>
        <v>0</v>
      </c>
      <c r="BI48" s="77">
        <f t="shared" si="21"/>
        <v>0</v>
      </c>
    </row>
    <row r="49" spans="1:61" hidden="1" outlineLevel="1" x14ac:dyDescent="0.25">
      <c r="A49" s="85"/>
      <c r="B49" s="103"/>
      <c r="C49" s="108"/>
      <c r="D49" s="108"/>
      <c r="E49" s="82"/>
      <c r="F49" s="83" t="str">
        <f t="shared" si="16"/>
        <v/>
      </c>
      <c r="G49" s="82"/>
      <c r="H49" s="84"/>
      <c r="I49" s="75"/>
      <c r="J49" s="76">
        <f t="shared" si="17"/>
        <v>0</v>
      </c>
      <c r="K49" s="77">
        <f t="shared" si="17"/>
        <v>0</v>
      </c>
      <c r="L49" s="77">
        <f t="shared" si="17"/>
        <v>0</v>
      </c>
      <c r="M49" s="77">
        <f t="shared" si="17"/>
        <v>0</v>
      </c>
      <c r="N49" s="77">
        <f t="shared" si="17"/>
        <v>0</v>
      </c>
      <c r="O49" s="77">
        <f t="shared" si="17"/>
        <v>0</v>
      </c>
      <c r="P49" s="77">
        <f t="shared" si="17"/>
        <v>0</v>
      </c>
      <c r="Q49" s="77">
        <f t="shared" si="17"/>
        <v>0</v>
      </c>
      <c r="R49" s="77">
        <f t="shared" si="17"/>
        <v>0</v>
      </c>
      <c r="S49" s="77">
        <f t="shared" si="17"/>
        <v>0</v>
      </c>
      <c r="T49" s="77">
        <f t="shared" si="18"/>
        <v>0</v>
      </c>
      <c r="U49" s="77">
        <f t="shared" si="18"/>
        <v>0</v>
      </c>
      <c r="V49" s="78">
        <f t="shared" si="18"/>
        <v>0</v>
      </c>
      <c r="W49" s="76">
        <f t="shared" si="18"/>
        <v>0</v>
      </c>
      <c r="X49" s="79">
        <f t="shared" si="18"/>
        <v>0</v>
      </c>
      <c r="Y49" s="79">
        <f t="shared" si="18"/>
        <v>0</v>
      </c>
      <c r="Z49" s="79">
        <f t="shared" si="18"/>
        <v>0</v>
      </c>
      <c r="AA49" s="79">
        <f t="shared" si="18"/>
        <v>0</v>
      </c>
      <c r="AB49" s="79">
        <f t="shared" si="18"/>
        <v>0</v>
      </c>
      <c r="AC49" s="79">
        <f t="shared" si="18"/>
        <v>0</v>
      </c>
      <c r="AD49" s="79">
        <f t="shared" si="19"/>
        <v>0</v>
      </c>
      <c r="AE49" s="79">
        <f t="shared" si="19"/>
        <v>0</v>
      </c>
      <c r="AF49" s="79">
        <f t="shared" si="19"/>
        <v>0</v>
      </c>
      <c r="AG49" s="79">
        <f t="shared" si="19"/>
        <v>0</v>
      </c>
      <c r="AH49" s="79">
        <f t="shared" si="19"/>
        <v>0</v>
      </c>
      <c r="AI49" s="80">
        <f t="shared" si="19"/>
        <v>0</v>
      </c>
      <c r="AJ49" s="77">
        <f t="shared" si="19"/>
        <v>0</v>
      </c>
      <c r="AK49" s="77">
        <f t="shared" si="19"/>
        <v>0</v>
      </c>
      <c r="AL49" s="77">
        <f t="shared" si="19"/>
        <v>0</v>
      </c>
      <c r="AM49" s="77">
        <f t="shared" si="19"/>
        <v>0</v>
      </c>
      <c r="AN49" s="77">
        <f t="shared" si="20"/>
        <v>0</v>
      </c>
      <c r="AO49" s="77">
        <f t="shared" si="20"/>
        <v>0</v>
      </c>
      <c r="AP49" s="77">
        <f t="shared" si="20"/>
        <v>0</v>
      </c>
      <c r="AQ49" s="77">
        <f t="shared" si="20"/>
        <v>0</v>
      </c>
      <c r="AR49" s="77">
        <f t="shared" si="20"/>
        <v>0</v>
      </c>
      <c r="AS49" s="77">
        <f t="shared" si="20"/>
        <v>0</v>
      </c>
      <c r="AT49" s="77">
        <f t="shared" si="20"/>
        <v>0</v>
      </c>
      <c r="AU49" s="77">
        <f t="shared" si="20"/>
        <v>0</v>
      </c>
      <c r="AV49" s="77">
        <f t="shared" si="20"/>
        <v>0</v>
      </c>
      <c r="AW49" s="77">
        <f t="shared" si="20"/>
        <v>0</v>
      </c>
      <c r="AX49" s="77">
        <f t="shared" si="21"/>
        <v>0</v>
      </c>
      <c r="AY49" s="77">
        <f t="shared" si="21"/>
        <v>0</v>
      </c>
      <c r="AZ49" s="77">
        <f t="shared" si="21"/>
        <v>0</v>
      </c>
      <c r="BA49" s="80">
        <f t="shared" si="21"/>
        <v>0</v>
      </c>
      <c r="BB49" s="77">
        <f t="shared" si="21"/>
        <v>0</v>
      </c>
      <c r="BC49" s="77">
        <f t="shared" si="21"/>
        <v>0</v>
      </c>
      <c r="BD49" s="77">
        <f t="shared" si="21"/>
        <v>0</v>
      </c>
      <c r="BE49" s="77">
        <f t="shared" si="21"/>
        <v>0</v>
      </c>
      <c r="BF49" s="77">
        <f t="shared" si="21"/>
        <v>0</v>
      </c>
      <c r="BG49" s="77">
        <f t="shared" si="21"/>
        <v>0</v>
      </c>
      <c r="BH49" s="77">
        <f t="shared" si="21"/>
        <v>0</v>
      </c>
      <c r="BI49" s="77">
        <f t="shared" si="21"/>
        <v>0</v>
      </c>
    </row>
    <row r="50" spans="1:61" ht="15" hidden="1" customHeight="1" outlineLevel="1" x14ac:dyDescent="0.25">
      <c r="A50" s="55"/>
      <c r="B50" s="109"/>
      <c r="C50" s="108"/>
      <c r="D50" s="108"/>
      <c r="E50" s="82"/>
      <c r="F50" s="83" t="str">
        <f t="shared" si="16"/>
        <v/>
      </c>
      <c r="G50" s="82"/>
      <c r="H50" s="84"/>
      <c r="I50" s="75"/>
      <c r="J50" s="76">
        <f t="shared" si="17"/>
        <v>0</v>
      </c>
      <c r="K50" s="77">
        <f t="shared" si="17"/>
        <v>0</v>
      </c>
      <c r="L50" s="77">
        <f t="shared" si="17"/>
        <v>0</v>
      </c>
      <c r="M50" s="77">
        <f t="shared" si="17"/>
        <v>0</v>
      </c>
      <c r="N50" s="77">
        <f t="shared" si="17"/>
        <v>0</v>
      </c>
      <c r="O50" s="77">
        <f t="shared" si="17"/>
        <v>0</v>
      </c>
      <c r="P50" s="77">
        <f t="shared" si="17"/>
        <v>0</v>
      </c>
      <c r="Q50" s="77">
        <f t="shared" si="17"/>
        <v>0</v>
      </c>
      <c r="R50" s="77">
        <f t="shared" si="17"/>
        <v>0</v>
      </c>
      <c r="S50" s="77">
        <f t="shared" si="17"/>
        <v>0</v>
      </c>
      <c r="T50" s="77">
        <f t="shared" si="18"/>
        <v>0</v>
      </c>
      <c r="U50" s="77">
        <f t="shared" si="18"/>
        <v>0</v>
      </c>
      <c r="V50" s="78">
        <f t="shared" si="18"/>
        <v>0</v>
      </c>
      <c r="W50" s="76">
        <f t="shared" si="18"/>
        <v>0</v>
      </c>
      <c r="X50" s="79">
        <f t="shared" si="18"/>
        <v>0</v>
      </c>
      <c r="Y50" s="79">
        <f t="shared" si="18"/>
        <v>0</v>
      </c>
      <c r="Z50" s="79">
        <f t="shared" si="18"/>
        <v>0</v>
      </c>
      <c r="AA50" s="79">
        <f t="shared" si="18"/>
        <v>0</v>
      </c>
      <c r="AB50" s="79">
        <f t="shared" si="18"/>
        <v>0</v>
      </c>
      <c r="AC50" s="79">
        <f t="shared" si="18"/>
        <v>0</v>
      </c>
      <c r="AD50" s="79">
        <f t="shared" si="19"/>
        <v>0</v>
      </c>
      <c r="AE50" s="79">
        <f t="shared" si="19"/>
        <v>0</v>
      </c>
      <c r="AF50" s="79">
        <f t="shared" si="19"/>
        <v>0</v>
      </c>
      <c r="AG50" s="79">
        <f t="shared" si="19"/>
        <v>0</v>
      </c>
      <c r="AH50" s="79">
        <f t="shared" si="19"/>
        <v>0</v>
      </c>
      <c r="AI50" s="80">
        <f t="shared" si="19"/>
        <v>0</v>
      </c>
      <c r="AJ50" s="77">
        <f t="shared" si="19"/>
        <v>0</v>
      </c>
      <c r="AK50" s="77">
        <f t="shared" si="19"/>
        <v>0</v>
      </c>
      <c r="AL50" s="77">
        <f t="shared" si="19"/>
        <v>0</v>
      </c>
      <c r="AM50" s="77">
        <f t="shared" si="19"/>
        <v>0</v>
      </c>
      <c r="AN50" s="77">
        <f t="shared" si="20"/>
        <v>0</v>
      </c>
      <c r="AO50" s="77">
        <f t="shared" si="20"/>
        <v>0</v>
      </c>
      <c r="AP50" s="77">
        <f t="shared" si="20"/>
        <v>0</v>
      </c>
      <c r="AQ50" s="77">
        <f t="shared" si="20"/>
        <v>0</v>
      </c>
      <c r="AR50" s="77">
        <f t="shared" si="20"/>
        <v>0</v>
      </c>
      <c r="AS50" s="77">
        <f t="shared" si="20"/>
        <v>0</v>
      </c>
      <c r="AT50" s="77">
        <f t="shared" si="20"/>
        <v>0</v>
      </c>
      <c r="AU50" s="77">
        <f t="shared" si="20"/>
        <v>0</v>
      </c>
      <c r="AV50" s="77">
        <f t="shared" si="20"/>
        <v>0</v>
      </c>
      <c r="AW50" s="77">
        <f t="shared" si="20"/>
        <v>0</v>
      </c>
      <c r="AX50" s="77">
        <f t="shared" si="21"/>
        <v>0</v>
      </c>
      <c r="AY50" s="77">
        <f t="shared" si="21"/>
        <v>0</v>
      </c>
      <c r="AZ50" s="77">
        <f t="shared" si="21"/>
        <v>0</v>
      </c>
      <c r="BA50" s="80">
        <f t="shared" si="21"/>
        <v>0</v>
      </c>
      <c r="BB50" s="77">
        <f t="shared" si="21"/>
        <v>0</v>
      </c>
      <c r="BC50" s="77">
        <f t="shared" si="21"/>
        <v>0</v>
      </c>
      <c r="BD50" s="77">
        <f t="shared" si="21"/>
        <v>0</v>
      </c>
      <c r="BE50" s="77">
        <f t="shared" si="21"/>
        <v>0</v>
      </c>
      <c r="BF50" s="77">
        <f t="shared" si="21"/>
        <v>0</v>
      </c>
      <c r="BG50" s="77">
        <f t="shared" si="21"/>
        <v>0</v>
      </c>
      <c r="BH50" s="77">
        <f t="shared" si="21"/>
        <v>0</v>
      </c>
      <c r="BI50" s="77">
        <f t="shared" si="21"/>
        <v>0</v>
      </c>
    </row>
    <row r="51" spans="1:61" hidden="1" outlineLevel="1" x14ac:dyDescent="0.25">
      <c r="B51" s="109"/>
      <c r="C51" s="108"/>
      <c r="D51" s="108"/>
      <c r="E51" s="82"/>
      <c r="F51" s="83" t="str">
        <f t="shared" si="16"/>
        <v/>
      </c>
      <c r="G51" s="82"/>
      <c r="H51" s="84"/>
      <c r="I51" s="75"/>
      <c r="J51" s="76">
        <f t="shared" si="17"/>
        <v>0</v>
      </c>
      <c r="K51" s="77">
        <f t="shared" si="17"/>
        <v>0</v>
      </c>
      <c r="L51" s="77">
        <f t="shared" si="17"/>
        <v>0</v>
      </c>
      <c r="M51" s="77">
        <f t="shared" si="17"/>
        <v>0</v>
      </c>
      <c r="N51" s="77">
        <f t="shared" si="17"/>
        <v>0</v>
      </c>
      <c r="O51" s="77">
        <f t="shared" si="17"/>
        <v>0</v>
      </c>
      <c r="P51" s="77">
        <f t="shared" si="17"/>
        <v>0</v>
      </c>
      <c r="Q51" s="77">
        <f t="shared" si="17"/>
        <v>0</v>
      </c>
      <c r="R51" s="77">
        <f t="shared" si="17"/>
        <v>0</v>
      </c>
      <c r="S51" s="77">
        <f t="shared" si="17"/>
        <v>0</v>
      </c>
      <c r="T51" s="77">
        <f t="shared" si="18"/>
        <v>0</v>
      </c>
      <c r="U51" s="77">
        <f t="shared" si="18"/>
        <v>0</v>
      </c>
      <c r="V51" s="78">
        <f t="shared" si="18"/>
        <v>0</v>
      </c>
      <c r="W51" s="76">
        <f t="shared" si="18"/>
        <v>0</v>
      </c>
      <c r="X51" s="79">
        <f t="shared" si="18"/>
        <v>0</v>
      </c>
      <c r="Y51" s="79">
        <f t="shared" si="18"/>
        <v>0</v>
      </c>
      <c r="Z51" s="79">
        <f t="shared" si="18"/>
        <v>0</v>
      </c>
      <c r="AA51" s="79">
        <f t="shared" si="18"/>
        <v>0</v>
      </c>
      <c r="AB51" s="79">
        <f t="shared" si="18"/>
        <v>0</v>
      </c>
      <c r="AC51" s="79">
        <f t="shared" si="18"/>
        <v>0</v>
      </c>
      <c r="AD51" s="79">
        <f t="shared" si="19"/>
        <v>0</v>
      </c>
      <c r="AE51" s="79">
        <f t="shared" si="19"/>
        <v>0</v>
      </c>
      <c r="AF51" s="79">
        <f t="shared" si="19"/>
        <v>0</v>
      </c>
      <c r="AG51" s="79">
        <f t="shared" si="19"/>
        <v>0</v>
      </c>
      <c r="AH51" s="79">
        <f t="shared" si="19"/>
        <v>0</v>
      </c>
      <c r="AI51" s="80">
        <f t="shared" si="19"/>
        <v>0</v>
      </c>
      <c r="AJ51" s="77">
        <f t="shared" si="19"/>
        <v>0</v>
      </c>
      <c r="AK51" s="77">
        <f t="shared" si="19"/>
        <v>0</v>
      </c>
      <c r="AL51" s="77">
        <f t="shared" si="19"/>
        <v>0</v>
      </c>
      <c r="AM51" s="77">
        <f t="shared" si="19"/>
        <v>0</v>
      </c>
      <c r="AN51" s="77">
        <f t="shared" si="20"/>
        <v>0</v>
      </c>
      <c r="AO51" s="77">
        <f t="shared" si="20"/>
        <v>0</v>
      </c>
      <c r="AP51" s="77">
        <f t="shared" si="20"/>
        <v>0</v>
      </c>
      <c r="AQ51" s="77">
        <f t="shared" si="20"/>
        <v>0</v>
      </c>
      <c r="AR51" s="77">
        <f t="shared" si="20"/>
        <v>0</v>
      </c>
      <c r="AS51" s="77">
        <f t="shared" si="20"/>
        <v>0</v>
      </c>
      <c r="AT51" s="77">
        <f t="shared" si="20"/>
        <v>0</v>
      </c>
      <c r="AU51" s="77">
        <f t="shared" si="20"/>
        <v>0</v>
      </c>
      <c r="AV51" s="77">
        <f t="shared" si="20"/>
        <v>0</v>
      </c>
      <c r="AW51" s="77">
        <f t="shared" si="20"/>
        <v>0</v>
      </c>
      <c r="AX51" s="77">
        <f t="shared" si="21"/>
        <v>0</v>
      </c>
      <c r="AY51" s="77">
        <f t="shared" si="21"/>
        <v>0</v>
      </c>
      <c r="AZ51" s="77">
        <f t="shared" si="21"/>
        <v>0</v>
      </c>
      <c r="BA51" s="80">
        <f t="shared" si="21"/>
        <v>0</v>
      </c>
      <c r="BB51" s="77">
        <f t="shared" si="21"/>
        <v>0</v>
      </c>
      <c r="BC51" s="77">
        <f t="shared" si="21"/>
        <v>0</v>
      </c>
      <c r="BD51" s="77">
        <f t="shared" si="21"/>
        <v>0</v>
      </c>
      <c r="BE51" s="77">
        <f t="shared" si="21"/>
        <v>0</v>
      </c>
      <c r="BF51" s="77">
        <f t="shared" si="21"/>
        <v>0</v>
      </c>
      <c r="BG51" s="77">
        <f t="shared" si="21"/>
        <v>0</v>
      </c>
      <c r="BH51" s="77">
        <f t="shared" si="21"/>
        <v>0</v>
      </c>
      <c r="BI51" s="77">
        <f t="shared" si="21"/>
        <v>0</v>
      </c>
    </row>
    <row r="52" spans="1:61" hidden="1" outlineLevel="1" x14ac:dyDescent="0.25">
      <c r="B52" s="110"/>
      <c r="C52" s="105"/>
      <c r="D52" s="111"/>
      <c r="E52" s="82"/>
      <c r="F52" s="83" t="str">
        <f t="shared" si="16"/>
        <v/>
      </c>
      <c r="G52" s="82"/>
      <c r="H52" s="84"/>
      <c r="I52" s="75"/>
      <c r="J52" s="76">
        <f t="shared" ref="J52:S61" si="22">IF(AND(J$12&gt;=$E52,J$12&lt;=$G52),$H52,0)</f>
        <v>0</v>
      </c>
      <c r="K52" s="77">
        <f t="shared" si="22"/>
        <v>0</v>
      </c>
      <c r="L52" s="77">
        <f t="shared" si="22"/>
        <v>0</v>
      </c>
      <c r="M52" s="77">
        <f t="shared" si="22"/>
        <v>0</v>
      </c>
      <c r="N52" s="77">
        <f t="shared" si="22"/>
        <v>0</v>
      </c>
      <c r="O52" s="77">
        <f t="shared" si="22"/>
        <v>0</v>
      </c>
      <c r="P52" s="77">
        <f t="shared" si="22"/>
        <v>0</v>
      </c>
      <c r="Q52" s="77">
        <f t="shared" si="22"/>
        <v>0</v>
      </c>
      <c r="R52" s="77">
        <f t="shared" si="22"/>
        <v>0</v>
      </c>
      <c r="S52" s="77">
        <f t="shared" si="22"/>
        <v>0</v>
      </c>
      <c r="T52" s="77">
        <f t="shared" ref="T52:AC61" si="23">IF(AND(T$12&gt;=$E52,T$12&lt;=$G52),$H52,0)</f>
        <v>0</v>
      </c>
      <c r="U52" s="77">
        <f t="shared" si="23"/>
        <v>0</v>
      </c>
      <c r="V52" s="78">
        <f t="shared" si="23"/>
        <v>0</v>
      </c>
      <c r="W52" s="76">
        <f t="shared" si="23"/>
        <v>0</v>
      </c>
      <c r="X52" s="79">
        <f t="shared" si="23"/>
        <v>0</v>
      </c>
      <c r="Y52" s="79">
        <f t="shared" si="23"/>
        <v>0</v>
      </c>
      <c r="Z52" s="79">
        <f t="shared" si="23"/>
        <v>0</v>
      </c>
      <c r="AA52" s="79">
        <f t="shared" si="23"/>
        <v>0</v>
      </c>
      <c r="AB52" s="79">
        <f t="shared" si="23"/>
        <v>0</v>
      </c>
      <c r="AC52" s="79">
        <f t="shared" si="23"/>
        <v>0</v>
      </c>
      <c r="AD52" s="79">
        <f t="shared" ref="AD52:AM61" si="24">IF(AND(AD$12&gt;=$E52,AD$12&lt;=$G52),$H52,0)</f>
        <v>0</v>
      </c>
      <c r="AE52" s="79">
        <f t="shared" si="24"/>
        <v>0</v>
      </c>
      <c r="AF52" s="79">
        <f t="shared" si="24"/>
        <v>0</v>
      </c>
      <c r="AG52" s="79">
        <f t="shared" si="24"/>
        <v>0</v>
      </c>
      <c r="AH52" s="79">
        <f t="shared" si="24"/>
        <v>0</v>
      </c>
      <c r="AI52" s="80">
        <f t="shared" si="24"/>
        <v>0</v>
      </c>
      <c r="AJ52" s="77">
        <f t="shared" si="24"/>
        <v>0</v>
      </c>
      <c r="AK52" s="77">
        <f t="shared" si="24"/>
        <v>0</v>
      </c>
      <c r="AL52" s="77">
        <f t="shared" si="24"/>
        <v>0</v>
      </c>
      <c r="AM52" s="77">
        <f t="shared" si="24"/>
        <v>0</v>
      </c>
      <c r="AN52" s="77">
        <f t="shared" ref="AN52:AW61" si="25">IF(AND(AN$12&gt;=$E52,AN$12&lt;=$G52),$H52,0)</f>
        <v>0</v>
      </c>
      <c r="AO52" s="77">
        <f t="shared" si="25"/>
        <v>0</v>
      </c>
      <c r="AP52" s="77">
        <f t="shared" si="25"/>
        <v>0</v>
      </c>
      <c r="AQ52" s="77">
        <f t="shared" si="25"/>
        <v>0</v>
      </c>
      <c r="AR52" s="77">
        <f t="shared" si="25"/>
        <v>0</v>
      </c>
      <c r="AS52" s="77">
        <f t="shared" si="25"/>
        <v>0</v>
      </c>
      <c r="AT52" s="77">
        <f t="shared" si="25"/>
        <v>0</v>
      </c>
      <c r="AU52" s="77">
        <f t="shared" si="25"/>
        <v>0</v>
      </c>
      <c r="AV52" s="77">
        <f t="shared" si="25"/>
        <v>0</v>
      </c>
      <c r="AW52" s="77">
        <f t="shared" si="25"/>
        <v>0</v>
      </c>
      <c r="AX52" s="77">
        <f t="shared" ref="AX52:BI61" si="26">IF(AND(AX$12&gt;=$E52,AX$12&lt;=$G52),$H52,0)</f>
        <v>0</v>
      </c>
      <c r="AY52" s="77">
        <f t="shared" si="26"/>
        <v>0</v>
      </c>
      <c r="AZ52" s="77">
        <f t="shared" si="26"/>
        <v>0</v>
      </c>
      <c r="BA52" s="80">
        <f t="shared" si="26"/>
        <v>0</v>
      </c>
      <c r="BB52" s="77">
        <f t="shared" si="26"/>
        <v>0</v>
      </c>
      <c r="BC52" s="77">
        <f t="shared" si="26"/>
        <v>0</v>
      </c>
      <c r="BD52" s="77">
        <f t="shared" si="26"/>
        <v>0</v>
      </c>
      <c r="BE52" s="77">
        <f t="shared" si="26"/>
        <v>0</v>
      </c>
      <c r="BF52" s="77">
        <f t="shared" si="26"/>
        <v>0</v>
      </c>
      <c r="BG52" s="77">
        <f t="shared" si="26"/>
        <v>0</v>
      </c>
      <c r="BH52" s="77">
        <f t="shared" si="26"/>
        <v>0</v>
      </c>
      <c r="BI52" s="77">
        <f t="shared" si="26"/>
        <v>0</v>
      </c>
    </row>
    <row r="53" spans="1:61" hidden="1" outlineLevel="1" x14ac:dyDescent="0.25">
      <c r="B53" s="112"/>
      <c r="C53" s="103"/>
      <c r="D53" s="100"/>
      <c r="E53" s="82"/>
      <c r="F53" s="83" t="str">
        <f t="shared" si="16"/>
        <v/>
      </c>
      <c r="G53" s="82"/>
      <c r="H53" s="84"/>
      <c r="I53" s="75"/>
      <c r="J53" s="76">
        <f t="shared" si="22"/>
        <v>0</v>
      </c>
      <c r="K53" s="77">
        <f t="shared" si="22"/>
        <v>0</v>
      </c>
      <c r="L53" s="77">
        <f t="shared" si="22"/>
        <v>0</v>
      </c>
      <c r="M53" s="77">
        <f t="shared" si="22"/>
        <v>0</v>
      </c>
      <c r="N53" s="77">
        <f t="shared" si="22"/>
        <v>0</v>
      </c>
      <c r="O53" s="77">
        <f t="shared" si="22"/>
        <v>0</v>
      </c>
      <c r="P53" s="77">
        <f t="shared" si="22"/>
        <v>0</v>
      </c>
      <c r="Q53" s="77">
        <f t="shared" si="22"/>
        <v>0</v>
      </c>
      <c r="R53" s="77">
        <f t="shared" si="22"/>
        <v>0</v>
      </c>
      <c r="S53" s="77">
        <f t="shared" si="22"/>
        <v>0</v>
      </c>
      <c r="T53" s="77">
        <f t="shared" si="23"/>
        <v>0</v>
      </c>
      <c r="U53" s="77">
        <f t="shared" si="23"/>
        <v>0</v>
      </c>
      <c r="V53" s="78">
        <f t="shared" si="23"/>
        <v>0</v>
      </c>
      <c r="W53" s="76">
        <f t="shared" si="23"/>
        <v>0</v>
      </c>
      <c r="X53" s="79">
        <f t="shared" si="23"/>
        <v>0</v>
      </c>
      <c r="Y53" s="79">
        <f t="shared" si="23"/>
        <v>0</v>
      </c>
      <c r="Z53" s="79">
        <f t="shared" si="23"/>
        <v>0</v>
      </c>
      <c r="AA53" s="79">
        <f t="shared" si="23"/>
        <v>0</v>
      </c>
      <c r="AB53" s="79">
        <f t="shared" si="23"/>
        <v>0</v>
      </c>
      <c r="AC53" s="79">
        <f t="shared" si="23"/>
        <v>0</v>
      </c>
      <c r="AD53" s="79">
        <f t="shared" si="24"/>
        <v>0</v>
      </c>
      <c r="AE53" s="79">
        <f t="shared" si="24"/>
        <v>0</v>
      </c>
      <c r="AF53" s="79">
        <f t="shared" si="24"/>
        <v>0</v>
      </c>
      <c r="AG53" s="79">
        <f t="shared" si="24"/>
        <v>0</v>
      </c>
      <c r="AH53" s="79">
        <f t="shared" si="24"/>
        <v>0</v>
      </c>
      <c r="AI53" s="80">
        <f t="shared" si="24"/>
        <v>0</v>
      </c>
      <c r="AJ53" s="77">
        <f t="shared" si="24"/>
        <v>0</v>
      </c>
      <c r="AK53" s="77">
        <f t="shared" si="24"/>
        <v>0</v>
      </c>
      <c r="AL53" s="77">
        <f t="shared" si="24"/>
        <v>0</v>
      </c>
      <c r="AM53" s="77">
        <f t="shared" si="24"/>
        <v>0</v>
      </c>
      <c r="AN53" s="77">
        <f t="shared" si="25"/>
        <v>0</v>
      </c>
      <c r="AO53" s="77">
        <f t="shared" si="25"/>
        <v>0</v>
      </c>
      <c r="AP53" s="77">
        <f t="shared" si="25"/>
        <v>0</v>
      </c>
      <c r="AQ53" s="77">
        <f t="shared" si="25"/>
        <v>0</v>
      </c>
      <c r="AR53" s="77">
        <f t="shared" si="25"/>
        <v>0</v>
      </c>
      <c r="AS53" s="77">
        <f t="shared" si="25"/>
        <v>0</v>
      </c>
      <c r="AT53" s="77">
        <f t="shared" si="25"/>
        <v>0</v>
      </c>
      <c r="AU53" s="77">
        <f t="shared" si="25"/>
        <v>0</v>
      </c>
      <c r="AV53" s="77">
        <f t="shared" si="25"/>
        <v>0</v>
      </c>
      <c r="AW53" s="77">
        <f t="shared" si="25"/>
        <v>0</v>
      </c>
      <c r="AX53" s="77">
        <f t="shared" si="26"/>
        <v>0</v>
      </c>
      <c r="AY53" s="77">
        <f t="shared" si="26"/>
        <v>0</v>
      </c>
      <c r="AZ53" s="77">
        <f t="shared" si="26"/>
        <v>0</v>
      </c>
      <c r="BA53" s="80">
        <f t="shared" si="26"/>
        <v>0</v>
      </c>
      <c r="BB53" s="77">
        <f t="shared" si="26"/>
        <v>0</v>
      </c>
      <c r="BC53" s="77">
        <f t="shared" si="26"/>
        <v>0</v>
      </c>
      <c r="BD53" s="77">
        <f t="shared" si="26"/>
        <v>0</v>
      </c>
      <c r="BE53" s="77">
        <f t="shared" si="26"/>
        <v>0</v>
      </c>
      <c r="BF53" s="77">
        <f t="shared" si="26"/>
        <v>0</v>
      </c>
      <c r="BG53" s="77">
        <f t="shared" si="26"/>
        <v>0</v>
      </c>
      <c r="BH53" s="77">
        <f t="shared" si="26"/>
        <v>0</v>
      </c>
      <c r="BI53" s="77">
        <f t="shared" si="26"/>
        <v>0</v>
      </c>
    </row>
    <row r="54" spans="1:61" hidden="1" outlineLevel="1" x14ac:dyDescent="0.25">
      <c r="B54" s="102"/>
      <c r="C54" s="113"/>
      <c r="D54" s="114"/>
      <c r="E54" s="82"/>
      <c r="F54" s="83" t="str">
        <f t="shared" si="16"/>
        <v/>
      </c>
      <c r="G54" s="82"/>
      <c r="H54" s="84"/>
      <c r="I54" s="75"/>
      <c r="J54" s="76">
        <f t="shared" si="22"/>
        <v>0</v>
      </c>
      <c r="K54" s="77">
        <f t="shared" si="22"/>
        <v>0</v>
      </c>
      <c r="L54" s="77">
        <f t="shared" si="22"/>
        <v>0</v>
      </c>
      <c r="M54" s="77">
        <f t="shared" si="22"/>
        <v>0</v>
      </c>
      <c r="N54" s="77">
        <f t="shared" si="22"/>
        <v>0</v>
      </c>
      <c r="O54" s="77">
        <f t="shared" si="22"/>
        <v>0</v>
      </c>
      <c r="P54" s="77">
        <f t="shared" si="22"/>
        <v>0</v>
      </c>
      <c r="Q54" s="77">
        <f t="shared" si="22"/>
        <v>0</v>
      </c>
      <c r="R54" s="77">
        <f t="shared" si="22"/>
        <v>0</v>
      </c>
      <c r="S54" s="77">
        <f t="shared" si="22"/>
        <v>0</v>
      </c>
      <c r="T54" s="77">
        <f t="shared" si="23"/>
        <v>0</v>
      </c>
      <c r="U54" s="77">
        <f t="shared" si="23"/>
        <v>0</v>
      </c>
      <c r="V54" s="78">
        <f t="shared" si="23"/>
        <v>0</v>
      </c>
      <c r="W54" s="76">
        <f t="shared" si="23"/>
        <v>0</v>
      </c>
      <c r="X54" s="79">
        <f t="shared" si="23"/>
        <v>0</v>
      </c>
      <c r="Y54" s="79">
        <f t="shared" si="23"/>
        <v>0</v>
      </c>
      <c r="Z54" s="79">
        <f t="shared" si="23"/>
        <v>0</v>
      </c>
      <c r="AA54" s="79">
        <f t="shared" si="23"/>
        <v>0</v>
      </c>
      <c r="AB54" s="79">
        <f t="shared" si="23"/>
        <v>0</v>
      </c>
      <c r="AC54" s="79">
        <f t="shared" si="23"/>
        <v>0</v>
      </c>
      <c r="AD54" s="79">
        <f t="shared" si="24"/>
        <v>0</v>
      </c>
      <c r="AE54" s="79">
        <f t="shared" si="24"/>
        <v>0</v>
      </c>
      <c r="AF54" s="79">
        <f t="shared" si="24"/>
        <v>0</v>
      </c>
      <c r="AG54" s="79">
        <f t="shared" si="24"/>
        <v>0</v>
      </c>
      <c r="AH54" s="79">
        <f t="shared" si="24"/>
        <v>0</v>
      </c>
      <c r="AI54" s="80">
        <f t="shared" si="24"/>
        <v>0</v>
      </c>
      <c r="AJ54" s="77">
        <f t="shared" si="24"/>
        <v>0</v>
      </c>
      <c r="AK54" s="77">
        <f t="shared" si="24"/>
        <v>0</v>
      </c>
      <c r="AL54" s="77">
        <f t="shared" si="24"/>
        <v>0</v>
      </c>
      <c r="AM54" s="77">
        <f t="shared" si="24"/>
        <v>0</v>
      </c>
      <c r="AN54" s="77">
        <f t="shared" si="25"/>
        <v>0</v>
      </c>
      <c r="AO54" s="77">
        <f t="shared" si="25"/>
        <v>0</v>
      </c>
      <c r="AP54" s="77">
        <f t="shared" si="25"/>
        <v>0</v>
      </c>
      <c r="AQ54" s="77">
        <f t="shared" si="25"/>
        <v>0</v>
      </c>
      <c r="AR54" s="77">
        <f t="shared" si="25"/>
        <v>0</v>
      </c>
      <c r="AS54" s="77">
        <f t="shared" si="25"/>
        <v>0</v>
      </c>
      <c r="AT54" s="77">
        <f t="shared" si="25"/>
        <v>0</v>
      </c>
      <c r="AU54" s="77">
        <f t="shared" si="25"/>
        <v>0</v>
      </c>
      <c r="AV54" s="77">
        <f t="shared" si="25"/>
        <v>0</v>
      </c>
      <c r="AW54" s="77">
        <f t="shared" si="25"/>
        <v>0</v>
      </c>
      <c r="AX54" s="77">
        <f t="shared" si="26"/>
        <v>0</v>
      </c>
      <c r="AY54" s="77">
        <f t="shared" si="26"/>
        <v>0</v>
      </c>
      <c r="AZ54" s="77">
        <f t="shared" si="26"/>
        <v>0</v>
      </c>
      <c r="BA54" s="80">
        <f t="shared" si="26"/>
        <v>0</v>
      </c>
      <c r="BB54" s="77">
        <f t="shared" si="26"/>
        <v>0</v>
      </c>
      <c r="BC54" s="77">
        <f t="shared" si="26"/>
        <v>0</v>
      </c>
      <c r="BD54" s="77">
        <f t="shared" si="26"/>
        <v>0</v>
      </c>
      <c r="BE54" s="77">
        <f t="shared" si="26"/>
        <v>0</v>
      </c>
      <c r="BF54" s="77">
        <f t="shared" si="26"/>
        <v>0</v>
      </c>
      <c r="BG54" s="77">
        <f t="shared" si="26"/>
        <v>0</v>
      </c>
      <c r="BH54" s="77">
        <f t="shared" si="26"/>
        <v>0</v>
      </c>
      <c r="BI54" s="77">
        <f t="shared" si="26"/>
        <v>0</v>
      </c>
    </row>
    <row r="55" spans="1:61" hidden="1" outlineLevel="1" x14ac:dyDescent="0.25">
      <c r="B55" s="102"/>
      <c r="C55" s="113"/>
      <c r="D55" s="114"/>
      <c r="E55" s="82"/>
      <c r="F55" s="83" t="str">
        <f t="shared" si="16"/>
        <v/>
      </c>
      <c r="G55" s="82"/>
      <c r="H55" s="84"/>
      <c r="I55" s="75"/>
      <c r="J55" s="76">
        <f t="shared" si="22"/>
        <v>0</v>
      </c>
      <c r="K55" s="77">
        <f t="shared" si="22"/>
        <v>0</v>
      </c>
      <c r="L55" s="77">
        <f t="shared" si="22"/>
        <v>0</v>
      </c>
      <c r="M55" s="77">
        <f t="shared" si="22"/>
        <v>0</v>
      </c>
      <c r="N55" s="77">
        <f t="shared" si="22"/>
        <v>0</v>
      </c>
      <c r="O55" s="77">
        <f t="shared" si="22"/>
        <v>0</v>
      </c>
      <c r="P55" s="77">
        <f t="shared" si="22"/>
        <v>0</v>
      </c>
      <c r="Q55" s="77">
        <f t="shared" si="22"/>
        <v>0</v>
      </c>
      <c r="R55" s="77">
        <f t="shared" si="22"/>
        <v>0</v>
      </c>
      <c r="S55" s="77">
        <f t="shared" si="22"/>
        <v>0</v>
      </c>
      <c r="T55" s="77">
        <f t="shared" si="23"/>
        <v>0</v>
      </c>
      <c r="U55" s="77">
        <f t="shared" si="23"/>
        <v>0</v>
      </c>
      <c r="V55" s="78">
        <f t="shared" si="23"/>
        <v>0</v>
      </c>
      <c r="W55" s="76">
        <f t="shared" si="23"/>
        <v>0</v>
      </c>
      <c r="X55" s="79">
        <f t="shared" si="23"/>
        <v>0</v>
      </c>
      <c r="Y55" s="79">
        <f t="shared" si="23"/>
        <v>0</v>
      </c>
      <c r="Z55" s="79">
        <f t="shared" si="23"/>
        <v>0</v>
      </c>
      <c r="AA55" s="79">
        <f t="shared" si="23"/>
        <v>0</v>
      </c>
      <c r="AB55" s="79">
        <f t="shared" si="23"/>
        <v>0</v>
      </c>
      <c r="AC55" s="79">
        <f t="shared" si="23"/>
        <v>0</v>
      </c>
      <c r="AD55" s="79">
        <f t="shared" si="24"/>
        <v>0</v>
      </c>
      <c r="AE55" s="79">
        <f t="shared" si="24"/>
        <v>0</v>
      </c>
      <c r="AF55" s="79">
        <f t="shared" si="24"/>
        <v>0</v>
      </c>
      <c r="AG55" s="79">
        <f t="shared" si="24"/>
        <v>0</v>
      </c>
      <c r="AH55" s="79">
        <f t="shared" si="24"/>
        <v>0</v>
      </c>
      <c r="AI55" s="80">
        <f t="shared" si="24"/>
        <v>0</v>
      </c>
      <c r="AJ55" s="77">
        <f t="shared" si="24"/>
        <v>0</v>
      </c>
      <c r="AK55" s="77">
        <f t="shared" si="24"/>
        <v>0</v>
      </c>
      <c r="AL55" s="77">
        <f t="shared" si="24"/>
        <v>0</v>
      </c>
      <c r="AM55" s="77">
        <f t="shared" si="24"/>
        <v>0</v>
      </c>
      <c r="AN55" s="77">
        <f t="shared" si="25"/>
        <v>0</v>
      </c>
      <c r="AO55" s="77">
        <f t="shared" si="25"/>
        <v>0</v>
      </c>
      <c r="AP55" s="77">
        <f t="shared" si="25"/>
        <v>0</v>
      </c>
      <c r="AQ55" s="77">
        <f t="shared" si="25"/>
        <v>0</v>
      </c>
      <c r="AR55" s="77">
        <f t="shared" si="25"/>
        <v>0</v>
      </c>
      <c r="AS55" s="77">
        <f t="shared" si="25"/>
        <v>0</v>
      </c>
      <c r="AT55" s="77">
        <f t="shared" si="25"/>
        <v>0</v>
      </c>
      <c r="AU55" s="77">
        <f t="shared" si="25"/>
        <v>0</v>
      </c>
      <c r="AV55" s="77">
        <f t="shared" si="25"/>
        <v>0</v>
      </c>
      <c r="AW55" s="77">
        <f t="shared" si="25"/>
        <v>0</v>
      </c>
      <c r="AX55" s="77">
        <f t="shared" si="26"/>
        <v>0</v>
      </c>
      <c r="AY55" s="77">
        <f t="shared" si="26"/>
        <v>0</v>
      </c>
      <c r="AZ55" s="77">
        <f t="shared" si="26"/>
        <v>0</v>
      </c>
      <c r="BA55" s="80">
        <f t="shared" si="26"/>
        <v>0</v>
      </c>
      <c r="BB55" s="77">
        <f t="shared" si="26"/>
        <v>0</v>
      </c>
      <c r="BC55" s="77">
        <f t="shared" si="26"/>
        <v>0</v>
      </c>
      <c r="BD55" s="77">
        <f t="shared" si="26"/>
        <v>0</v>
      </c>
      <c r="BE55" s="77">
        <f t="shared" si="26"/>
        <v>0</v>
      </c>
      <c r="BF55" s="77">
        <f t="shared" si="26"/>
        <v>0</v>
      </c>
      <c r="BG55" s="77">
        <f t="shared" si="26"/>
        <v>0</v>
      </c>
      <c r="BH55" s="77">
        <f t="shared" si="26"/>
        <v>0</v>
      </c>
      <c r="BI55" s="77">
        <f t="shared" si="26"/>
        <v>0</v>
      </c>
    </row>
    <row r="56" spans="1:61" hidden="1" outlineLevel="1" x14ac:dyDescent="0.25">
      <c r="B56" s="102"/>
      <c r="C56" s="113"/>
      <c r="D56" s="114"/>
      <c r="E56" s="82"/>
      <c r="F56" s="83" t="str">
        <f t="shared" si="16"/>
        <v/>
      </c>
      <c r="G56" s="82"/>
      <c r="H56" s="84"/>
      <c r="I56" s="75"/>
      <c r="J56" s="76">
        <f t="shared" si="22"/>
        <v>0</v>
      </c>
      <c r="K56" s="77">
        <f t="shared" si="22"/>
        <v>0</v>
      </c>
      <c r="L56" s="77">
        <f t="shared" si="22"/>
        <v>0</v>
      </c>
      <c r="M56" s="77">
        <f t="shared" si="22"/>
        <v>0</v>
      </c>
      <c r="N56" s="77">
        <f t="shared" si="22"/>
        <v>0</v>
      </c>
      <c r="O56" s="77">
        <f t="shared" si="22"/>
        <v>0</v>
      </c>
      <c r="P56" s="77">
        <f t="shared" si="22"/>
        <v>0</v>
      </c>
      <c r="Q56" s="77">
        <f t="shared" si="22"/>
        <v>0</v>
      </c>
      <c r="R56" s="77">
        <f t="shared" si="22"/>
        <v>0</v>
      </c>
      <c r="S56" s="77">
        <f t="shared" si="22"/>
        <v>0</v>
      </c>
      <c r="T56" s="77">
        <f t="shared" si="23"/>
        <v>0</v>
      </c>
      <c r="U56" s="77">
        <f t="shared" si="23"/>
        <v>0</v>
      </c>
      <c r="V56" s="78">
        <f t="shared" si="23"/>
        <v>0</v>
      </c>
      <c r="W56" s="76">
        <f t="shared" si="23"/>
        <v>0</v>
      </c>
      <c r="X56" s="79">
        <f t="shared" si="23"/>
        <v>0</v>
      </c>
      <c r="Y56" s="79">
        <f t="shared" si="23"/>
        <v>0</v>
      </c>
      <c r="Z56" s="79">
        <f t="shared" si="23"/>
        <v>0</v>
      </c>
      <c r="AA56" s="79">
        <f t="shared" si="23"/>
        <v>0</v>
      </c>
      <c r="AB56" s="79">
        <f t="shared" si="23"/>
        <v>0</v>
      </c>
      <c r="AC56" s="79">
        <f t="shared" si="23"/>
        <v>0</v>
      </c>
      <c r="AD56" s="79">
        <f t="shared" si="24"/>
        <v>0</v>
      </c>
      <c r="AE56" s="79">
        <f t="shared" si="24"/>
        <v>0</v>
      </c>
      <c r="AF56" s="79">
        <f t="shared" si="24"/>
        <v>0</v>
      </c>
      <c r="AG56" s="79">
        <f t="shared" si="24"/>
        <v>0</v>
      </c>
      <c r="AH56" s="79">
        <f t="shared" si="24"/>
        <v>0</v>
      </c>
      <c r="AI56" s="80">
        <f t="shared" si="24"/>
        <v>0</v>
      </c>
      <c r="AJ56" s="77">
        <f t="shared" si="24"/>
        <v>0</v>
      </c>
      <c r="AK56" s="77">
        <f t="shared" si="24"/>
        <v>0</v>
      </c>
      <c r="AL56" s="77">
        <f t="shared" si="24"/>
        <v>0</v>
      </c>
      <c r="AM56" s="77">
        <f t="shared" si="24"/>
        <v>0</v>
      </c>
      <c r="AN56" s="77">
        <f t="shared" si="25"/>
        <v>0</v>
      </c>
      <c r="AO56" s="77">
        <f t="shared" si="25"/>
        <v>0</v>
      </c>
      <c r="AP56" s="77">
        <f t="shared" si="25"/>
        <v>0</v>
      </c>
      <c r="AQ56" s="77">
        <f t="shared" si="25"/>
        <v>0</v>
      </c>
      <c r="AR56" s="77">
        <f t="shared" si="25"/>
        <v>0</v>
      </c>
      <c r="AS56" s="77">
        <f t="shared" si="25"/>
        <v>0</v>
      </c>
      <c r="AT56" s="77">
        <f t="shared" si="25"/>
        <v>0</v>
      </c>
      <c r="AU56" s="77">
        <f t="shared" si="25"/>
        <v>0</v>
      </c>
      <c r="AV56" s="77">
        <f t="shared" si="25"/>
        <v>0</v>
      </c>
      <c r="AW56" s="77">
        <f t="shared" si="25"/>
        <v>0</v>
      </c>
      <c r="AX56" s="77">
        <f t="shared" si="26"/>
        <v>0</v>
      </c>
      <c r="AY56" s="77">
        <f t="shared" si="26"/>
        <v>0</v>
      </c>
      <c r="AZ56" s="77">
        <f t="shared" si="26"/>
        <v>0</v>
      </c>
      <c r="BA56" s="80">
        <f t="shared" si="26"/>
        <v>0</v>
      </c>
      <c r="BB56" s="77">
        <f t="shared" si="26"/>
        <v>0</v>
      </c>
      <c r="BC56" s="77">
        <f t="shared" si="26"/>
        <v>0</v>
      </c>
      <c r="BD56" s="77">
        <f t="shared" si="26"/>
        <v>0</v>
      </c>
      <c r="BE56" s="77">
        <f t="shared" si="26"/>
        <v>0</v>
      </c>
      <c r="BF56" s="77">
        <f t="shared" si="26"/>
        <v>0</v>
      </c>
      <c r="BG56" s="77">
        <f t="shared" si="26"/>
        <v>0</v>
      </c>
      <c r="BH56" s="77">
        <f t="shared" si="26"/>
        <v>0</v>
      </c>
      <c r="BI56" s="77">
        <f t="shared" si="26"/>
        <v>0</v>
      </c>
    </row>
    <row r="57" spans="1:61" hidden="1" outlineLevel="1" x14ac:dyDescent="0.25">
      <c r="B57" s="102"/>
      <c r="C57" s="113"/>
      <c r="D57" s="114"/>
      <c r="E57" s="82"/>
      <c r="F57" s="83" t="str">
        <f t="shared" si="16"/>
        <v/>
      </c>
      <c r="G57" s="82"/>
      <c r="H57" s="84"/>
      <c r="I57" s="75"/>
      <c r="J57" s="76">
        <f t="shared" si="22"/>
        <v>0</v>
      </c>
      <c r="K57" s="77">
        <f t="shared" si="22"/>
        <v>0</v>
      </c>
      <c r="L57" s="77">
        <f t="shared" si="22"/>
        <v>0</v>
      </c>
      <c r="M57" s="77">
        <f t="shared" si="22"/>
        <v>0</v>
      </c>
      <c r="N57" s="77">
        <f t="shared" si="22"/>
        <v>0</v>
      </c>
      <c r="O57" s="77">
        <f t="shared" si="22"/>
        <v>0</v>
      </c>
      <c r="P57" s="77">
        <f t="shared" si="22"/>
        <v>0</v>
      </c>
      <c r="Q57" s="77">
        <f t="shared" si="22"/>
        <v>0</v>
      </c>
      <c r="R57" s="77">
        <f t="shared" si="22"/>
        <v>0</v>
      </c>
      <c r="S57" s="77">
        <f t="shared" si="22"/>
        <v>0</v>
      </c>
      <c r="T57" s="77">
        <f t="shared" si="23"/>
        <v>0</v>
      </c>
      <c r="U57" s="77">
        <f t="shared" si="23"/>
        <v>0</v>
      </c>
      <c r="V57" s="78">
        <f t="shared" si="23"/>
        <v>0</v>
      </c>
      <c r="W57" s="76">
        <f t="shared" si="23"/>
        <v>0</v>
      </c>
      <c r="X57" s="79">
        <f t="shared" si="23"/>
        <v>0</v>
      </c>
      <c r="Y57" s="79">
        <f t="shared" si="23"/>
        <v>0</v>
      </c>
      <c r="Z57" s="79">
        <f t="shared" si="23"/>
        <v>0</v>
      </c>
      <c r="AA57" s="79">
        <f t="shared" si="23"/>
        <v>0</v>
      </c>
      <c r="AB57" s="79">
        <f t="shared" si="23"/>
        <v>0</v>
      </c>
      <c r="AC57" s="79">
        <f t="shared" si="23"/>
        <v>0</v>
      </c>
      <c r="AD57" s="79">
        <f t="shared" si="24"/>
        <v>0</v>
      </c>
      <c r="AE57" s="79">
        <f t="shared" si="24"/>
        <v>0</v>
      </c>
      <c r="AF57" s="79">
        <f t="shared" si="24"/>
        <v>0</v>
      </c>
      <c r="AG57" s="79">
        <f t="shared" si="24"/>
        <v>0</v>
      </c>
      <c r="AH57" s="79">
        <f t="shared" si="24"/>
        <v>0</v>
      </c>
      <c r="AI57" s="80">
        <f t="shared" si="24"/>
        <v>0</v>
      </c>
      <c r="AJ57" s="77">
        <f t="shared" si="24"/>
        <v>0</v>
      </c>
      <c r="AK57" s="77">
        <f t="shared" si="24"/>
        <v>0</v>
      </c>
      <c r="AL57" s="77">
        <f t="shared" si="24"/>
        <v>0</v>
      </c>
      <c r="AM57" s="77">
        <f t="shared" si="24"/>
        <v>0</v>
      </c>
      <c r="AN57" s="77">
        <f t="shared" si="25"/>
        <v>0</v>
      </c>
      <c r="AO57" s="77">
        <f t="shared" si="25"/>
        <v>0</v>
      </c>
      <c r="AP57" s="77">
        <f t="shared" si="25"/>
        <v>0</v>
      </c>
      <c r="AQ57" s="77">
        <f t="shared" si="25"/>
        <v>0</v>
      </c>
      <c r="AR57" s="77">
        <f t="shared" si="25"/>
        <v>0</v>
      </c>
      <c r="AS57" s="77">
        <f t="shared" si="25"/>
        <v>0</v>
      </c>
      <c r="AT57" s="77">
        <f t="shared" si="25"/>
        <v>0</v>
      </c>
      <c r="AU57" s="77">
        <f t="shared" si="25"/>
        <v>0</v>
      </c>
      <c r="AV57" s="77">
        <f t="shared" si="25"/>
        <v>0</v>
      </c>
      <c r="AW57" s="77">
        <f t="shared" si="25"/>
        <v>0</v>
      </c>
      <c r="AX57" s="77">
        <f t="shared" si="26"/>
        <v>0</v>
      </c>
      <c r="AY57" s="77">
        <f t="shared" si="26"/>
        <v>0</v>
      </c>
      <c r="AZ57" s="77">
        <f t="shared" si="26"/>
        <v>0</v>
      </c>
      <c r="BA57" s="80">
        <f t="shared" si="26"/>
        <v>0</v>
      </c>
      <c r="BB57" s="77">
        <f t="shared" si="26"/>
        <v>0</v>
      </c>
      <c r="BC57" s="77">
        <f t="shared" si="26"/>
        <v>0</v>
      </c>
      <c r="BD57" s="77">
        <f t="shared" si="26"/>
        <v>0</v>
      </c>
      <c r="BE57" s="77">
        <f t="shared" si="26"/>
        <v>0</v>
      </c>
      <c r="BF57" s="77">
        <f t="shared" si="26"/>
        <v>0</v>
      </c>
      <c r="BG57" s="77">
        <f t="shared" si="26"/>
        <v>0</v>
      </c>
      <c r="BH57" s="77">
        <f t="shared" si="26"/>
        <v>0</v>
      </c>
      <c r="BI57" s="77">
        <f t="shared" si="26"/>
        <v>0</v>
      </c>
    </row>
    <row r="58" spans="1:61" hidden="1" outlineLevel="1" x14ac:dyDescent="0.25">
      <c r="B58" s="102"/>
      <c r="C58" s="113"/>
      <c r="D58" s="114"/>
      <c r="E58" s="82"/>
      <c r="F58" s="83" t="str">
        <f t="shared" si="16"/>
        <v/>
      </c>
      <c r="G58" s="82"/>
      <c r="H58" s="84"/>
      <c r="I58" s="75"/>
      <c r="J58" s="76">
        <f t="shared" si="22"/>
        <v>0</v>
      </c>
      <c r="K58" s="77">
        <f t="shared" si="22"/>
        <v>0</v>
      </c>
      <c r="L58" s="77">
        <f t="shared" si="22"/>
        <v>0</v>
      </c>
      <c r="M58" s="77">
        <f t="shared" si="22"/>
        <v>0</v>
      </c>
      <c r="N58" s="77">
        <f t="shared" si="22"/>
        <v>0</v>
      </c>
      <c r="O58" s="77">
        <f t="shared" si="22"/>
        <v>0</v>
      </c>
      <c r="P58" s="77">
        <f t="shared" si="22"/>
        <v>0</v>
      </c>
      <c r="Q58" s="77">
        <f t="shared" si="22"/>
        <v>0</v>
      </c>
      <c r="R58" s="77">
        <f t="shared" si="22"/>
        <v>0</v>
      </c>
      <c r="S58" s="77">
        <f t="shared" si="22"/>
        <v>0</v>
      </c>
      <c r="T58" s="77">
        <f t="shared" si="23"/>
        <v>0</v>
      </c>
      <c r="U58" s="77">
        <f t="shared" si="23"/>
        <v>0</v>
      </c>
      <c r="V58" s="78">
        <f t="shared" si="23"/>
        <v>0</v>
      </c>
      <c r="W58" s="76">
        <f t="shared" si="23"/>
        <v>0</v>
      </c>
      <c r="X58" s="79">
        <f t="shared" si="23"/>
        <v>0</v>
      </c>
      <c r="Y58" s="79">
        <f t="shared" si="23"/>
        <v>0</v>
      </c>
      <c r="Z58" s="79">
        <f t="shared" si="23"/>
        <v>0</v>
      </c>
      <c r="AA58" s="79">
        <f t="shared" si="23"/>
        <v>0</v>
      </c>
      <c r="AB58" s="79">
        <f t="shared" si="23"/>
        <v>0</v>
      </c>
      <c r="AC58" s="79">
        <f t="shared" si="23"/>
        <v>0</v>
      </c>
      <c r="AD58" s="79">
        <f t="shared" si="24"/>
        <v>0</v>
      </c>
      <c r="AE58" s="79">
        <f t="shared" si="24"/>
        <v>0</v>
      </c>
      <c r="AF58" s="79">
        <f t="shared" si="24"/>
        <v>0</v>
      </c>
      <c r="AG58" s="79">
        <f t="shared" si="24"/>
        <v>0</v>
      </c>
      <c r="AH58" s="79">
        <f t="shared" si="24"/>
        <v>0</v>
      </c>
      <c r="AI58" s="80">
        <f t="shared" si="24"/>
        <v>0</v>
      </c>
      <c r="AJ58" s="77">
        <f t="shared" si="24"/>
        <v>0</v>
      </c>
      <c r="AK58" s="77">
        <f t="shared" si="24"/>
        <v>0</v>
      </c>
      <c r="AL58" s="77">
        <f t="shared" si="24"/>
        <v>0</v>
      </c>
      <c r="AM58" s="77">
        <f t="shared" si="24"/>
        <v>0</v>
      </c>
      <c r="AN58" s="77">
        <f t="shared" si="25"/>
        <v>0</v>
      </c>
      <c r="AO58" s="77">
        <f t="shared" si="25"/>
        <v>0</v>
      </c>
      <c r="AP58" s="77">
        <f t="shared" si="25"/>
        <v>0</v>
      </c>
      <c r="AQ58" s="77">
        <f t="shared" si="25"/>
        <v>0</v>
      </c>
      <c r="AR58" s="77">
        <f t="shared" si="25"/>
        <v>0</v>
      </c>
      <c r="AS58" s="77">
        <f t="shared" si="25"/>
        <v>0</v>
      </c>
      <c r="AT58" s="77">
        <f t="shared" si="25"/>
        <v>0</v>
      </c>
      <c r="AU58" s="77">
        <f t="shared" si="25"/>
        <v>0</v>
      </c>
      <c r="AV58" s="77">
        <f t="shared" si="25"/>
        <v>0</v>
      </c>
      <c r="AW58" s="77">
        <f t="shared" si="25"/>
        <v>0</v>
      </c>
      <c r="AX58" s="77">
        <f t="shared" si="26"/>
        <v>0</v>
      </c>
      <c r="AY58" s="77">
        <f t="shared" si="26"/>
        <v>0</v>
      </c>
      <c r="AZ58" s="77">
        <f t="shared" si="26"/>
        <v>0</v>
      </c>
      <c r="BA58" s="80">
        <f t="shared" si="26"/>
        <v>0</v>
      </c>
      <c r="BB58" s="77">
        <f t="shared" si="26"/>
        <v>0</v>
      </c>
      <c r="BC58" s="77">
        <f t="shared" si="26"/>
        <v>0</v>
      </c>
      <c r="BD58" s="77">
        <f t="shared" si="26"/>
        <v>0</v>
      </c>
      <c r="BE58" s="77">
        <f t="shared" si="26"/>
        <v>0</v>
      </c>
      <c r="BF58" s="77">
        <f t="shared" si="26"/>
        <v>0</v>
      </c>
      <c r="BG58" s="77">
        <f t="shared" si="26"/>
        <v>0</v>
      </c>
      <c r="BH58" s="77">
        <f t="shared" si="26"/>
        <v>0</v>
      </c>
      <c r="BI58" s="77">
        <f t="shared" si="26"/>
        <v>0</v>
      </c>
    </row>
    <row r="59" spans="1:61" hidden="1" outlineLevel="1" x14ac:dyDescent="0.25">
      <c r="A59" s="85"/>
      <c r="B59" s="103"/>
      <c r="C59" s="108"/>
      <c r="D59" s="108"/>
      <c r="E59" s="82"/>
      <c r="F59" s="83" t="str">
        <f t="shared" si="16"/>
        <v/>
      </c>
      <c r="G59" s="82"/>
      <c r="H59" s="84"/>
      <c r="I59" s="75"/>
      <c r="J59" s="76">
        <f t="shared" si="22"/>
        <v>0</v>
      </c>
      <c r="K59" s="77">
        <f t="shared" si="22"/>
        <v>0</v>
      </c>
      <c r="L59" s="77">
        <f t="shared" si="22"/>
        <v>0</v>
      </c>
      <c r="M59" s="77">
        <f t="shared" si="22"/>
        <v>0</v>
      </c>
      <c r="N59" s="77">
        <f t="shared" si="22"/>
        <v>0</v>
      </c>
      <c r="O59" s="77">
        <f t="shared" si="22"/>
        <v>0</v>
      </c>
      <c r="P59" s="77">
        <f t="shared" si="22"/>
        <v>0</v>
      </c>
      <c r="Q59" s="77">
        <f t="shared" si="22"/>
        <v>0</v>
      </c>
      <c r="R59" s="77">
        <f t="shared" si="22"/>
        <v>0</v>
      </c>
      <c r="S59" s="77">
        <f t="shared" si="22"/>
        <v>0</v>
      </c>
      <c r="T59" s="77">
        <f t="shared" si="23"/>
        <v>0</v>
      </c>
      <c r="U59" s="77">
        <f t="shared" si="23"/>
        <v>0</v>
      </c>
      <c r="V59" s="78">
        <f t="shared" si="23"/>
        <v>0</v>
      </c>
      <c r="W59" s="76">
        <f t="shared" si="23"/>
        <v>0</v>
      </c>
      <c r="X59" s="79">
        <f t="shared" si="23"/>
        <v>0</v>
      </c>
      <c r="Y59" s="79">
        <f t="shared" si="23"/>
        <v>0</v>
      </c>
      <c r="Z59" s="79">
        <f t="shared" si="23"/>
        <v>0</v>
      </c>
      <c r="AA59" s="79">
        <f t="shared" si="23"/>
        <v>0</v>
      </c>
      <c r="AB59" s="79">
        <f t="shared" si="23"/>
        <v>0</v>
      </c>
      <c r="AC59" s="79">
        <f t="shared" si="23"/>
        <v>0</v>
      </c>
      <c r="AD59" s="79">
        <f t="shared" si="24"/>
        <v>0</v>
      </c>
      <c r="AE59" s="79">
        <f t="shared" si="24"/>
        <v>0</v>
      </c>
      <c r="AF59" s="79">
        <f t="shared" si="24"/>
        <v>0</v>
      </c>
      <c r="AG59" s="79">
        <f t="shared" si="24"/>
        <v>0</v>
      </c>
      <c r="AH59" s="79">
        <f t="shared" si="24"/>
        <v>0</v>
      </c>
      <c r="AI59" s="80">
        <f t="shared" si="24"/>
        <v>0</v>
      </c>
      <c r="AJ59" s="77">
        <f t="shared" si="24"/>
        <v>0</v>
      </c>
      <c r="AK59" s="77">
        <f t="shared" si="24"/>
        <v>0</v>
      </c>
      <c r="AL59" s="77">
        <f t="shared" si="24"/>
        <v>0</v>
      </c>
      <c r="AM59" s="77">
        <f t="shared" si="24"/>
        <v>0</v>
      </c>
      <c r="AN59" s="77">
        <f t="shared" si="25"/>
        <v>0</v>
      </c>
      <c r="AO59" s="77">
        <f t="shared" si="25"/>
        <v>0</v>
      </c>
      <c r="AP59" s="77">
        <f t="shared" si="25"/>
        <v>0</v>
      </c>
      <c r="AQ59" s="77">
        <f t="shared" si="25"/>
        <v>0</v>
      </c>
      <c r="AR59" s="77">
        <f t="shared" si="25"/>
        <v>0</v>
      </c>
      <c r="AS59" s="77">
        <f t="shared" si="25"/>
        <v>0</v>
      </c>
      <c r="AT59" s="77">
        <f t="shared" si="25"/>
        <v>0</v>
      </c>
      <c r="AU59" s="77">
        <f t="shared" si="25"/>
        <v>0</v>
      </c>
      <c r="AV59" s="77">
        <f t="shared" si="25"/>
        <v>0</v>
      </c>
      <c r="AW59" s="77">
        <f t="shared" si="25"/>
        <v>0</v>
      </c>
      <c r="AX59" s="77">
        <f t="shared" si="26"/>
        <v>0</v>
      </c>
      <c r="AY59" s="77">
        <f t="shared" si="26"/>
        <v>0</v>
      </c>
      <c r="AZ59" s="77">
        <f t="shared" si="26"/>
        <v>0</v>
      </c>
      <c r="BA59" s="80">
        <f t="shared" si="26"/>
        <v>0</v>
      </c>
      <c r="BB59" s="77">
        <f t="shared" si="26"/>
        <v>0</v>
      </c>
      <c r="BC59" s="77">
        <f t="shared" si="26"/>
        <v>0</v>
      </c>
      <c r="BD59" s="77">
        <f t="shared" si="26"/>
        <v>0</v>
      </c>
      <c r="BE59" s="77">
        <f t="shared" si="26"/>
        <v>0</v>
      </c>
      <c r="BF59" s="77">
        <f t="shared" si="26"/>
        <v>0</v>
      </c>
      <c r="BG59" s="77">
        <f t="shared" si="26"/>
        <v>0</v>
      </c>
      <c r="BH59" s="77">
        <f t="shared" si="26"/>
        <v>0</v>
      </c>
      <c r="BI59" s="77">
        <f t="shared" si="26"/>
        <v>0</v>
      </c>
    </row>
    <row r="60" spans="1:61" ht="15" hidden="1" customHeight="1" outlineLevel="1" x14ac:dyDescent="0.25">
      <c r="A60" s="55"/>
      <c r="B60" s="110"/>
      <c r="C60" s="115"/>
      <c r="D60" s="116"/>
      <c r="E60" s="82"/>
      <c r="F60" s="83" t="str">
        <f t="shared" si="16"/>
        <v/>
      </c>
      <c r="G60" s="82"/>
      <c r="H60" s="84"/>
      <c r="I60" s="75"/>
      <c r="J60" s="76">
        <f t="shared" si="22"/>
        <v>0</v>
      </c>
      <c r="K60" s="77">
        <f t="shared" si="22"/>
        <v>0</v>
      </c>
      <c r="L60" s="77">
        <f t="shared" si="22"/>
        <v>0</v>
      </c>
      <c r="M60" s="77">
        <f t="shared" si="22"/>
        <v>0</v>
      </c>
      <c r="N60" s="77">
        <f t="shared" si="22"/>
        <v>0</v>
      </c>
      <c r="O60" s="77">
        <f t="shared" si="22"/>
        <v>0</v>
      </c>
      <c r="P60" s="77">
        <f t="shared" si="22"/>
        <v>0</v>
      </c>
      <c r="Q60" s="77">
        <f t="shared" si="22"/>
        <v>0</v>
      </c>
      <c r="R60" s="77">
        <f t="shared" si="22"/>
        <v>0</v>
      </c>
      <c r="S60" s="77">
        <f t="shared" si="22"/>
        <v>0</v>
      </c>
      <c r="T60" s="77">
        <f t="shared" si="23"/>
        <v>0</v>
      </c>
      <c r="U60" s="77">
        <f t="shared" si="23"/>
        <v>0</v>
      </c>
      <c r="V60" s="78">
        <f t="shared" si="23"/>
        <v>0</v>
      </c>
      <c r="W60" s="76">
        <f t="shared" si="23"/>
        <v>0</v>
      </c>
      <c r="X60" s="79">
        <f t="shared" si="23"/>
        <v>0</v>
      </c>
      <c r="Y60" s="79">
        <f t="shared" si="23"/>
        <v>0</v>
      </c>
      <c r="Z60" s="79">
        <f t="shared" si="23"/>
        <v>0</v>
      </c>
      <c r="AA60" s="79">
        <f t="shared" si="23"/>
        <v>0</v>
      </c>
      <c r="AB60" s="79">
        <f t="shared" si="23"/>
        <v>0</v>
      </c>
      <c r="AC60" s="79">
        <f t="shared" si="23"/>
        <v>0</v>
      </c>
      <c r="AD60" s="79">
        <f t="shared" si="24"/>
        <v>0</v>
      </c>
      <c r="AE60" s="79">
        <f t="shared" si="24"/>
        <v>0</v>
      </c>
      <c r="AF60" s="79">
        <f t="shared" si="24"/>
        <v>0</v>
      </c>
      <c r="AG60" s="79">
        <f t="shared" si="24"/>
        <v>0</v>
      </c>
      <c r="AH60" s="79">
        <f t="shared" si="24"/>
        <v>0</v>
      </c>
      <c r="AI60" s="80">
        <f t="shared" si="24"/>
        <v>0</v>
      </c>
      <c r="AJ60" s="77">
        <f t="shared" si="24"/>
        <v>0</v>
      </c>
      <c r="AK60" s="77">
        <f t="shared" si="24"/>
        <v>0</v>
      </c>
      <c r="AL60" s="77">
        <f t="shared" si="24"/>
        <v>0</v>
      </c>
      <c r="AM60" s="77">
        <f t="shared" si="24"/>
        <v>0</v>
      </c>
      <c r="AN60" s="77">
        <f t="shared" si="25"/>
        <v>0</v>
      </c>
      <c r="AO60" s="77">
        <f t="shared" si="25"/>
        <v>0</v>
      </c>
      <c r="AP60" s="77">
        <f t="shared" si="25"/>
        <v>0</v>
      </c>
      <c r="AQ60" s="77">
        <f t="shared" si="25"/>
        <v>0</v>
      </c>
      <c r="AR60" s="77">
        <f t="shared" si="25"/>
        <v>0</v>
      </c>
      <c r="AS60" s="77">
        <f t="shared" si="25"/>
        <v>0</v>
      </c>
      <c r="AT60" s="77">
        <f t="shared" si="25"/>
        <v>0</v>
      </c>
      <c r="AU60" s="77">
        <f t="shared" si="25"/>
        <v>0</v>
      </c>
      <c r="AV60" s="77">
        <f t="shared" si="25"/>
        <v>0</v>
      </c>
      <c r="AW60" s="77">
        <f t="shared" si="25"/>
        <v>0</v>
      </c>
      <c r="AX60" s="77">
        <f t="shared" si="26"/>
        <v>0</v>
      </c>
      <c r="AY60" s="77">
        <f t="shared" si="26"/>
        <v>0</v>
      </c>
      <c r="AZ60" s="77">
        <f t="shared" si="26"/>
        <v>0</v>
      </c>
      <c r="BA60" s="80">
        <f t="shared" si="26"/>
        <v>0</v>
      </c>
      <c r="BB60" s="77">
        <f t="shared" si="26"/>
        <v>0</v>
      </c>
      <c r="BC60" s="77">
        <f t="shared" si="26"/>
        <v>0</v>
      </c>
      <c r="BD60" s="77">
        <f t="shared" si="26"/>
        <v>0</v>
      </c>
      <c r="BE60" s="77">
        <f t="shared" si="26"/>
        <v>0</v>
      </c>
      <c r="BF60" s="77">
        <f t="shared" si="26"/>
        <v>0</v>
      </c>
      <c r="BG60" s="77">
        <f t="shared" si="26"/>
        <v>0</v>
      </c>
      <c r="BH60" s="77">
        <f t="shared" si="26"/>
        <v>0</v>
      </c>
      <c r="BI60" s="77">
        <f t="shared" si="26"/>
        <v>0</v>
      </c>
    </row>
    <row r="61" spans="1:61" hidden="1" outlineLevel="1" x14ac:dyDescent="0.25">
      <c r="B61" s="110"/>
      <c r="C61" s="117"/>
      <c r="D61" s="111"/>
      <c r="E61" s="82"/>
      <c r="F61" s="83" t="str">
        <f t="shared" si="16"/>
        <v/>
      </c>
      <c r="G61" s="82"/>
      <c r="H61" s="84"/>
      <c r="I61" s="75"/>
      <c r="J61" s="76">
        <f t="shared" si="22"/>
        <v>0</v>
      </c>
      <c r="K61" s="77">
        <f t="shared" si="22"/>
        <v>0</v>
      </c>
      <c r="L61" s="77">
        <f t="shared" si="22"/>
        <v>0</v>
      </c>
      <c r="M61" s="77">
        <f t="shared" si="22"/>
        <v>0</v>
      </c>
      <c r="N61" s="77">
        <f t="shared" si="22"/>
        <v>0</v>
      </c>
      <c r="O61" s="77">
        <f t="shared" si="22"/>
        <v>0</v>
      </c>
      <c r="P61" s="77">
        <f t="shared" si="22"/>
        <v>0</v>
      </c>
      <c r="Q61" s="77">
        <f t="shared" si="22"/>
        <v>0</v>
      </c>
      <c r="R61" s="77">
        <f t="shared" si="22"/>
        <v>0</v>
      </c>
      <c r="S61" s="77">
        <f t="shared" si="22"/>
        <v>0</v>
      </c>
      <c r="T61" s="77">
        <f t="shared" si="23"/>
        <v>0</v>
      </c>
      <c r="U61" s="77">
        <f t="shared" si="23"/>
        <v>0</v>
      </c>
      <c r="V61" s="78">
        <f t="shared" si="23"/>
        <v>0</v>
      </c>
      <c r="W61" s="76">
        <f t="shared" si="23"/>
        <v>0</v>
      </c>
      <c r="X61" s="79">
        <f t="shared" si="23"/>
        <v>0</v>
      </c>
      <c r="Y61" s="79">
        <f t="shared" si="23"/>
        <v>0</v>
      </c>
      <c r="Z61" s="79">
        <f t="shared" si="23"/>
        <v>0</v>
      </c>
      <c r="AA61" s="79">
        <f t="shared" si="23"/>
        <v>0</v>
      </c>
      <c r="AB61" s="79">
        <f t="shared" si="23"/>
        <v>0</v>
      </c>
      <c r="AC61" s="79">
        <f t="shared" si="23"/>
        <v>0</v>
      </c>
      <c r="AD61" s="79">
        <f t="shared" si="24"/>
        <v>0</v>
      </c>
      <c r="AE61" s="79">
        <f t="shared" si="24"/>
        <v>0</v>
      </c>
      <c r="AF61" s="79">
        <f t="shared" si="24"/>
        <v>0</v>
      </c>
      <c r="AG61" s="79">
        <f t="shared" si="24"/>
        <v>0</v>
      </c>
      <c r="AH61" s="79">
        <f t="shared" si="24"/>
        <v>0</v>
      </c>
      <c r="AI61" s="80">
        <f t="shared" si="24"/>
        <v>0</v>
      </c>
      <c r="AJ61" s="77">
        <f t="shared" si="24"/>
        <v>0</v>
      </c>
      <c r="AK61" s="77">
        <f t="shared" si="24"/>
        <v>0</v>
      </c>
      <c r="AL61" s="77">
        <f t="shared" si="24"/>
        <v>0</v>
      </c>
      <c r="AM61" s="77">
        <f t="shared" si="24"/>
        <v>0</v>
      </c>
      <c r="AN61" s="77">
        <f t="shared" si="25"/>
        <v>0</v>
      </c>
      <c r="AO61" s="77">
        <f t="shared" si="25"/>
        <v>0</v>
      </c>
      <c r="AP61" s="77">
        <f t="shared" si="25"/>
        <v>0</v>
      </c>
      <c r="AQ61" s="77">
        <f t="shared" si="25"/>
        <v>0</v>
      </c>
      <c r="AR61" s="77">
        <f t="shared" si="25"/>
        <v>0</v>
      </c>
      <c r="AS61" s="77">
        <f t="shared" si="25"/>
        <v>0</v>
      </c>
      <c r="AT61" s="77">
        <f t="shared" si="25"/>
        <v>0</v>
      </c>
      <c r="AU61" s="77">
        <f t="shared" si="25"/>
        <v>0</v>
      </c>
      <c r="AV61" s="77">
        <f t="shared" si="25"/>
        <v>0</v>
      </c>
      <c r="AW61" s="77">
        <f t="shared" si="25"/>
        <v>0</v>
      </c>
      <c r="AX61" s="77">
        <f t="shared" si="26"/>
        <v>0</v>
      </c>
      <c r="AY61" s="77">
        <f t="shared" si="26"/>
        <v>0</v>
      </c>
      <c r="AZ61" s="77">
        <f t="shared" si="26"/>
        <v>0</v>
      </c>
      <c r="BA61" s="80">
        <f t="shared" si="26"/>
        <v>0</v>
      </c>
      <c r="BB61" s="77">
        <f t="shared" si="26"/>
        <v>0</v>
      </c>
      <c r="BC61" s="77">
        <f t="shared" si="26"/>
        <v>0</v>
      </c>
      <c r="BD61" s="77">
        <f t="shared" si="26"/>
        <v>0</v>
      </c>
      <c r="BE61" s="77">
        <f t="shared" si="26"/>
        <v>0</v>
      </c>
      <c r="BF61" s="77">
        <f t="shared" si="26"/>
        <v>0</v>
      </c>
      <c r="BG61" s="77">
        <f t="shared" si="26"/>
        <v>0</v>
      </c>
      <c r="BH61" s="77">
        <f t="shared" si="26"/>
        <v>0</v>
      </c>
      <c r="BI61" s="77">
        <f t="shared" si="26"/>
        <v>0</v>
      </c>
    </row>
    <row r="62" spans="1:61" collapsed="1" x14ac:dyDescent="0.25">
      <c r="A62" s="85"/>
      <c r="B62" s="86" t="s">
        <v>93</v>
      </c>
      <c r="C62" s="87"/>
      <c r="D62" s="87"/>
      <c r="E62" s="88"/>
      <c r="F62" s="89"/>
      <c r="G62" s="90"/>
      <c r="H62" s="91"/>
      <c r="I62" s="92"/>
      <c r="J62" s="93">
        <v>-1</v>
      </c>
      <c r="K62" s="94">
        <v>-1</v>
      </c>
      <c r="L62" s="94">
        <v>-1</v>
      </c>
      <c r="M62" s="94">
        <v>-1</v>
      </c>
      <c r="N62" s="94">
        <v>-1</v>
      </c>
      <c r="O62" s="94">
        <v>-1</v>
      </c>
      <c r="P62" s="94">
        <v>-1</v>
      </c>
      <c r="Q62" s="94">
        <v>-1</v>
      </c>
      <c r="R62" s="94">
        <v>-1</v>
      </c>
      <c r="S62" s="94">
        <v>-1</v>
      </c>
      <c r="T62" s="94">
        <v>-1</v>
      </c>
      <c r="U62" s="94">
        <v>-1</v>
      </c>
      <c r="V62" s="95">
        <v>-1</v>
      </c>
      <c r="W62" s="96">
        <v>-1</v>
      </c>
      <c r="X62" s="97">
        <v>-1</v>
      </c>
      <c r="Y62" s="97">
        <v>-1</v>
      </c>
      <c r="Z62" s="97">
        <v>-1</v>
      </c>
      <c r="AA62" s="97">
        <v>-1</v>
      </c>
      <c r="AB62" s="97">
        <v>-1</v>
      </c>
      <c r="AC62" s="97">
        <v>-1</v>
      </c>
      <c r="AD62" s="97">
        <v>-1</v>
      </c>
      <c r="AE62" s="97">
        <v>-1</v>
      </c>
      <c r="AF62" s="97">
        <v>-1</v>
      </c>
      <c r="AG62" s="97">
        <v>-1</v>
      </c>
      <c r="AH62" s="97">
        <v>-1</v>
      </c>
      <c r="AI62" s="95">
        <v>-1</v>
      </c>
      <c r="AJ62" s="98">
        <v>-1</v>
      </c>
      <c r="AK62" s="94">
        <v>-1</v>
      </c>
      <c r="AL62" s="94">
        <v>-1</v>
      </c>
      <c r="AM62" s="94">
        <v>-1</v>
      </c>
      <c r="AN62" s="94">
        <v>-1</v>
      </c>
      <c r="AO62" s="94">
        <v>-1</v>
      </c>
      <c r="AP62" s="94">
        <v>-1</v>
      </c>
      <c r="AQ62" s="94">
        <v>-1</v>
      </c>
      <c r="AR62" s="94">
        <v>-1</v>
      </c>
      <c r="AS62" s="94">
        <v>-1</v>
      </c>
      <c r="AT62" s="94">
        <v>-1</v>
      </c>
      <c r="AU62" s="94">
        <v>-1</v>
      </c>
      <c r="AV62" s="94">
        <v>-1</v>
      </c>
      <c r="AW62" s="94">
        <v>-1</v>
      </c>
      <c r="AX62" s="94">
        <v>-1</v>
      </c>
      <c r="AY62" s="94">
        <v>-1</v>
      </c>
      <c r="AZ62" s="94">
        <v>-1</v>
      </c>
      <c r="BA62" s="95">
        <v>-1</v>
      </c>
      <c r="BB62" s="94">
        <v>-1</v>
      </c>
      <c r="BC62" s="94">
        <v>-1</v>
      </c>
      <c r="BD62" s="94">
        <v>-1</v>
      </c>
      <c r="BE62" s="94">
        <v>-1</v>
      </c>
      <c r="BF62" s="94">
        <v>-1</v>
      </c>
      <c r="BG62" s="94">
        <v>-1</v>
      </c>
      <c r="BH62" s="94">
        <v>-1</v>
      </c>
      <c r="BI62" s="94">
        <v>-1</v>
      </c>
    </row>
    <row r="63" spans="1:61" hidden="1" outlineLevel="1" x14ac:dyDescent="0.25">
      <c r="A63" s="85"/>
      <c r="B63" s="99"/>
      <c r="C63" s="100"/>
      <c r="D63" s="100"/>
      <c r="E63" s="82"/>
      <c r="F63" s="83" t="str">
        <f t="shared" ref="F63:F82" si="27">IF(E63="","",1+(G63-E63))</f>
        <v/>
      </c>
      <c r="G63" s="82"/>
      <c r="H63" s="84"/>
      <c r="I63" s="75"/>
      <c r="J63" s="76">
        <f t="shared" ref="J63:S72" si="28">IF(AND(J$12&gt;=$E63,J$12&lt;=$G63),$H63,0)</f>
        <v>0</v>
      </c>
      <c r="K63" s="77">
        <f t="shared" si="28"/>
        <v>0</v>
      </c>
      <c r="L63" s="77">
        <f t="shared" si="28"/>
        <v>0</v>
      </c>
      <c r="M63" s="77">
        <f t="shared" si="28"/>
        <v>0</v>
      </c>
      <c r="N63" s="77">
        <f t="shared" si="28"/>
        <v>0</v>
      </c>
      <c r="O63" s="77">
        <f t="shared" si="28"/>
        <v>0</v>
      </c>
      <c r="P63" s="77">
        <f t="shared" si="28"/>
        <v>0</v>
      </c>
      <c r="Q63" s="77">
        <f t="shared" si="28"/>
        <v>0</v>
      </c>
      <c r="R63" s="77">
        <f t="shared" si="28"/>
        <v>0</v>
      </c>
      <c r="S63" s="77">
        <f t="shared" si="28"/>
        <v>0</v>
      </c>
      <c r="T63" s="77">
        <f t="shared" ref="T63:AC72" si="29">IF(AND(T$12&gt;=$E63,T$12&lt;=$G63),$H63,0)</f>
        <v>0</v>
      </c>
      <c r="U63" s="77">
        <f t="shared" si="29"/>
        <v>0</v>
      </c>
      <c r="V63" s="78">
        <f t="shared" si="29"/>
        <v>0</v>
      </c>
      <c r="W63" s="76">
        <f t="shared" si="29"/>
        <v>0</v>
      </c>
      <c r="X63" s="79">
        <f t="shared" si="29"/>
        <v>0</v>
      </c>
      <c r="Y63" s="79">
        <f t="shared" si="29"/>
        <v>0</v>
      </c>
      <c r="Z63" s="79">
        <f t="shared" si="29"/>
        <v>0</v>
      </c>
      <c r="AA63" s="79">
        <f t="shared" si="29"/>
        <v>0</v>
      </c>
      <c r="AB63" s="79">
        <f t="shared" si="29"/>
        <v>0</v>
      </c>
      <c r="AC63" s="79">
        <f t="shared" si="29"/>
        <v>0</v>
      </c>
      <c r="AD63" s="79">
        <f t="shared" ref="AD63:AM72" si="30">IF(AND(AD$12&gt;=$E63,AD$12&lt;=$G63),$H63,0)</f>
        <v>0</v>
      </c>
      <c r="AE63" s="79">
        <f t="shared" si="30"/>
        <v>0</v>
      </c>
      <c r="AF63" s="79">
        <f t="shared" si="30"/>
        <v>0</v>
      </c>
      <c r="AG63" s="79">
        <f t="shared" si="30"/>
        <v>0</v>
      </c>
      <c r="AH63" s="79">
        <f t="shared" si="30"/>
        <v>0</v>
      </c>
      <c r="AI63" s="80">
        <f t="shared" si="30"/>
        <v>0</v>
      </c>
      <c r="AJ63" s="77">
        <f t="shared" si="30"/>
        <v>0</v>
      </c>
      <c r="AK63" s="77">
        <f t="shared" si="30"/>
        <v>0</v>
      </c>
      <c r="AL63" s="77">
        <f t="shared" si="30"/>
        <v>0</v>
      </c>
      <c r="AM63" s="77">
        <f t="shared" si="30"/>
        <v>0</v>
      </c>
      <c r="AN63" s="77">
        <f t="shared" ref="AN63:AW72" si="31">IF(AND(AN$12&gt;=$E63,AN$12&lt;=$G63),$H63,0)</f>
        <v>0</v>
      </c>
      <c r="AO63" s="77">
        <f t="shared" si="31"/>
        <v>0</v>
      </c>
      <c r="AP63" s="77">
        <f t="shared" si="31"/>
        <v>0</v>
      </c>
      <c r="AQ63" s="77">
        <f t="shared" si="31"/>
        <v>0</v>
      </c>
      <c r="AR63" s="77">
        <f t="shared" si="31"/>
        <v>0</v>
      </c>
      <c r="AS63" s="77">
        <f t="shared" si="31"/>
        <v>0</v>
      </c>
      <c r="AT63" s="77">
        <f t="shared" si="31"/>
        <v>0</v>
      </c>
      <c r="AU63" s="77">
        <f t="shared" si="31"/>
        <v>0</v>
      </c>
      <c r="AV63" s="77">
        <f t="shared" si="31"/>
        <v>0</v>
      </c>
      <c r="AW63" s="77">
        <f t="shared" si="31"/>
        <v>0</v>
      </c>
      <c r="AX63" s="77">
        <f t="shared" ref="AX63:BI72" si="32">IF(AND(AX$12&gt;=$E63,AX$12&lt;=$G63),$H63,0)</f>
        <v>0</v>
      </c>
      <c r="AY63" s="77">
        <f t="shared" si="32"/>
        <v>0</v>
      </c>
      <c r="AZ63" s="77">
        <f t="shared" si="32"/>
        <v>0</v>
      </c>
      <c r="BA63" s="80">
        <f t="shared" si="32"/>
        <v>0</v>
      </c>
      <c r="BB63" s="77">
        <f t="shared" si="32"/>
        <v>0</v>
      </c>
      <c r="BC63" s="77">
        <f t="shared" si="32"/>
        <v>0</v>
      </c>
      <c r="BD63" s="77">
        <f t="shared" si="32"/>
        <v>0</v>
      </c>
      <c r="BE63" s="77">
        <f t="shared" si="32"/>
        <v>0</v>
      </c>
      <c r="BF63" s="77">
        <f t="shared" si="32"/>
        <v>0</v>
      </c>
      <c r="BG63" s="77">
        <f t="shared" si="32"/>
        <v>0</v>
      </c>
      <c r="BH63" s="77">
        <f t="shared" si="32"/>
        <v>0</v>
      </c>
      <c r="BI63" s="77">
        <f t="shared" si="32"/>
        <v>0</v>
      </c>
    </row>
    <row r="64" spans="1:61" hidden="1" outlineLevel="1" x14ac:dyDescent="0.25">
      <c r="A64" s="85"/>
      <c r="B64" s="101"/>
      <c r="C64" s="100"/>
      <c r="D64" s="100"/>
      <c r="E64" s="82"/>
      <c r="F64" s="83" t="str">
        <f t="shared" si="27"/>
        <v/>
      </c>
      <c r="G64" s="82"/>
      <c r="H64" s="84"/>
      <c r="I64" s="75"/>
      <c r="J64" s="76">
        <f t="shared" si="28"/>
        <v>0</v>
      </c>
      <c r="K64" s="77">
        <f t="shared" si="28"/>
        <v>0</v>
      </c>
      <c r="L64" s="77">
        <f t="shared" si="28"/>
        <v>0</v>
      </c>
      <c r="M64" s="77">
        <f t="shared" si="28"/>
        <v>0</v>
      </c>
      <c r="N64" s="77">
        <f t="shared" si="28"/>
        <v>0</v>
      </c>
      <c r="O64" s="77">
        <f t="shared" si="28"/>
        <v>0</v>
      </c>
      <c r="P64" s="77">
        <f t="shared" si="28"/>
        <v>0</v>
      </c>
      <c r="Q64" s="77">
        <f t="shared" si="28"/>
        <v>0</v>
      </c>
      <c r="R64" s="77">
        <f t="shared" si="28"/>
        <v>0</v>
      </c>
      <c r="S64" s="77">
        <f t="shared" si="28"/>
        <v>0</v>
      </c>
      <c r="T64" s="77">
        <f t="shared" si="29"/>
        <v>0</v>
      </c>
      <c r="U64" s="77">
        <f t="shared" si="29"/>
        <v>0</v>
      </c>
      <c r="V64" s="78">
        <f t="shared" si="29"/>
        <v>0</v>
      </c>
      <c r="W64" s="76">
        <f t="shared" si="29"/>
        <v>0</v>
      </c>
      <c r="X64" s="79">
        <f t="shared" si="29"/>
        <v>0</v>
      </c>
      <c r="Y64" s="79">
        <f t="shared" si="29"/>
        <v>0</v>
      </c>
      <c r="Z64" s="79">
        <f t="shared" si="29"/>
        <v>0</v>
      </c>
      <c r="AA64" s="79">
        <f t="shared" si="29"/>
        <v>0</v>
      </c>
      <c r="AB64" s="79">
        <f t="shared" si="29"/>
        <v>0</v>
      </c>
      <c r="AC64" s="79">
        <f t="shared" si="29"/>
        <v>0</v>
      </c>
      <c r="AD64" s="79">
        <f t="shared" si="30"/>
        <v>0</v>
      </c>
      <c r="AE64" s="79">
        <f t="shared" si="30"/>
        <v>0</v>
      </c>
      <c r="AF64" s="79">
        <f t="shared" si="30"/>
        <v>0</v>
      </c>
      <c r="AG64" s="79">
        <f t="shared" si="30"/>
        <v>0</v>
      </c>
      <c r="AH64" s="79">
        <f t="shared" si="30"/>
        <v>0</v>
      </c>
      <c r="AI64" s="80">
        <f t="shared" si="30"/>
        <v>0</v>
      </c>
      <c r="AJ64" s="77">
        <f t="shared" si="30"/>
        <v>0</v>
      </c>
      <c r="AK64" s="77">
        <f t="shared" si="30"/>
        <v>0</v>
      </c>
      <c r="AL64" s="77">
        <f t="shared" si="30"/>
        <v>0</v>
      </c>
      <c r="AM64" s="77">
        <f t="shared" si="30"/>
        <v>0</v>
      </c>
      <c r="AN64" s="77">
        <f t="shared" si="31"/>
        <v>0</v>
      </c>
      <c r="AO64" s="77">
        <f t="shared" si="31"/>
        <v>0</v>
      </c>
      <c r="AP64" s="77">
        <f t="shared" si="31"/>
        <v>0</v>
      </c>
      <c r="AQ64" s="77">
        <f t="shared" si="31"/>
        <v>0</v>
      </c>
      <c r="AR64" s="77">
        <f t="shared" si="31"/>
        <v>0</v>
      </c>
      <c r="AS64" s="77">
        <f t="shared" si="31"/>
        <v>0</v>
      </c>
      <c r="AT64" s="77">
        <f t="shared" si="31"/>
        <v>0</v>
      </c>
      <c r="AU64" s="77">
        <f t="shared" si="31"/>
        <v>0</v>
      </c>
      <c r="AV64" s="77">
        <f t="shared" si="31"/>
        <v>0</v>
      </c>
      <c r="AW64" s="77">
        <f t="shared" si="31"/>
        <v>0</v>
      </c>
      <c r="AX64" s="77">
        <f t="shared" si="32"/>
        <v>0</v>
      </c>
      <c r="AY64" s="77">
        <f t="shared" si="32"/>
        <v>0</v>
      </c>
      <c r="AZ64" s="77">
        <f t="shared" si="32"/>
        <v>0</v>
      </c>
      <c r="BA64" s="80">
        <f t="shared" si="32"/>
        <v>0</v>
      </c>
      <c r="BB64" s="77">
        <f t="shared" si="32"/>
        <v>0</v>
      </c>
      <c r="BC64" s="77">
        <f t="shared" si="32"/>
        <v>0</v>
      </c>
      <c r="BD64" s="77">
        <f t="shared" si="32"/>
        <v>0</v>
      </c>
      <c r="BE64" s="77">
        <f t="shared" si="32"/>
        <v>0</v>
      </c>
      <c r="BF64" s="77">
        <f t="shared" si="32"/>
        <v>0</v>
      </c>
      <c r="BG64" s="77">
        <f t="shared" si="32"/>
        <v>0</v>
      </c>
      <c r="BH64" s="77">
        <f t="shared" si="32"/>
        <v>0</v>
      </c>
      <c r="BI64" s="77">
        <f t="shared" si="32"/>
        <v>0</v>
      </c>
    </row>
    <row r="65" spans="1:61" hidden="1" outlineLevel="1" x14ac:dyDescent="0.25">
      <c r="A65" s="85"/>
      <c r="B65" s="102"/>
      <c r="C65" s="100"/>
      <c r="D65" s="100"/>
      <c r="E65" s="82"/>
      <c r="F65" s="83" t="str">
        <f t="shared" si="27"/>
        <v/>
      </c>
      <c r="G65" s="82"/>
      <c r="H65" s="84"/>
      <c r="I65" s="75"/>
      <c r="J65" s="76">
        <f t="shared" si="28"/>
        <v>0</v>
      </c>
      <c r="K65" s="77">
        <f t="shared" si="28"/>
        <v>0</v>
      </c>
      <c r="L65" s="77">
        <f t="shared" si="28"/>
        <v>0</v>
      </c>
      <c r="M65" s="77">
        <f t="shared" si="28"/>
        <v>0</v>
      </c>
      <c r="N65" s="77">
        <f t="shared" si="28"/>
        <v>0</v>
      </c>
      <c r="O65" s="77">
        <f t="shared" si="28"/>
        <v>0</v>
      </c>
      <c r="P65" s="77">
        <f t="shared" si="28"/>
        <v>0</v>
      </c>
      <c r="Q65" s="77">
        <f t="shared" si="28"/>
        <v>0</v>
      </c>
      <c r="R65" s="77">
        <f t="shared" si="28"/>
        <v>0</v>
      </c>
      <c r="S65" s="77">
        <f t="shared" si="28"/>
        <v>0</v>
      </c>
      <c r="T65" s="77">
        <f t="shared" si="29"/>
        <v>0</v>
      </c>
      <c r="U65" s="77">
        <f t="shared" si="29"/>
        <v>0</v>
      </c>
      <c r="V65" s="78">
        <f t="shared" si="29"/>
        <v>0</v>
      </c>
      <c r="W65" s="76">
        <f t="shared" si="29"/>
        <v>0</v>
      </c>
      <c r="X65" s="79">
        <f t="shared" si="29"/>
        <v>0</v>
      </c>
      <c r="Y65" s="79">
        <f t="shared" si="29"/>
        <v>0</v>
      </c>
      <c r="Z65" s="79">
        <f t="shared" si="29"/>
        <v>0</v>
      </c>
      <c r="AA65" s="79">
        <f t="shared" si="29"/>
        <v>0</v>
      </c>
      <c r="AB65" s="79">
        <f t="shared" si="29"/>
        <v>0</v>
      </c>
      <c r="AC65" s="79">
        <f t="shared" si="29"/>
        <v>0</v>
      </c>
      <c r="AD65" s="79">
        <f t="shared" si="30"/>
        <v>0</v>
      </c>
      <c r="AE65" s="79">
        <f t="shared" si="30"/>
        <v>0</v>
      </c>
      <c r="AF65" s="79">
        <f t="shared" si="30"/>
        <v>0</v>
      </c>
      <c r="AG65" s="79">
        <f t="shared" si="30"/>
        <v>0</v>
      </c>
      <c r="AH65" s="79">
        <f t="shared" si="30"/>
        <v>0</v>
      </c>
      <c r="AI65" s="80">
        <f t="shared" si="30"/>
        <v>0</v>
      </c>
      <c r="AJ65" s="77">
        <f t="shared" si="30"/>
        <v>0</v>
      </c>
      <c r="AK65" s="77">
        <f t="shared" si="30"/>
        <v>0</v>
      </c>
      <c r="AL65" s="77">
        <f t="shared" si="30"/>
        <v>0</v>
      </c>
      <c r="AM65" s="77">
        <f t="shared" si="30"/>
        <v>0</v>
      </c>
      <c r="AN65" s="77">
        <f t="shared" si="31"/>
        <v>0</v>
      </c>
      <c r="AO65" s="77">
        <f t="shared" si="31"/>
        <v>0</v>
      </c>
      <c r="AP65" s="77">
        <f t="shared" si="31"/>
        <v>0</v>
      </c>
      <c r="AQ65" s="77">
        <f t="shared" si="31"/>
        <v>0</v>
      </c>
      <c r="AR65" s="77">
        <f t="shared" si="31"/>
        <v>0</v>
      </c>
      <c r="AS65" s="77">
        <f t="shared" si="31"/>
        <v>0</v>
      </c>
      <c r="AT65" s="77">
        <f t="shared" si="31"/>
        <v>0</v>
      </c>
      <c r="AU65" s="77">
        <f t="shared" si="31"/>
        <v>0</v>
      </c>
      <c r="AV65" s="77">
        <f t="shared" si="31"/>
        <v>0</v>
      </c>
      <c r="AW65" s="77">
        <f t="shared" si="31"/>
        <v>0</v>
      </c>
      <c r="AX65" s="77">
        <f t="shared" si="32"/>
        <v>0</v>
      </c>
      <c r="AY65" s="77">
        <f t="shared" si="32"/>
        <v>0</v>
      </c>
      <c r="AZ65" s="77">
        <f t="shared" si="32"/>
        <v>0</v>
      </c>
      <c r="BA65" s="80">
        <f t="shared" si="32"/>
        <v>0</v>
      </c>
      <c r="BB65" s="77">
        <f t="shared" si="32"/>
        <v>0</v>
      </c>
      <c r="BC65" s="77">
        <f t="shared" si="32"/>
        <v>0</v>
      </c>
      <c r="BD65" s="77">
        <f t="shared" si="32"/>
        <v>0</v>
      </c>
      <c r="BE65" s="77">
        <f t="shared" si="32"/>
        <v>0</v>
      </c>
      <c r="BF65" s="77">
        <f t="shared" si="32"/>
        <v>0</v>
      </c>
      <c r="BG65" s="77">
        <f t="shared" si="32"/>
        <v>0</v>
      </c>
      <c r="BH65" s="77">
        <f t="shared" si="32"/>
        <v>0</v>
      </c>
      <c r="BI65" s="77">
        <f t="shared" si="32"/>
        <v>0</v>
      </c>
    </row>
    <row r="66" spans="1:61" hidden="1" outlineLevel="1" x14ac:dyDescent="0.25">
      <c r="A66" s="85"/>
      <c r="B66" s="99"/>
      <c r="C66" s="103"/>
      <c r="D66" s="100"/>
      <c r="E66" s="82"/>
      <c r="F66" s="83" t="str">
        <f t="shared" si="27"/>
        <v/>
      </c>
      <c r="G66" s="82"/>
      <c r="H66" s="84"/>
      <c r="I66" s="75"/>
      <c r="J66" s="76">
        <f t="shared" si="28"/>
        <v>0</v>
      </c>
      <c r="K66" s="77">
        <f t="shared" si="28"/>
        <v>0</v>
      </c>
      <c r="L66" s="77">
        <f t="shared" si="28"/>
        <v>0</v>
      </c>
      <c r="M66" s="77">
        <f t="shared" si="28"/>
        <v>0</v>
      </c>
      <c r="N66" s="77">
        <f t="shared" si="28"/>
        <v>0</v>
      </c>
      <c r="O66" s="77">
        <f t="shared" si="28"/>
        <v>0</v>
      </c>
      <c r="P66" s="77">
        <f t="shared" si="28"/>
        <v>0</v>
      </c>
      <c r="Q66" s="77">
        <f t="shared" si="28"/>
        <v>0</v>
      </c>
      <c r="R66" s="77">
        <f t="shared" si="28"/>
        <v>0</v>
      </c>
      <c r="S66" s="77">
        <f t="shared" si="28"/>
        <v>0</v>
      </c>
      <c r="T66" s="77">
        <f t="shared" si="29"/>
        <v>0</v>
      </c>
      <c r="U66" s="77">
        <f t="shared" si="29"/>
        <v>0</v>
      </c>
      <c r="V66" s="78">
        <f t="shared" si="29"/>
        <v>0</v>
      </c>
      <c r="W66" s="76">
        <f t="shared" si="29"/>
        <v>0</v>
      </c>
      <c r="X66" s="79">
        <f t="shared" si="29"/>
        <v>0</v>
      </c>
      <c r="Y66" s="79">
        <f t="shared" si="29"/>
        <v>0</v>
      </c>
      <c r="Z66" s="79">
        <f t="shared" si="29"/>
        <v>0</v>
      </c>
      <c r="AA66" s="79">
        <f t="shared" si="29"/>
        <v>0</v>
      </c>
      <c r="AB66" s="79">
        <f t="shared" si="29"/>
        <v>0</v>
      </c>
      <c r="AC66" s="79">
        <f t="shared" si="29"/>
        <v>0</v>
      </c>
      <c r="AD66" s="79">
        <f t="shared" si="30"/>
        <v>0</v>
      </c>
      <c r="AE66" s="79">
        <f t="shared" si="30"/>
        <v>0</v>
      </c>
      <c r="AF66" s="79">
        <f t="shared" si="30"/>
        <v>0</v>
      </c>
      <c r="AG66" s="79">
        <f t="shared" si="30"/>
        <v>0</v>
      </c>
      <c r="AH66" s="79">
        <f t="shared" si="30"/>
        <v>0</v>
      </c>
      <c r="AI66" s="80">
        <f t="shared" si="30"/>
        <v>0</v>
      </c>
      <c r="AJ66" s="77">
        <f t="shared" si="30"/>
        <v>0</v>
      </c>
      <c r="AK66" s="77">
        <f t="shared" si="30"/>
        <v>0</v>
      </c>
      <c r="AL66" s="77">
        <f t="shared" si="30"/>
        <v>0</v>
      </c>
      <c r="AM66" s="77">
        <f t="shared" si="30"/>
        <v>0</v>
      </c>
      <c r="AN66" s="77">
        <f t="shared" si="31"/>
        <v>0</v>
      </c>
      <c r="AO66" s="77">
        <f t="shared" si="31"/>
        <v>0</v>
      </c>
      <c r="AP66" s="77">
        <f t="shared" si="31"/>
        <v>0</v>
      </c>
      <c r="AQ66" s="77">
        <f t="shared" si="31"/>
        <v>0</v>
      </c>
      <c r="AR66" s="77">
        <f t="shared" si="31"/>
        <v>0</v>
      </c>
      <c r="AS66" s="77">
        <f t="shared" si="31"/>
        <v>0</v>
      </c>
      <c r="AT66" s="77">
        <f t="shared" si="31"/>
        <v>0</v>
      </c>
      <c r="AU66" s="77">
        <f t="shared" si="31"/>
        <v>0</v>
      </c>
      <c r="AV66" s="77">
        <f t="shared" si="31"/>
        <v>0</v>
      </c>
      <c r="AW66" s="77">
        <f t="shared" si="31"/>
        <v>0</v>
      </c>
      <c r="AX66" s="77">
        <f t="shared" si="32"/>
        <v>0</v>
      </c>
      <c r="AY66" s="77">
        <f t="shared" si="32"/>
        <v>0</v>
      </c>
      <c r="AZ66" s="77">
        <f t="shared" si="32"/>
        <v>0</v>
      </c>
      <c r="BA66" s="80">
        <f t="shared" si="32"/>
        <v>0</v>
      </c>
      <c r="BB66" s="77">
        <f t="shared" si="32"/>
        <v>0</v>
      </c>
      <c r="BC66" s="77">
        <f t="shared" si="32"/>
        <v>0</v>
      </c>
      <c r="BD66" s="77">
        <f t="shared" si="32"/>
        <v>0</v>
      </c>
      <c r="BE66" s="77">
        <f t="shared" si="32"/>
        <v>0</v>
      </c>
      <c r="BF66" s="77">
        <f t="shared" si="32"/>
        <v>0</v>
      </c>
      <c r="BG66" s="77">
        <f t="shared" si="32"/>
        <v>0</v>
      </c>
      <c r="BH66" s="77">
        <f t="shared" si="32"/>
        <v>0</v>
      </c>
      <c r="BI66" s="77">
        <f t="shared" si="32"/>
        <v>0</v>
      </c>
    </row>
    <row r="67" spans="1:61" hidden="1" outlineLevel="1" x14ac:dyDescent="0.25">
      <c r="A67" s="85"/>
      <c r="B67" s="100"/>
      <c r="C67" s="103"/>
      <c r="D67" s="100"/>
      <c r="E67" s="82"/>
      <c r="F67" s="83" t="str">
        <f t="shared" si="27"/>
        <v/>
      </c>
      <c r="G67" s="82"/>
      <c r="H67" s="84"/>
      <c r="I67" s="75"/>
      <c r="J67" s="76">
        <f t="shared" si="28"/>
        <v>0</v>
      </c>
      <c r="K67" s="77">
        <f t="shared" si="28"/>
        <v>0</v>
      </c>
      <c r="L67" s="77">
        <f t="shared" si="28"/>
        <v>0</v>
      </c>
      <c r="M67" s="77">
        <f t="shared" si="28"/>
        <v>0</v>
      </c>
      <c r="N67" s="77">
        <f t="shared" si="28"/>
        <v>0</v>
      </c>
      <c r="O67" s="77">
        <f t="shared" si="28"/>
        <v>0</v>
      </c>
      <c r="P67" s="77">
        <f t="shared" si="28"/>
        <v>0</v>
      </c>
      <c r="Q67" s="77">
        <f t="shared" si="28"/>
        <v>0</v>
      </c>
      <c r="R67" s="77">
        <f t="shared" si="28"/>
        <v>0</v>
      </c>
      <c r="S67" s="77">
        <f t="shared" si="28"/>
        <v>0</v>
      </c>
      <c r="T67" s="77">
        <f t="shared" si="29"/>
        <v>0</v>
      </c>
      <c r="U67" s="77">
        <f t="shared" si="29"/>
        <v>0</v>
      </c>
      <c r="V67" s="78">
        <f t="shared" si="29"/>
        <v>0</v>
      </c>
      <c r="W67" s="76">
        <f t="shared" si="29"/>
        <v>0</v>
      </c>
      <c r="X67" s="79">
        <f t="shared" si="29"/>
        <v>0</v>
      </c>
      <c r="Y67" s="79">
        <f t="shared" si="29"/>
        <v>0</v>
      </c>
      <c r="Z67" s="79">
        <f t="shared" si="29"/>
        <v>0</v>
      </c>
      <c r="AA67" s="79">
        <f t="shared" si="29"/>
        <v>0</v>
      </c>
      <c r="AB67" s="79">
        <f t="shared" si="29"/>
        <v>0</v>
      </c>
      <c r="AC67" s="79">
        <f t="shared" si="29"/>
        <v>0</v>
      </c>
      <c r="AD67" s="79">
        <f t="shared" si="30"/>
        <v>0</v>
      </c>
      <c r="AE67" s="79">
        <f t="shared" si="30"/>
        <v>0</v>
      </c>
      <c r="AF67" s="79">
        <f t="shared" si="30"/>
        <v>0</v>
      </c>
      <c r="AG67" s="79">
        <f t="shared" si="30"/>
        <v>0</v>
      </c>
      <c r="AH67" s="79">
        <f t="shared" si="30"/>
        <v>0</v>
      </c>
      <c r="AI67" s="80">
        <f t="shared" si="30"/>
        <v>0</v>
      </c>
      <c r="AJ67" s="77">
        <f t="shared" si="30"/>
        <v>0</v>
      </c>
      <c r="AK67" s="77">
        <f t="shared" si="30"/>
        <v>0</v>
      </c>
      <c r="AL67" s="77">
        <f t="shared" si="30"/>
        <v>0</v>
      </c>
      <c r="AM67" s="77">
        <f t="shared" si="30"/>
        <v>0</v>
      </c>
      <c r="AN67" s="77">
        <f t="shared" si="31"/>
        <v>0</v>
      </c>
      <c r="AO67" s="77">
        <f t="shared" si="31"/>
        <v>0</v>
      </c>
      <c r="AP67" s="77">
        <f t="shared" si="31"/>
        <v>0</v>
      </c>
      <c r="AQ67" s="77">
        <f t="shared" si="31"/>
        <v>0</v>
      </c>
      <c r="AR67" s="77">
        <f t="shared" si="31"/>
        <v>0</v>
      </c>
      <c r="AS67" s="77">
        <f t="shared" si="31"/>
        <v>0</v>
      </c>
      <c r="AT67" s="77">
        <f t="shared" si="31"/>
        <v>0</v>
      </c>
      <c r="AU67" s="77">
        <f t="shared" si="31"/>
        <v>0</v>
      </c>
      <c r="AV67" s="77">
        <f t="shared" si="31"/>
        <v>0</v>
      </c>
      <c r="AW67" s="77">
        <f t="shared" si="31"/>
        <v>0</v>
      </c>
      <c r="AX67" s="77">
        <f t="shared" si="32"/>
        <v>0</v>
      </c>
      <c r="AY67" s="77">
        <f t="shared" si="32"/>
        <v>0</v>
      </c>
      <c r="AZ67" s="77">
        <f t="shared" si="32"/>
        <v>0</v>
      </c>
      <c r="BA67" s="80">
        <f t="shared" si="32"/>
        <v>0</v>
      </c>
      <c r="BB67" s="77">
        <f t="shared" si="32"/>
        <v>0</v>
      </c>
      <c r="BC67" s="77">
        <f t="shared" si="32"/>
        <v>0</v>
      </c>
      <c r="BD67" s="77">
        <f t="shared" si="32"/>
        <v>0</v>
      </c>
      <c r="BE67" s="77">
        <f t="shared" si="32"/>
        <v>0</v>
      </c>
      <c r="BF67" s="77">
        <f t="shared" si="32"/>
        <v>0</v>
      </c>
      <c r="BG67" s="77">
        <f t="shared" si="32"/>
        <v>0</v>
      </c>
      <c r="BH67" s="77">
        <f t="shared" si="32"/>
        <v>0</v>
      </c>
      <c r="BI67" s="77">
        <f t="shared" si="32"/>
        <v>0</v>
      </c>
    </row>
    <row r="68" spans="1:61" hidden="1" outlineLevel="1" x14ac:dyDescent="0.25">
      <c r="A68" s="85"/>
      <c r="B68" s="104"/>
      <c r="C68" s="105"/>
      <c r="D68" s="106"/>
      <c r="E68" s="82"/>
      <c r="F68" s="83" t="str">
        <f t="shared" si="27"/>
        <v/>
      </c>
      <c r="G68" s="82"/>
      <c r="H68" s="84"/>
      <c r="I68" s="75"/>
      <c r="J68" s="76">
        <f t="shared" si="28"/>
        <v>0</v>
      </c>
      <c r="K68" s="77">
        <f t="shared" si="28"/>
        <v>0</v>
      </c>
      <c r="L68" s="77">
        <f t="shared" si="28"/>
        <v>0</v>
      </c>
      <c r="M68" s="77">
        <f t="shared" si="28"/>
        <v>0</v>
      </c>
      <c r="N68" s="77">
        <f t="shared" si="28"/>
        <v>0</v>
      </c>
      <c r="O68" s="77">
        <f t="shared" si="28"/>
        <v>0</v>
      </c>
      <c r="P68" s="77">
        <f t="shared" si="28"/>
        <v>0</v>
      </c>
      <c r="Q68" s="77">
        <f t="shared" si="28"/>
        <v>0</v>
      </c>
      <c r="R68" s="77">
        <f t="shared" si="28"/>
        <v>0</v>
      </c>
      <c r="S68" s="77">
        <f t="shared" si="28"/>
        <v>0</v>
      </c>
      <c r="T68" s="77">
        <f t="shared" si="29"/>
        <v>0</v>
      </c>
      <c r="U68" s="77">
        <f t="shared" si="29"/>
        <v>0</v>
      </c>
      <c r="V68" s="78">
        <f t="shared" si="29"/>
        <v>0</v>
      </c>
      <c r="W68" s="76">
        <f t="shared" si="29"/>
        <v>0</v>
      </c>
      <c r="X68" s="79">
        <f t="shared" si="29"/>
        <v>0</v>
      </c>
      <c r="Y68" s="79">
        <f t="shared" si="29"/>
        <v>0</v>
      </c>
      <c r="Z68" s="79">
        <f t="shared" si="29"/>
        <v>0</v>
      </c>
      <c r="AA68" s="79">
        <f t="shared" si="29"/>
        <v>0</v>
      </c>
      <c r="AB68" s="79">
        <f t="shared" si="29"/>
        <v>0</v>
      </c>
      <c r="AC68" s="79">
        <f t="shared" si="29"/>
        <v>0</v>
      </c>
      <c r="AD68" s="79">
        <f t="shared" si="30"/>
        <v>0</v>
      </c>
      <c r="AE68" s="79">
        <f t="shared" si="30"/>
        <v>0</v>
      </c>
      <c r="AF68" s="79">
        <f t="shared" si="30"/>
        <v>0</v>
      </c>
      <c r="AG68" s="79">
        <f t="shared" si="30"/>
        <v>0</v>
      </c>
      <c r="AH68" s="79">
        <f t="shared" si="30"/>
        <v>0</v>
      </c>
      <c r="AI68" s="80">
        <f t="shared" si="30"/>
        <v>0</v>
      </c>
      <c r="AJ68" s="77">
        <f t="shared" si="30"/>
        <v>0</v>
      </c>
      <c r="AK68" s="77">
        <f t="shared" si="30"/>
        <v>0</v>
      </c>
      <c r="AL68" s="77">
        <f t="shared" si="30"/>
        <v>0</v>
      </c>
      <c r="AM68" s="77">
        <f t="shared" si="30"/>
        <v>0</v>
      </c>
      <c r="AN68" s="77">
        <f t="shared" si="31"/>
        <v>0</v>
      </c>
      <c r="AO68" s="77">
        <f t="shared" si="31"/>
        <v>0</v>
      </c>
      <c r="AP68" s="77">
        <f t="shared" si="31"/>
        <v>0</v>
      </c>
      <c r="AQ68" s="77">
        <f t="shared" si="31"/>
        <v>0</v>
      </c>
      <c r="AR68" s="77">
        <f t="shared" si="31"/>
        <v>0</v>
      </c>
      <c r="AS68" s="77">
        <f t="shared" si="31"/>
        <v>0</v>
      </c>
      <c r="AT68" s="77">
        <f t="shared" si="31"/>
        <v>0</v>
      </c>
      <c r="AU68" s="77">
        <f t="shared" si="31"/>
        <v>0</v>
      </c>
      <c r="AV68" s="77">
        <f t="shared" si="31"/>
        <v>0</v>
      </c>
      <c r="AW68" s="77">
        <f t="shared" si="31"/>
        <v>0</v>
      </c>
      <c r="AX68" s="77">
        <f t="shared" si="32"/>
        <v>0</v>
      </c>
      <c r="AY68" s="77">
        <f t="shared" si="32"/>
        <v>0</v>
      </c>
      <c r="AZ68" s="77">
        <f t="shared" si="32"/>
        <v>0</v>
      </c>
      <c r="BA68" s="80">
        <f t="shared" si="32"/>
        <v>0</v>
      </c>
      <c r="BB68" s="77">
        <f t="shared" si="32"/>
        <v>0</v>
      </c>
      <c r="BC68" s="77">
        <f t="shared" si="32"/>
        <v>0</v>
      </c>
      <c r="BD68" s="77">
        <f t="shared" si="32"/>
        <v>0</v>
      </c>
      <c r="BE68" s="77">
        <f t="shared" si="32"/>
        <v>0</v>
      </c>
      <c r="BF68" s="77">
        <f t="shared" si="32"/>
        <v>0</v>
      </c>
      <c r="BG68" s="77">
        <f t="shared" si="32"/>
        <v>0</v>
      </c>
      <c r="BH68" s="77">
        <f t="shared" si="32"/>
        <v>0</v>
      </c>
      <c r="BI68" s="77">
        <f t="shared" si="32"/>
        <v>0</v>
      </c>
    </row>
    <row r="69" spans="1:61" hidden="1" outlineLevel="1" x14ac:dyDescent="0.25">
      <c r="A69" s="85"/>
      <c r="B69" s="100"/>
      <c r="C69" s="100"/>
      <c r="D69" s="107"/>
      <c r="E69" s="82"/>
      <c r="F69" s="83" t="str">
        <f t="shared" si="27"/>
        <v/>
      </c>
      <c r="G69" s="82"/>
      <c r="H69" s="84"/>
      <c r="I69" s="75"/>
      <c r="J69" s="76">
        <f t="shared" si="28"/>
        <v>0</v>
      </c>
      <c r="K69" s="77">
        <f t="shared" si="28"/>
        <v>0</v>
      </c>
      <c r="L69" s="77">
        <f t="shared" si="28"/>
        <v>0</v>
      </c>
      <c r="M69" s="77">
        <f t="shared" si="28"/>
        <v>0</v>
      </c>
      <c r="N69" s="77">
        <f t="shared" si="28"/>
        <v>0</v>
      </c>
      <c r="O69" s="77">
        <f t="shared" si="28"/>
        <v>0</v>
      </c>
      <c r="P69" s="77">
        <f t="shared" si="28"/>
        <v>0</v>
      </c>
      <c r="Q69" s="77">
        <f t="shared" si="28"/>
        <v>0</v>
      </c>
      <c r="R69" s="77">
        <f t="shared" si="28"/>
        <v>0</v>
      </c>
      <c r="S69" s="77">
        <f t="shared" si="28"/>
        <v>0</v>
      </c>
      <c r="T69" s="77">
        <f t="shared" si="29"/>
        <v>0</v>
      </c>
      <c r="U69" s="77">
        <f t="shared" si="29"/>
        <v>0</v>
      </c>
      <c r="V69" s="78">
        <f t="shared" si="29"/>
        <v>0</v>
      </c>
      <c r="W69" s="76">
        <f t="shared" si="29"/>
        <v>0</v>
      </c>
      <c r="X69" s="79">
        <f t="shared" si="29"/>
        <v>0</v>
      </c>
      <c r="Y69" s="79">
        <f t="shared" si="29"/>
        <v>0</v>
      </c>
      <c r="Z69" s="79">
        <f t="shared" si="29"/>
        <v>0</v>
      </c>
      <c r="AA69" s="79">
        <f t="shared" si="29"/>
        <v>0</v>
      </c>
      <c r="AB69" s="79">
        <f t="shared" si="29"/>
        <v>0</v>
      </c>
      <c r="AC69" s="79">
        <f t="shared" si="29"/>
        <v>0</v>
      </c>
      <c r="AD69" s="79">
        <f t="shared" si="30"/>
        <v>0</v>
      </c>
      <c r="AE69" s="79">
        <f t="shared" si="30"/>
        <v>0</v>
      </c>
      <c r="AF69" s="79">
        <f t="shared" si="30"/>
        <v>0</v>
      </c>
      <c r="AG69" s="79">
        <f t="shared" si="30"/>
        <v>0</v>
      </c>
      <c r="AH69" s="79">
        <f t="shared" si="30"/>
        <v>0</v>
      </c>
      <c r="AI69" s="80">
        <f t="shared" si="30"/>
        <v>0</v>
      </c>
      <c r="AJ69" s="77">
        <f t="shared" si="30"/>
        <v>0</v>
      </c>
      <c r="AK69" s="77">
        <f t="shared" si="30"/>
        <v>0</v>
      </c>
      <c r="AL69" s="77">
        <f t="shared" si="30"/>
        <v>0</v>
      </c>
      <c r="AM69" s="77">
        <f t="shared" si="30"/>
        <v>0</v>
      </c>
      <c r="AN69" s="77">
        <f t="shared" si="31"/>
        <v>0</v>
      </c>
      <c r="AO69" s="77">
        <f t="shared" si="31"/>
        <v>0</v>
      </c>
      <c r="AP69" s="77">
        <f t="shared" si="31"/>
        <v>0</v>
      </c>
      <c r="AQ69" s="77">
        <f t="shared" si="31"/>
        <v>0</v>
      </c>
      <c r="AR69" s="77">
        <f t="shared" si="31"/>
        <v>0</v>
      </c>
      <c r="AS69" s="77">
        <f t="shared" si="31"/>
        <v>0</v>
      </c>
      <c r="AT69" s="77">
        <f t="shared" si="31"/>
        <v>0</v>
      </c>
      <c r="AU69" s="77">
        <f t="shared" si="31"/>
        <v>0</v>
      </c>
      <c r="AV69" s="77">
        <f t="shared" si="31"/>
        <v>0</v>
      </c>
      <c r="AW69" s="77">
        <f t="shared" si="31"/>
        <v>0</v>
      </c>
      <c r="AX69" s="77">
        <f t="shared" si="32"/>
        <v>0</v>
      </c>
      <c r="AY69" s="77">
        <f t="shared" si="32"/>
        <v>0</v>
      </c>
      <c r="AZ69" s="77">
        <f t="shared" si="32"/>
        <v>0</v>
      </c>
      <c r="BA69" s="80">
        <f t="shared" si="32"/>
        <v>0</v>
      </c>
      <c r="BB69" s="77">
        <f t="shared" si="32"/>
        <v>0</v>
      </c>
      <c r="BC69" s="77">
        <f t="shared" si="32"/>
        <v>0</v>
      </c>
      <c r="BD69" s="77">
        <f t="shared" si="32"/>
        <v>0</v>
      </c>
      <c r="BE69" s="77">
        <f t="shared" si="32"/>
        <v>0</v>
      </c>
      <c r="BF69" s="77">
        <f t="shared" si="32"/>
        <v>0</v>
      </c>
      <c r="BG69" s="77">
        <f t="shared" si="32"/>
        <v>0</v>
      </c>
      <c r="BH69" s="77">
        <f t="shared" si="32"/>
        <v>0</v>
      </c>
      <c r="BI69" s="77">
        <f t="shared" si="32"/>
        <v>0</v>
      </c>
    </row>
    <row r="70" spans="1:61" hidden="1" outlineLevel="1" x14ac:dyDescent="0.25">
      <c r="A70" s="85"/>
      <c r="B70" s="103"/>
      <c r="C70" s="108"/>
      <c r="D70" s="108"/>
      <c r="E70" s="82"/>
      <c r="F70" s="83" t="str">
        <f t="shared" si="27"/>
        <v/>
      </c>
      <c r="G70" s="82"/>
      <c r="H70" s="84"/>
      <c r="I70" s="75"/>
      <c r="J70" s="76">
        <f t="shared" si="28"/>
        <v>0</v>
      </c>
      <c r="K70" s="77">
        <f t="shared" si="28"/>
        <v>0</v>
      </c>
      <c r="L70" s="77">
        <f t="shared" si="28"/>
        <v>0</v>
      </c>
      <c r="M70" s="77">
        <f t="shared" si="28"/>
        <v>0</v>
      </c>
      <c r="N70" s="77">
        <f t="shared" si="28"/>
        <v>0</v>
      </c>
      <c r="O70" s="77">
        <f t="shared" si="28"/>
        <v>0</v>
      </c>
      <c r="P70" s="77">
        <f t="shared" si="28"/>
        <v>0</v>
      </c>
      <c r="Q70" s="77">
        <f t="shared" si="28"/>
        <v>0</v>
      </c>
      <c r="R70" s="77">
        <f t="shared" si="28"/>
        <v>0</v>
      </c>
      <c r="S70" s="77">
        <f t="shared" si="28"/>
        <v>0</v>
      </c>
      <c r="T70" s="77">
        <f t="shared" si="29"/>
        <v>0</v>
      </c>
      <c r="U70" s="77">
        <f t="shared" si="29"/>
        <v>0</v>
      </c>
      <c r="V70" s="78">
        <f t="shared" si="29"/>
        <v>0</v>
      </c>
      <c r="W70" s="76">
        <f t="shared" si="29"/>
        <v>0</v>
      </c>
      <c r="X70" s="79">
        <f t="shared" si="29"/>
        <v>0</v>
      </c>
      <c r="Y70" s="79">
        <f t="shared" si="29"/>
        <v>0</v>
      </c>
      <c r="Z70" s="79">
        <f t="shared" si="29"/>
        <v>0</v>
      </c>
      <c r="AA70" s="79">
        <f t="shared" si="29"/>
        <v>0</v>
      </c>
      <c r="AB70" s="79">
        <f t="shared" si="29"/>
        <v>0</v>
      </c>
      <c r="AC70" s="79">
        <f t="shared" si="29"/>
        <v>0</v>
      </c>
      <c r="AD70" s="79">
        <f t="shared" si="30"/>
        <v>0</v>
      </c>
      <c r="AE70" s="79">
        <f t="shared" si="30"/>
        <v>0</v>
      </c>
      <c r="AF70" s="79">
        <f t="shared" si="30"/>
        <v>0</v>
      </c>
      <c r="AG70" s="79">
        <f t="shared" si="30"/>
        <v>0</v>
      </c>
      <c r="AH70" s="79">
        <f t="shared" si="30"/>
        <v>0</v>
      </c>
      <c r="AI70" s="80">
        <f t="shared" si="30"/>
        <v>0</v>
      </c>
      <c r="AJ70" s="77">
        <f t="shared" si="30"/>
        <v>0</v>
      </c>
      <c r="AK70" s="77">
        <f t="shared" si="30"/>
        <v>0</v>
      </c>
      <c r="AL70" s="77">
        <f t="shared" si="30"/>
        <v>0</v>
      </c>
      <c r="AM70" s="77">
        <f t="shared" si="30"/>
        <v>0</v>
      </c>
      <c r="AN70" s="77">
        <f t="shared" si="31"/>
        <v>0</v>
      </c>
      <c r="AO70" s="77">
        <f t="shared" si="31"/>
        <v>0</v>
      </c>
      <c r="AP70" s="77">
        <f t="shared" si="31"/>
        <v>0</v>
      </c>
      <c r="AQ70" s="77">
        <f t="shared" si="31"/>
        <v>0</v>
      </c>
      <c r="AR70" s="77">
        <f t="shared" si="31"/>
        <v>0</v>
      </c>
      <c r="AS70" s="77">
        <f t="shared" si="31"/>
        <v>0</v>
      </c>
      <c r="AT70" s="77">
        <f t="shared" si="31"/>
        <v>0</v>
      </c>
      <c r="AU70" s="77">
        <f t="shared" si="31"/>
        <v>0</v>
      </c>
      <c r="AV70" s="77">
        <f t="shared" si="31"/>
        <v>0</v>
      </c>
      <c r="AW70" s="77">
        <f t="shared" si="31"/>
        <v>0</v>
      </c>
      <c r="AX70" s="77">
        <f t="shared" si="32"/>
        <v>0</v>
      </c>
      <c r="AY70" s="77">
        <f t="shared" si="32"/>
        <v>0</v>
      </c>
      <c r="AZ70" s="77">
        <f t="shared" si="32"/>
        <v>0</v>
      </c>
      <c r="BA70" s="80">
        <f t="shared" si="32"/>
        <v>0</v>
      </c>
      <c r="BB70" s="77">
        <f t="shared" si="32"/>
        <v>0</v>
      </c>
      <c r="BC70" s="77">
        <f t="shared" si="32"/>
        <v>0</v>
      </c>
      <c r="BD70" s="77">
        <f t="shared" si="32"/>
        <v>0</v>
      </c>
      <c r="BE70" s="77">
        <f t="shared" si="32"/>
        <v>0</v>
      </c>
      <c r="BF70" s="77">
        <f t="shared" si="32"/>
        <v>0</v>
      </c>
      <c r="BG70" s="77">
        <f t="shared" si="32"/>
        <v>0</v>
      </c>
      <c r="BH70" s="77">
        <f t="shared" si="32"/>
        <v>0</v>
      </c>
      <c r="BI70" s="77">
        <f t="shared" si="32"/>
        <v>0</v>
      </c>
    </row>
    <row r="71" spans="1:61" hidden="1" outlineLevel="1" x14ac:dyDescent="0.25">
      <c r="A71" s="85"/>
      <c r="B71" s="109"/>
      <c r="C71" s="108"/>
      <c r="D71" s="108"/>
      <c r="E71" s="82"/>
      <c r="F71" s="83" t="str">
        <f t="shared" si="27"/>
        <v/>
      </c>
      <c r="G71" s="82"/>
      <c r="H71" s="84"/>
      <c r="I71" s="75"/>
      <c r="J71" s="76">
        <f t="shared" si="28"/>
        <v>0</v>
      </c>
      <c r="K71" s="77">
        <f t="shared" si="28"/>
        <v>0</v>
      </c>
      <c r="L71" s="77">
        <f t="shared" si="28"/>
        <v>0</v>
      </c>
      <c r="M71" s="77">
        <f t="shared" si="28"/>
        <v>0</v>
      </c>
      <c r="N71" s="77">
        <f t="shared" si="28"/>
        <v>0</v>
      </c>
      <c r="O71" s="77">
        <f t="shared" si="28"/>
        <v>0</v>
      </c>
      <c r="P71" s="77">
        <f t="shared" si="28"/>
        <v>0</v>
      </c>
      <c r="Q71" s="77">
        <f t="shared" si="28"/>
        <v>0</v>
      </c>
      <c r="R71" s="77">
        <f t="shared" si="28"/>
        <v>0</v>
      </c>
      <c r="S71" s="77">
        <f t="shared" si="28"/>
        <v>0</v>
      </c>
      <c r="T71" s="77">
        <f t="shared" si="29"/>
        <v>0</v>
      </c>
      <c r="U71" s="77">
        <f t="shared" si="29"/>
        <v>0</v>
      </c>
      <c r="V71" s="78">
        <f t="shared" si="29"/>
        <v>0</v>
      </c>
      <c r="W71" s="76">
        <f t="shared" si="29"/>
        <v>0</v>
      </c>
      <c r="X71" s="79">
        <f t="shared" si="29"/>
        <v>0</v>
      </c>
      <c r="Y71" s="79">
        <f t="shared" si="29"/>
        <v>0</v>
      </c>
      <c r="Z71" s="79">
        <f t="shared" si="29"/>
        <v>0</v>
      </c>
      <c r="AA71" s="79">
        <f t="shared" si="29"/>
        <v>0</v>
      </c>
      <c r="AB71" s="79">
        <f t="shared" si="29"/>
        <v>0</v>
      </c>
      <c r="AC71" s="79">
        <f t="shared" si="29"/>
        <v>0</v>
      </c>
      <c r="AD71" s="79">
        <f t="shared" si="30"/>
        <v>0</v>
      </c>
      <c r="AE71" s="79">
        <f t="shared" si="30"/>
        <v>0</v>
      </c>
      <c r="AF71" s="79">
        <f t="shared" si="30"/>
        <v>0</v>
      </c>
      <c r="AG71" s="79">
        <f t="shared" si="30"/>
        <v>0</v>
      </c>
      <c r="AH71" s="79">
        <f t="shared" si="30"/>
        <v>0</v>
      </c>
      <c r="AI71" s="80">
        <f t="shared" si="30"/>
        <v>0</v>
      </c>
      <c r="AJ71" s="77">
        <f t="shared" si="30"/>
        <v>0</v>
      </c>
      <c r="AK71" s="77">
        <f t="shared" si="30"/>
        <v>0</v>
      </c>
      <c r="AL71" s="77">
        <f t="shared" si="30"/>
        <v>0</v>
      </c>
      <c r="AM71" s="77">
        <f t="shared" si="30"/>
        <v>0</v>
      </c>
      <c r="AN71" s="77">
        <f t="shared" si="31"/>
        <v>0</v>
      </c>
      <c r="AO71" s="77">
        <f t="shared" si="31"/>
        <v>0</v>
      </c>
      <c r="AP71" s="77">
        <f t="shared" si="31"/>
        <v>0</v>
      </c>
      <c r="AQ71" s="77">
        <f t="shared" si="31"/>
        <v>0</v>
      </c>
      <c r="AR71" s="77">
        <f t="shared" si="31"/>
        <v>0</v>
      </c>
      <c r="AS71" s="77">
        <f t="shared" si="31"/>
        <v>0</v>
      </c>
      <c r="AT71" s="77">
        <f t="shared" si="31"/>
        <v>0</v>
      </c>
      <c r="AU71" s="77">
        <f t="shared" si="31"/>
        <v>0</v>
      </c>
      <c r="AV71" s="77">
        <f t="shared" si="31"/>
        <v>0</v>
      </c>
      <c r="AW71" s="77">
        <f t="shared" si="31"/>
        <v>0</v>
      </c>
      <c r="AX71" s="77">
        <f t="shared" si="32"/>
        <v>0</v>
      </c>
      <c r="AY71" s="77">
        <f t="shared" si="32"/>
        <v>0</v>
      </c>
      <c r="AZ71" s="77">
        <f t="shared" si="32"/>
        <v>0</v>
      </c>
      <c r="BA71" s="80">
        <f t="shared" si="32"/>
        <v>0</v>
      </c>
      <c r="BB71" s="77">
        <f t="shared" si="32"/>
        <v>0</v>
      </c>
      <c r="BC71" s="77">
        <f t="shared" si="32"/>
        <v>0</v>
      </c>
      <c r="BD71" s="77">
        <f t="shared" si="32"/>
        <v>0</v>
      </c>
      <c r="BE71" s="77">
        <f t="shared" si="32"/>
        <v>0</v>
      </c>
      <c r="BF71" s="77">
        <f t="shared" si="32"/>
        <v>0</v>
      </c>
      <c r="BG71" s="77">
        <f t="shared" si="32"/>
        <v>0</v>
      </c>
      <c r="BH71" s="77">
        <f t="shared" si="32"/>
        <v>0</v>
      </c>
      <c r="BI71" s="77">
        <f t="shared" si="32"/>
        <v>0</v>
      </c>
    </row>
    <row r="72" spans="1:61" hidden="1" outlineLevel="1" x14ac:dyDescent="0.25">
      <c r="A72" s="85"/>
      <c r="B72" s="109"/>
      <c r="C72" s="108"/>
      <c r="D72" s="108"/>
      <c r="E72" s="82"/>
      <c r="F72" s="83" t="str">
        <f t="shared" si="27"/>
        <v/>
      </c>
      <c r="G72" s="82"/>
      <c r="H72" s="84"/>
      <c r="I72" s="75"/>
      <c r="J72" s="76">
        <f t="shared" si="28"/>
        <v>0</v>
      </c>
      <c r="K72" s="77">
        <f t="shared" si="28"/>
        <v>0</v>
      </c>
      <c r="L72" s="77">
        <f t="shared" si="28"/>
        <v>0</v>
      </c>
      <c r="M72" s="77">
        <f t="shared" si="28"/>
        <v>0</v>
      </c>
      <c r="N72" s="77">
        <f t="shared" si="28"/>
        <v>0</v>
      </c>
      <c r="O72" s="77">
        <f t="shared" si="28"/>
        <v>0</v>
      </c>
      <c r="P72" s="77">
        <f t="shared" si="28"/>
        <v>0</v>
      </c>
      <c r="Q72" s="77">
        <f t="shared" si="28"/>
        <v>0</v>
      </c>
      <c r="R72" s="77">
        <f t="shared" si="28"/>
        <v>0</v>
      </c>
      <c r="S72" s="77">
        <f t="shared" si="28"/>
        <v>0</v>
      </c>
      <c r="T72" s="77">
        <f t="shared" si="29"/>
        <v>0</v>
      </c>
      <c r="U72" s="77">
        <f t="shared" si="29"/>
        <v>0</v>
      </c>
      <c r="V72" s="78">
        <f t="shared" si="29"/>
        <v>0</v>
      </c>
      <c r="W72" s="76">
        <f t="shared" si="29"/>
        <v>0</v>
      </c>
      <c r="X72" s="79">
        <f t="shared" si="29"/>
        <v>0</v>
      </c>
      <c r="Y72" s="79">
        <f t="shared" si="29"/>
        <v>0</v>
      </c>
      <c r="Z72" s="79">
        <f t="shared" si="29"/>
        <v>0</v>
      </c>
      <c r="AA72" s="79">
        <f t="shared" si="29"/>
        <v>0</v>
      </c>
      <c r="AB72" s="79">
        <f t="shared" si="29"/>
        <v>0</v>
      </c>
      <c r="AC72" s="79">
        <f t="shared" si="29"/>
        <v>0</v>
      </c>
      <c r="AD72" s="79">
        <f t="shared" si="30"/>
        <v>0</v>
      </c>
      <c r="AE72" s="79">
        <f t="shared" si="30"/>
        <v>0</v>
      </c>
      <c r="AF72" s="79">
        <f t="shared" si="30"/>
        <v>0</v>
      </c>
      <c r="AG72" s="79">
        <f t="shared" si="30"/>
        <v>0</v>
      </c>
      <c r="AH72" s="79">
        <f t="shared" si="30"/>
        <v>0</v>
      </c>
      <c r="AI72" s="80">
        <f t="shared" si="30"/>
        <v>0</v>
      </c>
      <c r="AJ72" s="77">
        <f t="shared" si="30"/>
        <v>0</v>
      </c>
      <c r="AK72" s="77">
        <f t="shared" si="30"/>
        <v>0</v>
      </c>
      <c r="AL72" s="77">
        <f t="shared" si="30"/>
        <v>0</v>
      </c>
      <c r="AM72" s="77">
        <f t="shared" si="30"/>
        <v>0</v>
      </c>
      <c r="AN72" s="77">
        <f t="shared" si="31"/>
        <v>0</v>
      </c>
      <c r="AO72" s="77">
        <f t="shared" si="31"/>
        <v>0</v>
      </c>
      <c r="AP72" s="77">
        <f t="shared" si="31"/>
        <v>0</v>
      </c>
      <c r="AQ72" s="77">
        <f t="shared" si="31"/>
        <v>0</v>
      </c>
      <c r="AR72" s="77">
        <f t="shared" si="31"/>
        <v>0</v>
      </c>
      <c r="AS72" s="77">
        <f t="shared" si="31"/>
        <v>0</v>
      </c>
      <c r="AT72" s="77">
        <f t="shared" si="31"/>
        <v>0</v>
      </c>
      <c r="AU72" s="77">
        <f t="shared" si="31"/>
        <v>0</v>
      </c>
      <c r="AV72" s="77">
        <f t="shared" si="31"/>
        <v>0</v>
      </c>
      <c r="AW72" s="77">
        <f t="shared" si="31"/>
        <v>0</v>
      </c>
      <c r="AX72" s="77">
        <f t="shared" si="32"/>
        <v>0</v>
      </c>
      <c r="AY72" s="77">
        <f t="shared" si="32"/>
        <v>0</v>
      </c>
      <c r="AZ72" s="77">
        <f t="shared" si="32"/>
        <v>0</v>
      </c>
      <c r="BA72" s="80">
        <f t="shared" si="32"/>
        <v>0</v>
      </c>
      <c r="BB72" s="77">
        <f t="shared" si="32"/>
        <v>0</v>
      </c>
      <c r="BC72" s="77">
        <f t="shared" si="32"/>
        <v>0</v>
      </c>
      <c r="BD72" s="77">
        <f t="shared" si="32"/>
        <v>0</v>
      </c>
      <c r="BE72" s="77">
        <f t="shared" si="32"/>
        <v>0</v>
      </c>
      <c r="BF72" s="77">
        <f t="shared" si="32"/>
        <v>0</v>
      </c>
      <c r="BG72" s="77">
        <f t="shared" si="32"/>
        <v>0</v>
      </c>
      <c r="BH72" s="77">
        <f t="shared" si="32"/>
        <v>0</v>
      </c>
      <c r="BI72" s="77">
        <f t="shared" si="32"/>
        <v>0</v>
      </c>
    </row>
    <row r="73" spans="1:61" hidden="1" outlineLevel="1" x14ac:dyDescent="0.25">
      <c r="A73" s="85"/>
      <c r="B73" s="110"/>
      <c r="C73" s="105"/>
      <c r="D73" s="111"/>
      <c r="E73" s="82"/>
      <c r="F73" s="83" t="str">
        <f t="shared" si="27"/>
        <v/>
      </c>
      <c r="G73" s="82"/>
      <c r="H73" s="84"/>
      <c r="I73" s="75"/>
      <c r="J73" s="76">
        <f t="shared" ref="J73:S82" si="33">IF(AND(J$12&gt;=$E73,J$12&lt;=$G73),$H73,0)</f>
        <v>0</v>
      </c>
      <c r="K73" s="77">
        <f t="shared" si="33"/>
        <v>0</v>
      </c>
      <c r="L73" s="77">
        <f t="shared" si="33"/>
        <v>0</v>
      </c>
      <c r="M73" s="77">
        <f t="shared" si="33"/>
        <v>0</v>
      </c>
      <c r="N73" s="77">
        <f t="shared" si="33"/>
        <v>0</v>
      </c>
      <c r="O73" s="77">
        <f t="shared" si="33"/>
        <v>0</v>
      </c>
      <c r="P73" s="77">
        <f t="shared" si="33"/>
        <v>0</v>
      </c>
      <c r="Q73" s="77">
        <f t="shared" si="33"/>
        <v>0</v>
      </c>
      <c r="R73" s="77">
        <f t="shared" si="33"/>
        <v>0</v>
      </c>
      <c r="S73" s="77">
        <f t="shared" si="33"/>
        <v>0</v>
      </c>
      <c r="T73" s="77">
        <f t="shared" ref="T73:AC82" si="34">IF(AND(T$12&gt;=$E73,T$12&lt;=$G73),$H73,0)</f>
        <v>0</v>
      </c>
      <c r="U73" s="77">
        <f t="shared" si="34"/>
        <v>0</v>
      </c>
      <c r="V73" s="78">
        <f t="shared" si="34"/>
        <v>0</v>
      </c>
      <c r="W73" s="76">
        <f t="shared" si="34"/>
        <v>0</v>
      </c>
      <c r="X73" s="79">
        <f t="shared" si="34"/>
        <v>0</v>
      </c>
      <c r="Y73" s="79">
        <f t="shared" si="34"/>
        <v>0</v>
      </c>
      <c r="Z73" s="79">
        <f t="shared" si="34"/>
        <v>0</v>
      </c>
      <c r="AA73" s="79">
        <f t="shared" si="34"/>
        <v>0</v>
      </c>
      <c r="AB73" s="79">
        <f t="shared" si="34"/>
        <v>0</v>
      </c>
      <c r="AC73" s="79">
        <f t="shared" si="34"/>
        <v>0</v>
      </c>
      <c r="AD73" s="79">
        <f t="shared" ref="AD73:AM82" si="35">IF(AND(AD$12&gt;=$E73,AD$12&lt;=$G73),$H73,0)</f>
        <v>0</v>
      </c>
      <c r="AE73" s="79">
        <f t="shared" si="35"/>
        <v>0</v>
      </c>
      <c r="AF73" s="79">
        <f t="shared" si="35"/>
        <v>0</v>
      </c>
      <c r="AG73" s="79">
        <f t="shared" si="35"/>
        <v>0</v>
      </c>
      <c r="AH73" s="79">
        <f t="shared" si="35"/>
        <v>0</v>
      </c>
      <c r="AI73" s="80">
        <f t="shared" si="35"/>
        <v>0</v>
      </c>
      <c r="AJ73" s="77">
        <f t="shared" si="35"/>
        <v>0</v>
      </c>
      <c r="AK73" s="77">
        <f t="shared" si="35"/>
        <v>0</v>
      </c>
      <c r="AL73" s="77">
        <f t="shared" si="35"/>
        <v>0</v>
      </c>
      <c r="AM73" s="77">
        <f t="shared" si="35"/>
        <v>0</v>
      </c>
      <c r="AN73" s="77">
        <f t="shared" ref="AN73:AW82" si="36">IF(AND(AN$12&gt;=$E73,AN$12&lt;=$G73),$H73,0)</f>
        <v>0</v>
      </c>
      <c r="AO73" s="77">
        <f t="shared" si="36"/>
        <v>0</v>
      </c>
      <c r="AP73" s="77">
        <f t="shared" si="36"/>
        <v>0</v>
      </c>
      <c r="AQ73" s="77">
        <f t="shared" si="36"/>
        <v>0</v>
      </c>
      <c r="AR73" s="77">
        <f t="shared" si="36"/>
        <v>0</v>
      </c>
      <c r="AS73" s="77">
        <f t="shared" si="36"/>
        <v>0</v>
      </c>
      <c r="AT73" s="77">
        <f t="shared" si="36"/>
        <v>0</v>
      </c>
      <c r="AU73" s="77">
        <f t="shared" si="36"/>
        <v>0</v>
      </c>
      <c r="AV73" s="77">
        <f t="shared" si="36"/>
        <v>0</v>
      </c>
      <c r="AW73" s="77">
        <f t="shared" si="36"/>
        <v>0</v>
      </c>
      <c r="AX73" s="77">
        <f t="shared" ref="AX73:BI82" si="37">IF(AND(AX$12&gt;=$E73,AX$12&lt;=$G73),$H73,0)</f>
        <v>0</v>
      </c>
      <c r="AY73" s="77">
        <f t="shared" si="37"/>
        <v>0</v>
      </c>
      <c r="AZ73" s="77">
        <f t="shared" si="37"/>
        <v>0</v>
      </c>
      <c r="BA73" s="80">
        <f t="shared" si="37"/>
        <v>0</v>
      </c>
      <c r="BB73" s="77">
        <f t="shared" si="37"/>
        <v>0</v>
      </c>
      <c r="BC73" s="77">
        <f t="shared" si="37"/>
        <v>0</v>
      </c>
      <c r="BD73" s="77">
        <f t="shared" si="37"/>
        <v>0</v>
      </c>
      <c r="BE73" s="77">
        <f t="shared" si="37"/>
        <v>0</v>
      </c>
      <c r="BF73" s="77">
        <f t="shared" si="37"/>
        <v>0</v>
      </c>
      <c r="BG73" s="77">
        <f t="shared" si="37"/>
        <v>0</v>
      </c>
      <c r="BH73" s="77">
        <f t="shared" si="37"/>
        <v>0</v>
      </c>
      <c r="BI73" s="77">
        <f t="shared" si="37"/>
        <v>0</v>
      </c>
    </row>
    <row r="74" spans="1:61" hidden="1" outlineLevel="1" x14ac:dyDescent="0.25">
      <c r="B74" s="112"/>
      <c r="C74" s="103"/>
      <c r="D74" s="100"/>
      <c r="E74" s="82"/>
      <c r="F74" s="83" t="str">
        <f t="shared" si="27"/>
        <v/>
      </c>
      <c r="G74" s="82"/>
      <c r="H74" s="84"/>
      <c r="I74" s="75"/>
      <c r="J74" s="76">
        <f t="shared" si="33"/>
        <v>0</v>
      </c>
      <c r="K74" s="77">
        <f t="shared" si="33"/>
        <v>0</v>
      </c>
      <c r="L74" s="77">
        <f t="shared" si="33"/>
        <v>0</v>
      </c>
      <c r="M74" s="77">
        <f t="shared" si="33"/>
        <v>0</v>
      </c>
      <c r="N74" s="77">
        <f t="shared" si="33"/>
        <v>0</v>
      </c>
      <c r="O74" s="77">
        <f t="shared" si="33"/>
        <v>0</v>
      </c>
      <c r="P74" s="77">
        <f t="shared" si="33"/>
        <v>0</v>
      </c>
      <c r="Q74" s="77">
        <f t="shared" si="33"/>
        <v>0</v>
      </c>
      <c r="R74" s="77">
        <f t="shared" si="33"/>
        <v>0</v>
      </c>
      <c r="S74" s="77">
        <f t="shared" si="33"/>
        <v>0</v>
      </c>
      <c r="T74" s="77">
        <f t="shared" si="34"/>
        <v>0</v>
      </c>
      <c r="U74" s="77">
        <f t="shared" si="34"/>
        <v>0</v>
      </c>
      <c r="V74" s="78">
        <f t="shared" si="34"/>
        <v>0</v>
      </c>
      <c r="W74" s="76">
        <f t="shared" si="34"/>
        <v>0</v>
      </c>
      <c r="X74" s="79">
        <f t="shared" si="34"/>
        <v>0</v>
      </c>
      <c r="Y74" s="79">
        <f t="shared" si="34"/>
        <v>0</v>
      </c>
      <c r="Z74" s="79">
        <f t="shared" si="34"/>
        <v>0</v>
      </c>
      <c r="AA74" s="79">
        <f t="shared" si="34"/>
        <v>0</v>
      </c>
      <c r="AB74" s="79">
        <f t="shared" si="34"/>
        <v>0</v>
      </c>
      <c r="AC74" s="79">
        <f t="shared" si="34"/>
        <v>0</v>
      </c>
      <c r="AD74" s="79">
        <f t="shared" si="35"/>
        <v>0</v>
      </c>
      <c r="AE74" s="79">
        <f t="shared" si="35"/>
        <v>0</v>
      </c>
      <c r="AF74" s="79">
        <f t="shared" si="35"/>
        <v>0</v>
      </c>
      <c r="AG74" s="79">
        <f t="shared" si="35"/>
        <v>0</v>
      </c>
      <c r="AH74" s="79">
        <f t="shared" si="35"/>
        <v>0</v>
      </c>
      <c r="AI74" s="80">
        <f t="shared" si="35"/>
        <v>0</v>
      </c>
      <c r="AJ74" s="77">
        <f t="shared" si="35"/>
        <v>0</v>
      </c>
      <c r="AK74" s="77">
        <f t="shared" si="35"/>
        <v>0</v>
      </c>
      <c r="AL74" s="77">
        <f t="shared" si="35"/>
        <v>0</v>
      </c>
      <c r="AM74" s="77">
        <f t="shared" si="35"/>
        <v>0</v>
      </c>
      <c r="AN74" s="77">
        <f t="shared" si="36"/>
        <v>0</v>
      </c>
      <c r="AO74" s="77">
        <f t="shared" si="36"/>
        <v>0</v>
      </c>
      <c r="AP74" s="77">
        <f t="shared" si="36"/>
        <v>0</v>
      </c>
      <c r="AQ74" s="77">
        <f t="shared" si="36"/>
        <v>0</v>
      </c>
      <c r="AR74" s="77">
        <f t="shared" si="36"/>
        <v>0</v>
      </c>
      <c r="AS74" s="77">
        <f t="shared" si="36"/>
        <v>0</v>
      </c>
      <c r="AT74" s="77">
        <f t="shared" si="36"/>
        <v>0</v>
      </c>
      <c r="AU74" s="77">
        <f t="shared" si="36"/>
        <v>0</v>
      </c>
      <c r="AV74" s="77">
        <f t="shared" si="36"/>
        <v>0</v>
      </c>
      <c r="AW74" s="77">
        <f t="shared" si="36"/>
        <v>0</v>
      </c>
      <c r="AX74" s="77">
        <f t="shared" si="37"/>
        <v>0</v>
      </c>
      <c r="AY74" s="77">
        <f t="shared" si="37"/>
        <v>0</v>
      </c>
      <c r="AZ74" s="77">
        <f t="shared" si="37"/>
        <v>0</v>
      </c>
      <c r="BA74" s="80">
        <f t="shared" si="37"/>
        <v>0</v>
      </c>
      <c r="BB74" s="77">
        <f t="shared" si="37"/>
        <v>0</v>
      </c>
      <c r="BC74" s="77">
        <f t="shared" si="37"/>
        <v>0</v>
      </c>
      <c r="BD74" s="77">
        <f t="shared" si="37"/>
        <v>0</v>
      </c>
      <c r="BE74" s="77">
        <f t="shared" si="37"/>
        <v>0</v>
      </c>
      <c r="BF74" s="77">
        <f t="shared" si="37"/>
        <v>0</v>
      </c>
      <c r="BG74" s="77">
        <f t="shared" si="37"/>
        <v>0</v>
      </c>
      <c r="BH74" s="77">
        <f t="shared" si="37"/>
        <v>0</v>
      </c>
      <c r="BI74" s="77">
        <f t="shared" si="37"/>
        <v>0</v>
      </c>
    </row>
    <row r="75" spans="1:61" hidden="1" outlineLevel="1" x14ac:dyDescent="0.25">
      <c r="B75" s="102"/>
      <c r="C75" s="113"/>
      <c r="D75" s="114"/>
      <c r="E75" s="82"/>
      <c r="F75" s="83" t="str">
        <f t="shared" si="27"/>
        <v/>
      </c>
      <c r="G75" s="82"/>
      <c r="H75" s="84"/>
      <c r="I75" s="75"/>
      <c r="J75" s="76">
        <f t="shared" si="33"/>
        <v>0</v>
      </c>
      <c r="K75" s="77">
        <f t="shared" si="33"/>
        <v>0</v>
      </c>
      <c r="L75" s="77">
        <f t="shared" si="33"/>
        <v>0</v>
      </c>
      <c r="M75" s="77">
        <f t="shared" si="33"/>
        <v>0</v>
      </c>
      <c r="N75" s="77">
        <f t="shared" si="33"/>
        <v>0</v>
      </c>
      <c r="O75" s="77">
        <f t="shared" si="33"/>
        <v>0</v>
      </c>
      <c r="P75" s="77">
        <f t="shared" si="33"/>
        <v>0</v>
      </c>
      <c r="Q75" s="77">
        <f t="shared" si="33"/>
        <v>0</v>
      </c>
      <c r="R75" s="77">
        <f t="shared" si="33"/>
        <v>0</v>
      </c>
      <c r="S75" s="77">
        <f t="shared" si="33"/>
        <v>0</v>
      </c>
      <c r="T75" s="77">
        <f t="shared" si="34"/>
        <v>0</v>
      </c>
      <c r="U75" s="77">
        <f t="shared" si="34"/>
        <v>0</v>
      </c>
      <c r="V75" s="78">
        <f t="shared" si="34"/>
        <v>0</v>
      </c>
      <c r="W75" s="76">
        <f t="shared" si="34"/>
        <v>0</v>
      </c>
      <c r="X75" s="79">
        <f t="shared" si="34"/>
        <v>0</v>
      </c>
      <c r="Y75" s="79">
        <f t="shared" si="34"/>
        <v>0</v>
      </c>
      <c r="Z75" s="79">
        <f t="shared" si="34"/>
        <v>0</v>
      </c>
      <c r="AA75" s="79">
        <f t="shared" si="34"/>
        <v>0</v>
      </c>
      <c r="AB75" s="79">
        <f t="shared" si="34"/>
        <v>0</v>
      </c>
      <c r="AC75" s="79">
        <f t="shared" si="34"/>
        <v>0</v>
      </c>
      <c r="AD75" s="79">
        <f t="shared" si="35"/>
        <v>0</v>
      </c>
      <c r="AE75" s="79">
        <f t="shared" si="35"/>
        <v>0</v>
      </c>
      <c r="AF75" s="79">
        <f t="shared" si="35"/>
        <v>0</v>
      </c>
      <c r="AG75" s="79">
        <f t="shared" si="35"/>
        <v>0</v>
      </c>
      <c r="AH75" s="79">
        <f t="shared" si="35"/>
        <v>0</v>
      </c>
      <c r="AI75" s="80">
        <f t="shared" si="35"/>
        <v>0</v>
      </c>
      <c r="AJ75" s="77">
        <f t="shared" si="35"/>
        <v>0</v>
      </c>
      <c r="AK75" s="77">
        <f t="shared" si="35"/>
        <v>0</v>
      </c>
      <c r="AL75" s="77">
        <f t="shared" si="35"/>
        <v>0</v>
      </c>
      <c r="AM75" s="77">
        <f t="shared" si="35"/>
        <v>0</v>
      </c>
      <c r="AN75" s="77">
        <f t="shared" si="36"/>
        <v>0</v>
      </c>
      <c r="AO75" s="77">
        <f t="shared" si="36"/>
        <v>0</v>
      </c>
      <c r="AP75" s="77">
        <f t="shared" si="36"/>
        <v>0</v>
      </c>
      <c r="AQ75" s="77">
        <f t="shared" si="36"/>
        <v>0</v>
      </c>
      <c r="AR75" s="77">
        <f t="shared" si="36"/>
        <v>0</v>
      </c>
      <c r="AS75" s="77">
        <f t="shared" si="36"/>
        <v>0</v>
      </c>
      <c r="AT75" s="77">
        <f t="shared" si="36"/>
        <v>0</v>
      </c>
      <c r="AU75" s="77">
        <f t="shared" si="36"/>
        <v>0</v>
      </c>
      <c r="AV75" s="77">
        <f t="shared" si="36"/>
        <v>0</v>
      </c>
      <c r="AW75" s="77">
        <f t="shared" si="36"/>
        <v>0</v>
      </c>
      <c r="AX75" s="77">
        <f t="shared" si="37"/>
        <v>0</v>
      </c>
      <c r="AY75" s="77">
        <f t="shared" si="37"/>
        <v>0</v>
      </c>
      <c r="AZ75" s="77">
        <f t="shared" si="37"/>
        <v>0</v>
      </c>
      <c r="BA75" s="80">
        <f t="shared" si="37"/>
        <v>0</v>
      </c>
      <c r="BB75" s="77">
        <f t="shared" si="37"/>
        <v>0</v>
      </c>
      <c r="BC75" s="77">
        <f t="shared" si="37"/>
        <v>0</v>
      </c>
      <c r="BD75" s="77">
        <f t="shared" si="37"/>
        <v>0</v>
      </c>
      <c r="BE75" s="77">
        <f t="shared" si="37"/>
        <v>0</v>
      </c>
      <c r="BF75" s="77">
        <f t="shared" si="37"/>
        <v>0</v>
      </c>
      <c r="BG75" s="77">
        <f t="shared" si="37"/>
        <v>0</v>
      </c>
      <c r="BH75" s="77">
        <f t="shared" si="37"/>
        <v>0</v>
      </c>
      <c r="BI75" s="77">
        <f t="shared" si="37"/>
        <v>0</v>
      </c>
    </row>
    <row r="76" spans="1:61" hidden="1" outlineLevel="1" x14ac:dyDescent="0.25">
      <c r="B76" s="102"/>
      <c r="C76" s="113"/>
      <c r="D76" s="114"/>
      <c r="E76" s="82"/>
      <c r="F76" s="83" t="str">
        <f t="shared" si="27"/>
        <v/>
      </c>
      <c r="G76" s="82"/>
      <c r="H76" s="84"/>
      <c r="I76" s="75"/>
      <c r="J76" s="76">
        <f t="shared" si="33"/>
        <v>0</v>
      </c>
      <c r="K76" s="77">
        <f t="shared" si="33"/>
        <v>0</v>
      </c>
      <c r="L76" s="77">
        <f t="shared" si="33"/>
        <v>0</v>
      </c>
      <c r="M76" s="77">
        <f t="shared" si="33"/>
        <v>0</v>
      </c>
      <c r="N76" s="77">
        <f t="shared" si="33"/>
        <v>0</v>
      </c>
      <c r="O76" s="77">
        <f t="shared" si="33"/>
        <v>0</v>
      </c>
      <c r="P76" s="77">
        <f t="shared" si="33"/>
        <v>0</v>
      </c>
      <c r="Q76" s="77">
        <f t="shared" si="33"/>
        <v>0</v>
      </c>
      <c r="R76" s="77">
        <f t="shared" si="33"/>
        <v>0</v>
      </c>
      <c r="S76" s="77">
        <f t="shared" si="33"/>
        <v>0</v>
      </c>
      <c r="T76" s="77">
        <f t="shared" si="34"/>
        <v>0</v>
      </c>
      <c r="U76" s="77">
        <f t="shared" si="34"/>
        <v>0</v>
      </c>
      <c r="V76" s="78">
        <f t="shared" si="34"/>
        <v>0</v>
      </c>
      <c r="W76" s="76">
        <f t="shared" si="34"/>
        <v>0</v>
      </c>
      <c r="X76" s="79">
        <f t="shared" si="34"/>
        <v>0</v>
      </c>
      <c r="Y76" s="79">
        <f t="shared" si="34"/>
        <v>0</v>
      </c>
      <c r="Z76" s="79">
        <f t="shared" si="34"/>
        <v>0</v>
      </c>
      <c r="AA76" s="79">
        <f t="shared" si="34"/>
        <v>0</v>
      </c>
      <c r="AB76" s="79">
        <f t="shared" si="34"/>
        <v>0</v>
      </c>
      <c r="AC76" s="79">
        <f t="shared" si="34"/>
        <v>0</v>
      </c>
      <c r="AD76" s="79">
        <f t="shared" si="35"/>
        <v>0</v>
      </c>
      <c r="AE76" s="79">
        <f t="shared" si="35"/>
        <v>0</v>
      </c>
      <c r="AF76" s="79">
        <f t="shared" si="35"/>
        <v>0</v>
      </c>
      <c r="AG76" s="79">
        <f t="shared" si="35"/>
        <v>0</v>
      </c>
      <c r="AH76" s="79">
        <f t="shared" si="35"/>
        <v>0</v>
      </c>
      <c r="AI76" s="80">
        <f t="shared" si="35"/>
        <v>0</v>
      </c>
      <c r="AJ76" s="77">
        <f t="shared" si="35"/>
        <v>0</v>
      </c>
      <c r="AK76" s="77">
        <f t="shared" si="35"/>
        <v>0</v>
      </c>
      <c r="AL76" s="77">
        <f t="shared" si="35"/>
        <v>0</v>
      </c>
      <c r="AM76" s="77">
        <f t="shared" si="35"/>
        <v>0</v>
      </c>
      <c r="AN76" s="77">
        <f t="shared" si="36"/>
        <v>0</v>
      </c>
      <c r="AO76" s="77">
        <f t="shared" si="36"/>
        <v>0</v>
      </c>
      <c r="AP76" s="77">
        <f t="shared" si="36"/>
        <v>0</v>
      </c>
      <c r="AQ76" s="77">
        <f t="shared" si="36"/>
        <v>0</v>
      </c>
      <c r="AR76" s="77">
        <f t="shared" si="36"/>
        <v>0</v>
      </c>
      <c r="AS76" s="77">
        <f t="shared" si="36"/>
        <v>0</v>
      </c>
      <c r="AT76" s="77">
        <f t="shared" si="36"/>
        <v>0</v>
      </c>
      <c r="AU76" s="77">
        <f t="shared" si="36"/>
        <v>0</v>
      </c>
      <c r="AV76" s="77">
        <f t="shared" si="36"/>
        <v>0</v>
      </c>
      <c r="AW76" s="77">
        <f t="shared" si="36"/>
        <v>0</v>
      </c>
      <c r="AX76" s="77">
        <f t="shared" si="37"/>
        <v>0</v>
      </c>
      <c r="AY76" s="77">
        <f t="shared" si="37"/>
        <v>0</v>
      </c>
      <c r="AZ76" s="77">
        <f t="shared" si="37"/>
        <v>0</v>
      </c>
      <c r="BA76" s="80">
        <f t="shared" si="37"/>
        <v>0</v>
      </c>
      <c r="BB76" s="77">
        <f t="shared" si="37"/>
        <v>0</v>
      </c>
      <c r="BC76" s="77">
        <f t="shared" si="37"/>
        <v>0</v>
      </c>
      <c r="BD76" s="77">
        <f t="shared" si="37"/>
        <v>0</v>
      </c>
      <c r="BE76" s="77">
        <f t="shared" si="37"/>
        <v>0</v>
      </c>
      <c r="BF76" s="77">
        <f t="shared" si="37"/>
        <v>0</v>
      </c>
      <c r="BG76" s="77">
        <f t="shared" si="37"/>
        <v>0</v>
      </c>
      <c r="BH76" s="77">
        <f t="shared" si="37"/>
        <v>0</v>
      </c>
      <c r="BI76" s="77">
        <f t="shared" si="37"/>
        <v>0</v>
      </c>
    </row>
    <row r="77" spans="1:61" hidden="1" outlineLevel="1" x14ac:dyDescent="0.25">
      <c r="B77" s="102"/>
      <c r="C77" s="113"/>
      <c r="D77" s="114"/>
      <c r="E77" s="82"/>
      <c r="F77" s="83" t="str">
        <f t="shared" si="27"/>
        <v/>
      </c>
      <c r="G77" s="82"/>
      <c r="H77" s="84"/>
      <c r="I77" s="75"/>
      <c r="J77" s="76">
        <f t="shared" si="33"/>
        <v>0</v>
      </c>
      <c r="K77" s="77">
        <f t="shared" si="33"/>
        <v>0</v>
      </c>
      <c r="L77" s="77">
        <f t="shared" si="33"/>
        <v>0</v>
      </c>
      <c r="M77" s="77">
        <f t="shared" si="33"/>
        <v>0</v>
      </c>
      <c r="N77" s="77">
        <f t="shared" si="33"/>
        <v>0</v>
      </c>
      <c r="O77" s="77">
        <f t="shared" si="33"/>
        <v>0</v>
      </c>
      <c r="P77" s="77">
        <f t="shared" si="33"/>
        <v>0</v>
      </c>
      <c r="Q77" s="77">
        <f t="shared" si="33"/>
        <v>0</v>
      </c>
      <c r="R77" s="77">
        <f t="shared" si="33"/>
        <v>0</v>
      </c>
      <c r="S77" s="77">
        <f t="shared" si="33"/>
        <v>0</v>
      </c>
      <c r="T77" s="77">
        <f t="shared" si="34"/>
        <v>0</v>
      </c>
      <c r="U77" s="77">
        <f t="shared" si="34"/>
        <v>0</v>
      </c>
      <c r="V77" s="78">
        <f t="shared" si="34"/>
        <v>0</v>
      </c>
      <c r="W77" s="76">
        <f t="shared" si="34"/>
        <v>0</v>
      </c>
      <c r="X77" s="79">
        <f t="shared" si="34"/>
        <v>0</v>
      </c>
      <c r="Y77" s="79">
        <f t="shared" si="34"/>
        <v>0</v>
      </c>
      <c r="Z77" s="79">
        <f t="shared" si="34"/>
        <v>0</v>
      </c>
      <c r="AA77" s="79">
        <f t="shared" si="34"/>
        <v>0</v>
      </c>
      <c r="AB77" s="79">
        <f t="shared" si="34"/>
        <v>0</v>
      </c>
      <c r="AC77" s="79">
        <f t="shared" si="34"/>
        <v>0</v>
      </c>
      <c r="AD77" s="79">
        <f t="shared" si="35"/>
        <v>0</v>
      </c>
      <c r="AE77" s="79">
        <f t="shared" si="35"/>
        <v>0</v>
      </c>
      <c r="AF77" s="79">
        <f t="shared" si="35"/>
        <v>0</v>
      </c>
      <c r="AG77" s="79">
        <f t="shared" si="35"/>
        <v>0</v>
      </c>
      <c r="AH77" s="79">
        <f t="shared" si="35"/>
        <v>0</v>
      </c>
      <c r="AI77" s="80">
        <f t="shared" si="35"/>
        <v>0</v>
      </c>
      <c r="AJ77" s="77">
        <f t="shared" si="35"/>
        <v>0</v>
      </c>
      <c r="AK77" s="77">
        <f t="shared" si="35"/>
        <v>0</v>
      </c>
      <c r="AL77" s="77">
        <f t="shared" si="35"/>
        <v>0</v>
      </c>
      <c r="AM77" s="77">
        <f t="shared" si="35"/>
        <v>0</v>
      </c>
      <c r="AN77" s="77">
        <f t="shared" si="36"/>
        <v>0</v>
      </c>
      <c r="AO77" s="77">
        <f t="shared" si="36"/>
        <v>0</v>
      </c>
      <c r="AP77" s="77">
        <f t="shared" si="36"/>
        <v>0</v>
      </c>
      <c r="AQ77" s="77">
        <f t="shared" si="36"/>
        <v>0</v>
      </c>
      <c r="AR77" s="77">
        <f t="shared" si="36"/>
        <v>0</v>
      </c>
      <c r="AS77" s="77">
        <f t="shared" si="36"/>
        <v>0</v>
      </c>
      <c r="AT77" s="77">
        <f t="shared" si="36"/>
        <v>0</v>
      </c>
      <c r="AU77" s="77">
        <f t="shared" si="36"/>
        <v>0</v>
      </c>
      <c r="AV77" s="77">
        <f t="shared" si="36"/>
        <v>0</v>
      </c>
      <c r="AW77" s="77">
        <f t="shared" si="36"/>
        <v>0</v>
      </c>
      <c r="AX77" s="77">
        <f t="shared" si="37"/>
        <v>0</v>
      </c>
      <c r="AY77" s="77">
        <f t="shared" si="37"/>
        <v>0</v>
      </c>
      <c r="AZ77" s="77">
        <f t="shared" si="37"/>
        <v>0</v>
      </c>
      <c r="BA77" s="80">
        <f t="shared" si="37"/>
        <v>0</v>
      </c>
      <c r="BB77" s="77">
        <f t="shared" si="37"/>
        <v>0</v>
      </c>
      <c r="BC77" s="77">
        <f t="shared" si="37"/>
        <v>0</v>
      </c>
      <c r="BD77" s="77">
        <f t="shared" si="37"/>
        <v>0</v>
      </c>
      <c r="BE77" s="77">
        <f t="shared" si="37"/>
        <v>0</v>
      </c>
      <c r="BF77" s="77">
        <f t="shared" si="37"/>
        <v>0</v>
      </c>
      <c r="BG77" s="77">
        <f t="shared" si="37"/>
        <v>0</v>
      </c>
      <c r="BH77" s="77">
        <f t="shared" si="37"/>
        <v>0</v>
      </c>
      <c r="BI77" s="77">
        <f t="shared" si="37"/>
        <v>0</v>
      </c>
    </row>
    <row r="78" spans="1:61" hidden="1" outlineLevel="1" x14ac:dyDescent="0.25">
      <c r="B78" s="102"/>
      <c r="C78" s="113"/>
      <c r="D78" s="114"/>
      <c r="E78" s="82"/>
      <c r="F78" s="83" t="str">
        <f t="shared" si="27"/>
        <v/>
      </c>
      <c r="G78" s="82"/>
      <c r="H78" s="84"/>
      <c r="I78" s="75"/>
      <c r="J78" s="76">
        <f t="shared" si="33"/>
        <v>0</v>
      </c>
      <c r="K78" s="77">
        <f t="shared" si="33"/>
        <v>0</v>
      </c>
      <c r="L78" s="77">
        <f t="shared" si="33"/>
        <v>0</v>
      </c>
      <c r="M78" s="77">
        <f t="shared" si="33"/>
        <v>0</v>
      </c>
      <c r="N78" s="77">
        <f t="shared" si="33"/>
        <v>0</v>
      </c>
      <c r="O78" s="77">
        <f t="shared" si="33"/>
        <v>0</v>
      </c>
      <c r="P78" s="77">
        <f t="shared" si="33"/>
        <v>0</v>
      </c>
      <c r="Q78" s="77">
        <f t="shared" si="33"/>
        <v>0</v>
      </c>
      <c r="R78" s="77">
        <f t="shared" si="33"/>
        <v>0</v>
      </c>
      <c r="S78" s="77">
        <f t="shared" si="33"/>
        <v>0</v>
      </c>
      <c r="T78" s="77">
        <f t="shared" si="34"/>
        <v>0</v>
      </c>
      <c r="U78" s="77">
        <f t="shared" si="34"/>
        <v>0</v>
      </c>
      <c r="V78" s="78">
        <f t="shared" si="34"/>
        <v>0</v>
      </c>
      <c r="W78" s="76">
        <f t="shared" si="34"/>
        <v>0</v>
      </c>
      <c r="X78" s="79">
        <f t="shared" si="34"/>
        <v>0</v>
      </c>
      <c r="Y78" s="79">
        <f t="shared" si="34"/>
        <v>0</v>
      </c>
      <c r="Z78" s="79">
        <f t="shared" si="34"/>
        <v>0</v>
      </c>
      <c r="AA78" s="79">
        <f t="shared" si="34"/>
        <v>0</v>
      </c>
      <c r="AB78" s="79">
        <f t="shared" si="34"/>
        <v>0</v>
      </c>
      <c r="AC78" s="79">
        <f t="shared" si="34"/>
        <v>0</v>
      </c>
      <c r="AD78" s="79">
        <f t="shared" si="35"/>
        <v>0</v>
      </c>
      <c r="AE78" s="79">
        <f t="shared" si="35"/>
        <v>0</v>
      </c>
      <c r="AF78" s="79">
        <f t="shared" si="35"/>
        <v>0</v>
      </c>
      <c r="AG78" s="79">
        <f t="shared" si="35"/>
        <v>0</v>
      </c>
      <c r="AH78" s="79">
        <f t="shared" si="35"/>
        <v>0</v>
      </c>
      <c r="AI78" s="80">
        <f t="shared" si="35"/>
        <v>0</v>
      </c>
      <c r="AJ78" s="77">
        <f t="shared" si="35"/>
        <v>0</v>
      </c>
      <c r="AK78" s="77">
        <f t="shared" si="35"/>
        <v>0</v>
      </c>
      <c r="AL78" s="77">
        <f t="shared" si="35"/>
        <v>0</v>
      </c>
      <c r="AM78" s="77">
        <f t="shared" si="35"/>
        <v>0</v>
      </c>
      <c r="AN78" s="77">
        <f t="shared" si="36"/>
        <v>0</v>
      </c>
      <c r="AO78" s="77">
        <f t="shared" si="36"/>
        <v>0</v>
      </c>
      <c r="AP78" s="77">
        <f t="shared" si="36"/>
        <v>0</v>
      </c>
      <c r="AQ78" s="77">
        <f t="shared" si="36"/>
        <v>0</v>
      </c>
      <c r="AR78" s="77">
        <f t="shared" si="36"/>
        <v>0</v>
      </c>
      <c r="AS78" s="77">
        <f t="shared" si="36"/>
        <v>0</v>
      </c>
      <c r="AT78" s="77">
        <f t="shared" si="36"/>
        <v>0</v>
      </c>
      <c r="AU78" s="77">
        <f t="shared" si="36"/>
        <v>0</v>
      </c>
      <c r="AV78" s="77">
        <f t="shared" si="36"/>
        <v>0</v>
      </c>
      <c r="AW78" s="77">
        <f t="shared" si="36"/>
        <v>0</v>
      </c>
      <c r="AX78" s="77">
        <f t="shared" si="37"/>
        <v>0</v>
      </c>
      <c r="AY78" s="77">
        <f t="shared" si="37"/>
        <v>0</v>
      </c>
      <c r="AZ78" s="77">
        <f t="shared" si="37"/>
        <v>0</v>
      </c>
      <c r="BA78" s="80">
        <f t="shared" si="37"/>
        <v>0</v>
      </c>
      <c r="BB78" s="77">
        <f t="shared" si="37"/>
        <v>0</v>
      </c>
      <c r="BC78" s="77">
        <f t="shared" si="37"/>
        <v>0</v>
      </c>
      <c r="BD78" s="77">
        <f t="shared" si="37"/>
        <v>0</v>
      </c>
      <c r="BE78" s="77">
        <f t="shared" si="37"/>
        <v>0</v>
      </c>
      <c r="BF78" s="77">
        <f t="shared" si="37"/>
        <v>0</v>
      </c>
      <c r="BG78" s="77">
        <f t="shared" si="37"/>
        <v>0</v>
      </c>
      <c r="BH78" s="77">
        <f t="shared" si="37"/>
        <v>0</v>
      </c>
      <c r="BI78" s="77">
        <f t="shared" si="37"/>
        <v>0</v>
      </c>
    </row>
    <row r="79" spans="1:61" hidden="1" outlineLevel="1" x14ac:dyDescent="0.25">
      <c r="B79" s="102"/>
      <c r="C79" s="113"/>
      <c r="D79" s="114"/>
      <c r="E79" s="82"/>
      <c r="F79" s="83" t="str">
        <f t="shared" si="27"/>
        <v/>
      </c>
      <c r="G79" s="82"/>
      <c r="H79" s="84"/>
      <c r="I79" s="75"/>
      <c r="J79" s="76">
        <f t="shared" si="33"/>
        <v>0</v>
      </c>
      <c r="K79" s="77">
        <f t="shared" si="33"/>
        <v>0</v>
      </c>
      <c r="L79" s="77">
        <f t="shared" si="33"/>
        <v>0</v>
      </c>
      <c r="M79" s="77">
        <f t="shared" si="33"/>
        <v>0</v>
      </c>
      <c r="N79" s="77">
        <f t="shared" si="33"/>
        <v>0</v>
      </c>
      <c r="O79" s="77">
        <f t="shared" si="33"/>
        <v>0</v>
      </c>
      <c r="P79" s="77">
        <f t="shared" si="33"/>
        <v>0</v>
      </c>
      <c r="Q79" s="77">
        <f t="shared" si="33"/>
        <v>0</v>
      </c>
      <c r="R79" s="77">
        <f t="shared" si="33"/>
        <v>0</v>
      </c>
      <c r="S79" s="77">
        <f t="shared" si="33"/>
        <v>0</v>
      </c>
      <c r="T79" s="77">
        <f t="shared" si="34"/>
        <v>0</v>
      </c>
      <c r="U79" s="77">
        <f t="shared" si="34"/>
        <v>0</v>
      </c>
      <c r="V79" s="78">
        <f t="shared" si="34"/>
        <v>0</v>
      </c>
      <c r="W79" s="76">
        <f t="shared" si="34"/>
        <v>0</v>
      </c>
      <c r="X79" s="79">
        <f t="shared" si="34"/>
        <v>0</v>
      </c>
      <c r="Y79" s="79">
        <f t="shared" si="34"/>
        <v>0</v>
      </c>
      <c r="Z79" s="79">
        <f t="shared" si="34"/>
        <v>0</v>
      </c>
      <c r="AA79" s="79">
        <f t="shared" si="34"/>
        <v>0</v>
      </c>
      <c r="AB79" s="79">
        <f t="shared" si="34"/>
        <v>0</v>
      </c>
      <c r="AC79" s="79">
        <f t="shared" si="34"/>
        <v>0</v>
      </c>
      <c r="AD79" s="79">
        <f t="shared" si="35"/>
        <v>0</v>
      </c>
      <c r="AE79" s="79">
        <f t="shared" si="35"/>
        <v>0</v>
      </c>
      <c r="AF79" s="79">
        <f t="shared" si="35"/>
        <v>0</v>
      </c>
      <c r="AG79" s="79">
        <f t="shared" si="35"/>
        <v>0</v>
      </c>
      <c r="AH79" s="79">
        <f t="shared" si="35"/>
        <v>0</v>
      </c>
      <c r="AI79" s="80">
        <f t="shared" si="35"/>
        <v>0</v>
      </c>
      <c r="AJ79" s="77">
        <f t="shared" si="35"/>
        <v>0</v>
      </c>
      <c r="AK79" s="77">
        <f t="shared" si="35"/>
        <v>0</v>
      </c>
      <c r="AL79" s="77">
        <f t="shared" si="35"/>
        <v>0</v>
      </c>
      <c r="AM79" s="77">
        <f t="shared" si="35"/>
        <v>0</v>
      </c>
      <c r="AN79" s="77">
        <f t="shared" si="36"/>
        <v>0</v>
      </c>
      <c r="AO79" s="77">
        <f t="shared" si="36"/>
        <v>0</v>
      </c>
      <c r="AP79" s="77">
        <f t="shared" si="36"/>
        <v>0</v>
      </c>
      <c r="AQ79" s="77">
        <f t="shared" si="36"/>
        <v>0</v>
      </c>
      <c r="AR79" s="77">
        <f t="shared" si="36"/>
        <v>0</v>
      </c>
      <c r="AS79" s="77">
        <f t="shared" si="36"/>
        <v>0</v>
      </c>
      <c r="AT79" s="77">
        <f t="shared" si="36"/>
        <v>0</v>
      </c>
      <c r="AU79" s="77">
        <f t="shared" si="36"/>
        <v>0</v>
      </c>
      <c r="AV79" s="77">
        <f t="shared" si="36"/>
        <v>0</v>
      </c>
      <c r="AW79" s="77">
        <f t="shared" si="36"/>
        <v>0</v>
      </c>
      <c r="AX79" s="77">
        <f t="shared" si="37"/>
        <v>0</v>
      </c>
      <c r="AY79" s="77">
        <f t="shared" si="37"/>
        <v>0</v>
      </c>
      <c r="AZ79" s="77">
        <f t="shared" si="37"/>
        <v>0</v>
      </c>
      <c r="BA79" s="80">
        <f t="shared" si="37"/>
        <v>0</v>
      </c>
      <c r="BB79" s="77">
        <f t="shared" si="37"/>
        <v>0</v>
      </c>
      <c r="BC79" s="77">
        <f t="shared" si="37"/>
        <v>0</v>
      </c>
      <c r="BD79" s="77">
        <f t="shared" si="37"/>
        <v>0</v>
      </c>
      <c r="BE79" s="77">
        <f t="shared" si="37"/>
        <v>0</v>
      </c>
      <c r="BF79" s="77">
        <f t="shared" si="37"/>
        <v>0</v>
      </c>
      <c r="BG79" s="77">
        <f t="shared" si="37"/>
        <v>0</v>
      </c>
      <c r="BH79" s="77">
        <f t="shared" si="37"/>
        <v>0</v>
      </c>
      <c r="BI79" s="77">
        <f t="shared" si="37"/>
        <v>0</v>
      </c>
    </row>
    <row r="80" spans="1:61" hidden="1" outlineLevel="1" x14ac:dyDescent="0.25">
      <c r="B80" s="103"/>
      <c r="C80" s="108"/>
      <c r="D80" s="108"/>
      <c r="E80" s="82"/>
      <c r="F80" s="83" t="str">
        <f t="shared" si="27"/>
        <v/>
      </c>
      <c r="G80" s="82"/>
      <c r="H80" s="84"/>
      <c r="I80" s="75"/>
      <c r="J80" s="76">
        <f t="shared" si="33"/>
        <v>0</v>
      </c>
      <c r="K80" s="77">
        <f t="shared" si="33"/>
        <v>0</v>
      </c>
      <c r="L80" s="77">
        <f t="shared" si="33"/>
        <v>0</v>
      </c>
      <c r="M80" s="77">
        <f t="shared" si="33"/>
        <v>0</v>
      </c>
      <c r="N80" s="77">
        <f t="shared" si="33"/>
        <v>0</v>
      </c>
      <c r="O80" s="77">
        <f t="shared" si="33"/>
        <v>0</v>
      </c>
      <c r="P80" s="77">
        <f t="shared" si="33"/>
        <v>0</v>
      </c>
      <c r="Q80" s="77">
        <f t="shared" si="33"/>
        <v>0</v>
      </c>
      <c r="R80" s="77">
        <f t="shared" si="33"/>
        <v>0</v>
      </c>
      <c r="S80" s="77">
        <f t="shared" si="33"/>
        <v>0</v>
      </c>
      <c r="T80" s="77">
        <f t="shared" si="34"/>
        <v>0</v>
      </c>
      <c r="U80" s="77">
        <f t="shared" si="34"/>
        <v>0</v>
      </c>
      <c r="V80" s="78">
        <f t="shared" si="34"/>
        <v>0</v>
      </c>
      <c r="W80" s="76">
        <f t="shared" si="34"/>
        <v>0</v>
      </c>
      <c r="X80" s="79">
        <f t="shared" si="34"/>
        <v>0</v>
      </c>
      <c r="Y80" s="79">
        <f t="shared" si="34"/>
        <v>0</v>
      </c>
      <c r="Z80" s="79">
        <f t="shared" si="34"/>
        <v>0</v>
      </c>
      <c r="AA80" s="79">
        <f t="shared" si="34"/>
        <v>0</v>
      </c>
      <c r="AB80" s="79">
        <f t="shared" si="34"/>
        <v>0</v>
      </c>
      <c r="AC80" s="79">
        <f t="shared" si="34"/>
        <v>0</v>
      </c>
      <c r="AD80" s="79">
        <f t="shared" si="35"/>
        <v>0</v>
      </c>
      <c r="AE80" s="79">
        <f t="shared" si="35"/>
        <v>0</v>
      </c>
      <c r="AF80" s="79">
        <f t="shared" si="35"/>
        <v>0</v>
      </c>
      <c r="AG80" s="79">
        <f t="shared" si="35"/>
        <v>0</v>
      </c>
      <c r="AH80" s="79">
        <f t="shared" si="35"/>
        <v>0</v>
      </c>
      <c r="AI80" s="80">
        <f t="shared" si="35"/>
        <v>0</v>
      </c>
      <c r="AJ80" s="77">
        <f t="shared" si="35"/>
        <v>0</v>
      </c>
      <c r="AK80" s="77">
        <f t="shared" si="35"/>
        <v>0</v>
      </c>
      <c r="AL80" s="77">
        <f t="shared" si="35"/>
        <v>0</v>
      </c>
      <c r="AM80" s="77">
        <f t="shared" si="35"/>
        <v>0</v>
      </c>
      <c r="AN80" s="77">
        <f t="shared" si="36"/>
        <v>0</v>
      </c>
      <c r="AO80" s="77">
        <f t="shared" si="36"/>
        <v>0</v>
      </c>
      <c r="AP80" s="77">
        <f t="shared" si="36"/>
        <v>0</v>
      </c>
      <c r="AQ80" s="77">
        <f t="shared" si="36"/>
        <v>0</v>
      </c>
      <c r="AR80" s="77">
        <f t="shared" si="36"/>
        <v>0</v>
      </c>
      <c r="AS80" s="77">
        <f t="shared" si="36"/>
        <v>0</v>
      </c>
      <c r="AT80" s="77">
        <f t="shared" si="36"/>
        <v>0</v>
      </c>
      <c r="AU80" s="77">
        <f t="shared" si="36"/>
        <v>0</v>
      </c>
      <c r="AV80" s="77">
        <f t="shared" si="36"/>
        <v>0</v>
      </c>
      <c r="AW80" s="77">
        <f t="shared" si="36"/>
        <v>0</v>
      </c>
      <c r="AX80" s="77">
        <f t="shared" si="37"/>
        <v>0</v>
      </c>
      <c r="AY80" s="77">
        <f t="shared" si="37"/>
        <v>0</v>
      </c>
      <c r="AZ80" s="77">
        <f t="shared" si="37"/>
        <v>0</v>
      </c>
      <c r="BA80" s="80">
        <f t="shared" si="37"/>
        <v>0</v>
      </c>
      <c r="BB80" s="77">
        <f t="shared" si="37"/>
        <v>0</v>
      </c>
      <c r="BC80" s="77">
        <f t="shared" si="37"/>
        <v>0</v>
      </c>
      <c r="BD80" s="77">
        <f t="shared" si="37"/>
        <v>0</v>
      </c>
      <c r="BE80" s="77">
        <f t="shared" si="37"/>
        <v>0</v>
      </c>
      <c r="BF80" s="77">
        <f t="shared" si="37"/>
        <v>0</v>
      </c>
      <c r="BG80" s="77">
        <f t="shared" si="37"/>
        <v>0</v>
      </c>
      <c r="BH80" s="77">
        <f t="shared" si="37"/>
        <v>0</v>
      </c>
      <c r="BI80" s="77">
        <f t="shared" si="37"/>
        <v>0</v>
      </c>
    </row>
    <row r="81" spans="2:61" hidden="1" outlineLevel="1" x14ac:dyDescent="0.25">
      <c r="B81" s="110"/>
      <c r="C81" s="115"/>
      <c r="D81" s="116"/>
      <c r="E81" s="82"/>
      <c r="F81" s="83" t="str">
        <f t="shared" si="27"/>
        <v/>
      </c>
      <c r="G81" s="82"/>
      <c r="H81" s="84"/>
      <c r="I81" s="75"/>
      <c r="J81" s="76">
        <f t="shared" si="33"/>
        <v>0</v>
      </c>
      <c r="K81" s="77">
        <f t="shared" si="33"/>
        <v>0</v>
      </c>
      <c r="L81" s="77">
        <f t="shared" si="33"/>
        <v>0</v>
      </c>
      <c r="M81" s="77">
        <f t="shared" si="33"/>
        <v>0</v>
      </c>
      <c r="N81" s="77">
        <f t="shared" si="33"/>
        <v>0</v>
      </c>
      <c r="O81" s="77">
        <f t="shared" si="33"/>
        <v>0</v>
      </c>
      <c r="P81" s="77">
        <f t="shared" si="33"/>
        <v>0</v>
      </c>
      <c r="Q81" s="77">
        <f t="shared" si="33"/>
        <v>0</v>
      </c>
      <c r="R81" s="77">
        <f t="shared" si="33"/>
        <v>0</v>
      </c>
      <c r="S81" s="77">
        <f t="shared" si="33"/>
        <v>0</v>
      </c>
      <c r="T81" s="77">
        <f t="shared" si="34"/>
        <v>0</v>
      </c>
      <c r="U81" s="77">
        <f t="shared" si="34"/>
        <v>0</v>
      </c>
      <c r="V81" s="78">
        <f t="shared" si="34"/>
        <v>0</v>
      </c>
      <c r="W81" s="76">
        <f t="shared" si="34"/>
        <v>0</v>
      </c>
      <c r="X81" s="79">
        <f t="shared" si="34"/>
        <v>0</v>
      </c>
      <c r="Y81" s="79">
        <f t="shared" si="34"/>
        <v>0</v>
      </c>
      <c r="Z81" s="79">
        <f t="shared" si="34"/>
        <v>0</v>
      </c>
      <c r="AA81" s="79">
        <f t="shared" si="34"/>
        <v>0</v>
      </c>
      <c r="AB81" s="79">
        <f t="shared" si="34"/>
        <v>0</v>
      </c>
      <c r="AC81" s="79">
        <f t="shared" si="34"/>
        <v>0</v>
      </c>
      <c r="AD81" s="79">
        <f t="shared" si="35"/>
        <v>0</v>
      </c>
      <c r="AE81" s="79">
        <f t="shared" si="35"/>
        <v>0</v>
      </c>
      <c r="AF81" s="79">
        <f t="shared" si="35"/>
        <v>0</v>
      </c>
      <c r="AG81" s="79">
        <f t="shared" si="35"/>
        <v>0</v>
      </c>
      <c r="AH81" s="79">
        <f t="shared" si="35"/>
        <v>0</v>
      </c>
      <c r="AI81" s="80">
        <f t="shared" si="35"/>
        <v>0</v>
      </c>
      <c r="AJ81" s="77">
        <f t="shared" si="35"/>
        <v>0</v>
      </c>
      <c r="AK81" s="77">
        <f t="shared" si="35"/>
        <v>0</v>
      </c>
      <c r="AL81" s="77">
        <f t="shared" si="35"/>
        <v>0</v>
      </c>
      <c r="AM81" s="77">
        <f t="shared" si="35"/>
        <v>0</v>
      </c>
      <c r="AN81" s="77">
        <f t="shared" si="36"/>
        <v>0</v>
      </c>
      <c r="AO81" s="77">
        <f t="shared" si="36"/>
        <v>0</v>
      </c>
      <c r="AP81" s="77">
        <f t="shared" si="36"/>
        <v>0</v>
      </c>
      <c r="AQ81" s="77">
        <f t="shared" si="36"/>
        <v>0</v>
      </c>
      <c r="AR81" s="77">
        <f t="shared" si="36"/>
        <v>0</v>
      </c>
      <c r="AS81" s="77">
        <f t="shared" si="36"/>
        <v>0</v>
      </c>
      <c r="AT81" s="77">
        <f t="shared" si="36"/>
        <v>0</v>
      </c>
      <c r="AU81" s="77">
        <f t="shared" si="36"/>
        <v>0</v>
      </c>
      <c r="AV81" s="77">
        <f t="shared" si="36"/>
        <v>0</v>
      </c>
      <c r="AW81" s="77">
        <f t="shared" si="36"/>
        <v>0</v>
      </c>
      <c r="AX81" s="77">
        <f t="shared" si="37"/>
        <v>0</v>
      </c>
      <c r="AY81" s="77">
        <f t="shared" si="37"/>
        <v>0</v>
      </c>
      <c r="AZ81" s="77">
        <f t="shared" si="37"/>
        <v>0</v>
      </c>
      <c r="BA81" s="80">
        <f t="shared" si="37"/>
        <v>0</v>
      </c>
      <c r="BB81" s="77">
        <f t="shared" si="37"/>
        <v>0</v>
      </c>
      <c r="BC81" s="77">
        <f t="shared" si="37"/>
        <v>0</v>
      </c>
      <c r="BD81" s="77">
        <f t="shared" si="37"/>
        <v>0</v>
      </c>
      <c r="BE81" s="77">
        <f t="shared" si="37"/>
        <v>0</v>
      </c>
      <c r="BF81" s="77">
        <f t="shared" si="37"/>
        <v>0</v>
      </c>
      <c r="BG81" s="77">
        <f t="shared" si="37"/>
        <v>0</v>
      </c>
      <c r="BH81" s="77">
        <f t="shared" si="37"/>
        <v>0</v>
      </c>
      <c r="BI81" s="77">
        <f t="shared" si="37"/>
        <v>0</v>
      </c>
    </row>
    <row r="82" spans="2:61" hidden="1" outlineLevel="1" x14ac:dyDescent="0.25">
      <c r="B82" s="110"/>
      <c r="C82" s="117"/>
      <c r="D82" s="111"/>
      <c r="E82" s="82"/>
      <c r="F82" s="83" t="str">
        <f t="shared" si="27"/>
        <v/>
      </c>
      <c r="G82" s="82"/>
      <c r="H82" s="84"/>
      <c r="I82" s="75"/>
      <c r="J82" s="76">
        <f t="shared" si="33"/>
        <v>0</v>
      </c>
      <c r="K82" s="77">
        <f t="shared" si="33"/>
        <v>0</v>
      </c>
      <c r="L82" s="77">
        <f t="shared" si="33"/>
        <v>0</v>
      </c>
      <c r="M82" s="77">
        <f t="shared" si="33"/>
        <v>0</v>
      </c>
      <c r="N82" s="77">
        <f t="shared" si="33"/>
        <v>0</v>
      </c>
      <c r="O82" s="77">
        <f t="shared" si="33"/>
        <v>0</v>
      </c>
      <c r="P82" s="77">
        <f t="shared" si="33"/>
        <v>0</v>
      </c>
      <c r="Q82" s="77">
        <f t="shared" si="33"/>
        <v>0</v>
      </c>
      <c r="R82" s="77">
        <f t="shared" si="33"/>
        <v>0</v>
      </c>
      <c r="S82" s="77">
        <f t="shared" si="33"/>
        <v>0</v>
      </c>
      <c r="T82" s="77">
        <f t="shared" si="34"/>
        <v>0</v>
      </c>
      <c r="U82" s="77">
        <f t="shared" si="34"/>
        <v>0</v>
      </c>
      <c r="V82" s="78">
        <f t="shared" si="34"/>
        <v>0</v>
      </c>
      <c r="W82" s="76">
        <f t="shared" si="34"/>
        <v>0</v>
      </c>
      <c r="X82" s="79">
        <f t="shared" si="34"/>
        <v>0</v>
      </c>
      <c r="Y82" s="79">
        <f t="shared" si="34"/>
        <v>0</v>
      </c>
      <c r="Z82" s="79">
        <f t="shared" si="34"/>
        <v>0</v>
      </c>
      <c r="AA82" s="79">
        <f t="shared" si="34"/>
        <v>0</v>
      </c>
      <c r="AB82" s="79">
        <f t="shared" si="34"/>
        <v>0</v>
      </c>
      <c r="AC82" s="79">
        <f t="shared" si="34"/>
        <v>0</v>
      </c>
      <c r="AD82" s="79">
        <f t="shared" si="35"/>
        <v>0</v>
      </c>
      <c r="AE82" s="79">
        <f t="shared" si="35"/>
        <v>0</v>
      </c>
      <c r="AF82" s="79">
        <f t="shared" si="35"/>
        <v>0</v>
      </c>
      <c r="AG82" s="79">
        <f t="shared" si="35"/>
        <v>0</v>
      </c>
      <c r="AH82" s="79">
        <f t="shared" si="35"/>
        <v>0</v>
      </c>
      <c r="AI82" s="80">
        <f t="shared" si="35"/>
        <v>0</v>
      </c>
      <c r="AJ82" s="77">
        <f t="shared" si="35"/>
        <v>0</v>
      </c>
      <c r="AK82" s="77">
        <f t="shared" si="35"/>
        <v>0</v>
      </c>
      <c r="AL82" s="77">
        <f t="shared" si="35"/>
        <v>0</v>
      </c>
      <c r="AM82" s="77">
        <f t="shared" si="35"/>
        <v>0</v>
      </c>
      <c r="AN82" s="77">
        <f t="shared" si="36"/>
        <v>0</v>
      </c>
      <c r="AO82" s="77">
        <f t="shared" si="36"/>
        <v>0</v>
      </c>
      <c r="AP82" s="77">
        <f t="shared" si="36"/>
        <v>0</v>
      </c>
      <c r="AQ82" s="77">
        <f t="shared" si="36"/>
        <v>0</v>
      </c>
      <c r="AR82" s="77">
        <f t="shared" si="36"/>
        <v>0</v>
      </c>
      <c r="AS82" s="77">
        <f t="shared" si="36"/>
        <v>0</v>
      </c>
      <c r="AT82" s="77">
        <f t="shared" si="36"/>
        <v>0</v>
      </c>
      <c r="AU82" s="77">
        <f t="shared" si="36"/>
        <v>0</v>
      </c>
      <c r="AV82" s="77">
        <f t="shared" si="36"/>
        <v>0</v>
      </c>
      <c r="AW82" s="77">
        <f t="shared" si="36"/>
        <v>0</v>
      </c>
      <c r="AX82" s="77">
        <f t="shared" si="37"/>
        <v>0</v>
      </c>
      <c r="AY82" s="77">
        <f t="shared" si="37"/>
        <v>0</v>
      </c>
      <c r="AZ82" s="77">
        <f t="shared" si="37"/>
        <v>0</v>
      </c>
      <c r="BA82" s="80">
        <f t="shared" si="37"/>
        <v>0</v>
      </c>
      <c r="BB82" s="77">
        <f t="shared" si="37"/>
        <v>0</v>
      </c>
      <c r="BC82" s="77">
        <f t="shared" si="37"/>
        <v>0</v>
      </c>
      <c r="BD82" s="77">
        <f t="shared" si="37"/>
        <v>0</v>
      </c>
      <c r="BE82" s="77">
        <f t="shared" si="37"/>
        <v>0</v>
      </c>
      <c r="BF82" s="77">
        <f t="shared" si="37"/>
        <v>0</v>
      </c>
      <c r="BG82" s="77">
        <f t="shared" si="37"/>
        <v>0</v>
      </c>
      <c r="BH82" s="77">
        <f t="shared" si="37"/>
        <v>0</v>
      </c>
      <c r="BI82" s="77">
        <f t="shared" si="37"/>
        <v>0</v>
      </c>
    </row>
    <row r="83" spans="2:61" collapsed="1" x14ac:dyDescent="0.25">
      <c r="B83" s="86" t="s">
        <v>94</v>
      </c>
      <c r="C83" s="87"/>
      <c r="D83" s="87"/>
      <c r="E83" s="88"/>
      <c r="F83" s="89"/>
      <c r="G83" s="90"/>
      <c r="H83" s="91"/>
      <c r="I83" s="92"/>
      <c r="J83" s="93">
        <v>-1</v>
      </c>
      <c r="K83" s="94">
        <v>-1</v>
      </c>
      <c r="L83" s="94">
        <v>-1</v>
      </c>
      <c r="M83" s="94">
        <v>-1</v>
      </c>
      <c r="N83" s="94">
        <v>-1</v>
      </c>
      <c r="O83" s="94">
        <v>-1</v>
      </c>
      <c r="P83" s="94">
        <v>-1</v>
      </c>
      <c r="Q83" s="94">
        <v>-1</v>
      </c>
      <c r="R83" s="94">
        <v>-1</v>
      </c>
      <c r="S83" s="94">
        <v>-1</v>
      </c>
      <c r="T83" s="94">
        <v>-1</v>
      </c>
      <c r="U83" s="94">
        <v>-1</v>
      </c>
      <c r="V83" s="95">
        <v>-1</v>
      </c>
      <c r="W83" s="96">
        <v>-1</v>
      </c>
      <c r="X83" s="97">
        <v>-1</v>
      </c>
      <c r="Y83" s="97">
        <v>-1</v>
      </c>
      <c r="Z83" s="97">
        <v>-1</v>
      </c>
      <c r="AA83" s="97">
        <v>-1</v>
      </c>
      <c r="AB83" s="97">
        <v>-1</v>
      </c>
      <c r="AC83" s="97">
        <v>-1</v>
      </c>
      <c r="AD83" s="97">
        <v>-1</v>
      </c>
      <c r="AE83" s="97">
        <v>-1</v>
      </c>
      <c r="AF83" s="97">
        <v>-1</v>
      </c>
      <c r="AG83" s="97">
        <v>-1</v>
      </c>
      <c r="AH83" s="97">
        <v>-1</v>
      </c>
      <c r="AI83" s="95">
        <v>-1</v>
      </c>
      <c r="AJ83" s="98">
        <v>-1</v>
      </c>
      <c r="AK83" s="94">
        <v>-1</v>
      </c>
      <c r="AL83" s="94">
        <v>-1</v>
      </c>
      <c r="AM83" s="94">
        <v>-1</v>
      </c>
      <c r="AN83" s="94">
        <v>-1</v>
      </c>
      <c r="AO83" s="94">
        <v>-1</v>
      </c>
      <c r="AP83" s="94">
        <v>-1</v>
      </c>
      <c r="AQ83" s="94">
        <v>-1</v>
      </c>
      <c r="AR83" s="94">
        <v>-1</v>
      </c>
      <c r="AS83" s="94">
        <v>-1</v>
      </c>
      <c r="AT83" s="94">
        <v>-1</v>
      </c>
      <c r="AU83" s="94">
        <v>-1</v>
      </c>
      <c r="AV83" s="94">
        <v>-1</v>
      </c>
      <c r="AW83" s="94">
        <v>-1</v>
      </c>
      <c r="AX83" s="94">
        <v>-1</v>
      </c>
      <c r="AY83" s="94">
        <v>-1</v>
      </c>
      <c r="AZ83" s="94">
        <v>-1</v>
      </c>
      <c r="BA83" s="95">
        <v>-1</v>
      </c>
      <c r="BB83" s="94">
        <v>-1</v>
      </c>
      <c r="BC83" s="94">
        <v>-1</v>
      </c>
      <c r="BD83" s="94">
        <v>-1</v>
      </c>
      <c r="BE83" s="94">
        <v>-1</v>
      </c>
      <c r="BF83" s="94">
        <v>-1</v>
      </c>
      <c r="BG83" s="94">
        <v>-1</v>
      </c>
      <c r="BH83" s="94">
        <v>-1</v>
      </c>
      <c r="BI83" s="94">
        <v>-1</v>
      </c>
    </row>
    <row r="84" spans="2:61" hidden="1" outlineLevel="1" x14ac:dyDescent="0.25">
      <c r="B84" s="99"/>
      <c r="C84" s="100"/>
      <c r="D84" s="100"/>
      <c r="E84" s="82"/>
      <c r="F84" s="83" t="str">
        <f t="shared" ref="F84:F129" si="38">IF(E84="","",1+(G84-E84))</f>
        <v/>
      </c>
      <c r="G84" s="82"/>
      <c r="H84" s="84"/>
      <c r="I84" s="75"/>
      <c r="J84" s="76">
        <f t="shared" ref="J84:S93" si="39">IF(AND(J$12&gt;=$E84,J$12&lt;=$G84),$H84,0)</f>
        <v>0</v>
      </c>
      <c r="K84" s="77">
        <f t="shared" si="39"/>
        <v>0</v>
      </c>
      <c r="L84" s="77">
        <f t="shared" si="39"/>
        <v>0</v>
      </c>
      <c r="M84" s="77">
        <f t="shared" si="39"/>
        <v>0</v>
      </c>
      <c r="N84" s="77">
        <f t="shared" si="39"/>
        <v>0</v>
      </c>
      <c r="O84" s="77">
        <f t="shared" si="39"/>
        <v>0</v>
      </c>
      <c r="P84" s="77">
        <f t="shared" si="39"/>
        <v>0</v>
      </c>
      <c r="Q84" s="77">
        <f t="shared" si="39"/>
        <v>0</v>
      </c>
      <c r="R84" s="77">
        <f t="shared" si="39"/>
        <v>0</v>
      </c>
      <c r="S84" s="77">
        <f t="shared" si="39"/>
        <v>0</v>
      </c>
      <c r="T84" s="77">
        <f t="shared" ref="T84:AC93" si="40">IF(AND(T$12&gt;=$E84,T$12&lt;=$G84),$H84,0)</f>
        <v>0</v>
      </c>
      <c r="U84" s="77">
        <f t="shared" si="40"/>
        <v>0</v>
      </c>
      <c r="V84" s="78">
        <f t="shared" si="40"/>
        <v>0</v>
      </c>
      <c r="W84" s="76">
        <f t="shared" si="40"/>
        <v>0</v>
      </c>
      <c r="X84" s="79">
        <f t="shared" si="40"/>
        <v>0</v>
      </c>
      <c r="Y84" s="79">
        <f t="shared" si="40"/>
        <v>0</v>
      </c>
      <c r="Z84" s="79">
        <f t="shared" si="40"/>
        <v>0</v>
      </c>
      <c r="AA84" s="79">
        <f t="shared" si="40"/>
        <v>0</v>
      </c>
      <c r="AB84" s="79">
        <f t="shared" si="40"/>
        <v>0</v>
      </c>
      <c r="AC84" s="79">
        <f t="shared" si="40"/>
        <v>0</v>
      </c>
      <c r="AD84" s="79">
        <f t="shared" ref="AD84:AM93" si="41">IF(AND(AD$12&gt;=$E84,AD$12&lt;=$G84),$H84,0)</f>
        <v>0</v>
      </c>
      <c r="AE84" s="79">
        <f t="shared" si="41"/>
        <v>0</v>
      </c>
      <c r="AF84" s="79">
        <f t="shared" si="41"/>
        <v>0</v>
      </c>
      <c r="AG84" s="79">
        <f t="shared" si="41"/>
        <v>0</v>
      </c>
      <c r="AH84" s="79">
        <f t="shared" si="41"/>
        <v>0</v>
      </c>
      <c r="AI84" s="80">
        <f t="shared" si="41"/>
        <v>0</v>
      </c>
      <c r="AJ84" s="77">
        <f t="shared" si="41"/>
        <v>0</v>
      </c>
      <c r="AK84" s="77">
        <f t="shared" si="41"/>
        <v>0</v>
      </c>
      <c r="AL84" s="77">
        <f t="shared" si="41"/>
        <v>0</v>
      </c>
      <c r="AM84" s="77">
        <f t="shared" si="41"/>
        <v>0</v>
      </c>
      <c r="AN84" s="77">
        <f t="shared" ref="AN84:AW93" si="42">IF(AND(AN$12&gt;=$E84,AN$12&lt;=$G84),$H84,0)</f>
        <v>0</v>
      </c>
      <c r="AO84" s="77">
        <f t="shared" si="42"/>
        <v>0</v>
      </c>
      <c r="AP84" s="77">
        <f t="shared" si="42"/>
        <v>0</v>
      </c>
      <c r="AQ84" s="77">
        <f t="shared" si="42"/>
        <v>0</v>
      </c>
      <c r="AR84" s="77">
        <f t="shared" si="42"/>
        <v>0</v>
      </c>
      <c r="AS84" s="77">
        <f t="shared" si="42"/>
        <v>0</v>
      </c>
      <c r="AT84" s="77">
        <f t="shared" si="42"/>
        <v>0</v>
      </c>
      <c r="AU84" s="77">
        <f t="shared" si="42"/>
        <v>0</v>
      </c>
      <c r="AV84" s="77">
        <f t="shared" si="42"/>
        <v>0</v>
      </c>
      <c r="AW84" s="77">
        <f t="shared" si="42"/>
        <v>0</v>
      </c>
      <c r="AX84" s="77">
        <f t="shared" ref="AX84:BI93" si="43">IF(AND(AX$12&gt;=$E84,AX$12&lt;=$G84),$H84,0)</f>
        <v>0</v>
      </c>
      <c r="AY84" s="77">
        <f t="shared" si="43"/>
        <v>0</v>
      </c>
      <c r="AZ84" s="77">
        <f t="shared" si="43"/>
        <v>0</v>
      </c>
      <c r="BA84" s="80">
        <f t="shared" si="43"/>
        <v>0</v>
      </c>
      <c r="BB84" s="77">
        <f t="shared" si="43"/>
        <v>0</v>
      </c>
      <c r="BC84" s="77">
        <f t="shared" si="43"/>
        <v>0</v>
      </c>
      <c r="BD84" s="77">
        <f t="shared" si="43"/>
        <v>0</v>
      </c>
      <c r="BE84" s="77">
        <f t="shared" si="43"/>
        <v>0</v>
      </c>
      <c r="BF84" s="77">
        <f t="shared" si="43"/>
        <v>0</v>
      </c>
      <c r="BG84" s="77">
        <f t="shared" si="43"/>
        <v>0</v>
      </c>
      <c r="BH84" s="77">
        <f t="shared" si="43"/>
        <v>0</v>
      </c>
      <c r="BI84" s="77">
        <f t="shared" si="43"/>
        <v>0</v>
      </c>
    </row>
    <row r="85" spans="2:61" hidden="1" outlineLevel="1" x14ac:dyDescent="0.25">
      <c r="B85" s="101"/>
      <c r="C85" s="100"/>
      <c r="D85" s="100"/>
      <c r="E85" s="82"/>
      <c r="F85" s="83" t="str">
        <f t="shared" si="38"/>
        <v/>
      </c>
      <c r="G85" s="82"/>
      <c r="H85" s="84"/>
      <c r="I85" s="75"/>
      <c r="J85" s="76">
        <f t="shared" si="39"/>
        <v>0</v>
      </c>
      <c r="K85" s="77">
        <f t="shared" si="39"/>
        <v>0</v>
      </c>
      <c r="L85" s="77">
        <f t="shared" si="39"/>
        <v>0</v>
      </c>
      <c r="M85" s="77">
        <f t="shared" si="39"/>
        <v>0</v>
      </c>
      <c r="N85" s="77">
        <f t="shared" si="39"/>
        <v>0</v>
      </c>
      <c r="O85" s="77">
        <f t="shared" si="39"/>
        <v>0</v>
      </c>
      <c r="P85" s="77">
        <f t="shared" si="39"/>
        <v>0</v>
      </c>
      <c r="Q85" s="77">
        <f t="shared" si="39"/>
        <v>0</v>
      </c>
      <c r="R85" s="77">
        <f t="shared" si="39"/>
        <v>0</v>
      </c>
      <c r="S85" s="77">
        <f t="shared" si="39"/>
        <v>0</v>
      </c>
      <c r="T85" s="77">
        <f t="shared" si="40"/>
        <v>0</v>
      </c>
      <c r="U85" s="77">
        <f t="shared" si="40"/>
        <v>0</v>
      </c>
      <c r="V85" s="78">
        <f t="shared" si="40"/>
        <v>0</v>
      </c>
      <c r="W85" s="76">
        <f t="shared" si="40"/>
        <v>0</v>
      </c>
      <c r="X85" s="79">
        <f t="shared" si="40"/>
        <v>0</v>
      </c>
      <c r="Y85" s="79">
        <f t="shared" si="40"/>
        <v>0</v>
      </c>
      <c r="Z85" s="79">
        <f t="shared" si="40"/>
        <v>0</v>
      </c>
      <c r="AA85" s="79">
        <f t="shared" si="40"/>
        <v>0</v>
      </c>
      <c r="AB85" s="79">
        <f t="shared" si="40"/>
        <v>0</v>
      </c>
      <c r="AC85" s="79">
        <f t="shared" si="40"/>
        <v>0</v>
      </c>
      <c r="AD85" s="79">
        <f t="shared" si="41"/>
        <v>0</v>
      </c>
      <c r="AE85" s="79">
        <f t="shared" si="41"/>
        <v>0</v>
      </c>
      <c r="AF85" s="79">
        <f t="shared" si="41"/>
        <v>0</v>
      </c>
      <c r="AG85" s="79">
        <f t="shared" si="41"/>
        <v>0</v>
      </c>
      <c r="AH85" s="79">
        <f t="shared" si="41"/>
        <v>0</v>
      </c>
      <c r="AI85" s="80">
        <f t="shared" si="41"/>
        <v>0</v>
      </c>
      <c r="AJ85" s="77">
        <f t="shared" si="41"/>
        <v>0</v>
      </c>
      <c r="AK85" s="77">
        <f t="shared" si="41"/>
        <v>0</v>
      </c>
      <c r="AL85" s="77">
        <f t="shared" si="41"/>
        <v>0</v>
      </c>
      <c r="AM85" s="77">
        <f t="shared" si="41"/>
        <v>0</v>
      </c>
      <c r="AN85" s="77">
        <f t="shared" si="42"/>
        <v>0</v>
      </c>
      <c r="AO85" s="77">
        <f t="shared" si="42"/>
        <v>0</v>
      </c>
      <c r="AP85" s="77">
        <f t="shared" si="42"/>
        <v>0</v>
      </c>
      <c r="AQ85" s="77">
        <f t="shared" si="42"/>
        <v>0</v>
      </c>
      <c r="AR85" s="77">
        <f t="shared" si="42"/>
        <v>0</v>
      </c>
      <c r="AS85" s="77">
        <f t="shared" si="42"/>
        <v>0</v>
      </c>
      <c r="AT85" s="77">
        <f t="shared" si="42"/>
        <v>0</v>
      </c>
      <c r="AU85" s="77">
        <f t="shared" si="42"/>
        <v>0</v>
      </c>
      <c r="AV85" s="77">
        <f t="shared" si="42"/>
        <v>0</v>
      </c>
      <c r="AW85" s="77">
        <f t="shared" si="42"/>
        <v>0</v>
      </c>
      <c r="AX85" s="77">
        <f t="shared" si="43"/>
        <v>0</v>
      </c>
      <c r="AY85" s="77">
        <f t="shared" si="43"/>
        <v>0</v>
      </c>
      <c r="AZ85" s="77">
        <f t="shared" si="43"/>
        <v>0</v>
      </c>
      <c r="BA85" s="80">
        <f t="shared" si="43"/>
        <v>0</v>
      </c>
      <c r="BB85" s="77">
        <f t="shared" si="43"/>
        <v>0</v>
      </c>
      <c r="BC85" s="77">
        <f t="shared" si="43"/>
        <v>0</v>
      </c>
      <c r="BD85" s="77">
        <f t="shared" si="43"/>
        <v>0</v>
      </c>
      <c r="BE85" s="77">
        <f t="shared" si="43"/>
        <v>0</v>
      </c>
      <c r="BF85" s="77">
        <f t="shared" si="43"/>
        <v>0</v>
      </c>
      <c r="BG85" s="77">
        <f t="shared" si="43"/>
        <v>0</v>
      </c>
      <c r="BH85" s="77">
        <f t="shared" si="43"/>
        <v>0</v>
      </c>
      <c r="BI85" s="77">
        <f t="shared" si="43"/>
        <v>0</v>
      </c>
    </row>
    <row r="86" spans="2:61" hidden="1" outlineLevel="1" x14ac:dyDescent="0.25">
      <c r="B86" s="102"/>
      <c r="C86" s="100"/>
      <c r="D86" s="100"/>
      <c r="E86" s="82"/>
      <c r="F86" s="83" t="str">
        <f t="shared" si="38"/>
        <v/>
      </c>
      <c r="G86" s="82"/>
      <c r="H86" s="84"/>
      <c r="I86" s="75"/>
      <c r="J86" s="76">
        <f t="shared" si="39"/>
        <v>0</v>
      </c>
      <c r="K86" s="77">
        <f t="shared" si="39"/>
        <v>0</v>
      </c>
      <c r="L86" s="77">
        <f t="shared" si="39"/>
        <v>0</v>
      </c>
      <c r="M86" s="77">
        <f t="shared" si="39"/>
        <v>0</v>
      </c>
      <c r="N86" s="77">
        <f t="shared" si="39"/>
        <v>0</v>
      </c>
      <c r="O86" s="77">
        <f t="shared" si="39"/>
        <v>0</v>
      </c>
      <c r="P86" s="77">
        <f t="shared" si="39"/>
        <v>0</v>
      </c>
      <c r="Q86" s="77">
        <f t="shared" si="39"/>
        <v>0</v>
      </c>
      <c r="R86" s="77">
        <f t="shared" si="39"/>
        <v>0</v>
      </c>
      <c r="S86" s="77">
        <f t="shared" si="39"/>
        <v>0</v>
      </c>
      <c r="T86" s="77">
        <f t="shared" si="40"/>
        <v>0</v>
      </c>
      <c r="U86" s="77">
        <f t="shared" si="40"/>
        <v>0</v>
      </c>
      <c r="V86" s="78">
        <f t="shared" si="40"/>
        <v>0</v>
      </c>
      <c r="W86" s="76">
        <f t="shared" si="40"/>
        <v>0</v>
      </c>
      <c r="X86" s="79">
        <f t="shared" si="40"/>
        <v>0</v>
      </c>
      <c r="Y86" s="79">
        <f t="shared" si="40"/>
        <v>0</v>
      </c>
      <c r="Z86" s="79">
        <f t="shared" si="40"/>
        <v>0</v>
      </c>
      <c r="AA86" s="79">
        <f t="shared" si="40"/>
        <v>0</v>
      </c>
      <c r="AB86" s="79">
        <f t="shared" si="40"/>
        <v>0</v>
      </c>
      <c r="AC86" s="79">
        <f t="shared" si="40"/>
        <v>0</v>
      </c>
      <c r="AD86" s="79">
        <f t="shared" si="41"/>
        <v>0</v>
      </c>
      <c r="AE86" s="79">
        <f t="shared" si="41"/>
        <v>0</v>
      </c>
      <c r="AF86" s="79">
        <f t="shared" si="41"/>
        <v>0</v>
      </c>
      <c r="AG86" s="79">
        <f t="shared" si="41"/>
        <v>0</v>
      </c>
      <c r="AH86" s="79">
        <f t="shared" si="41"/>
        <v>0</v>
      </c>
      <c r="AI86" s="80">
        <f t="shared" si="41"/>
        <v>0</v>
      </c>
      <c r="AJ86" s="77">
        <f t="shared" si="41"/>
        <v>0</v>
      </c>
      <c r="AK86" s="77">
        <f t="shared" si="41"/>
        <v>0</v>
      </c>
      <c r="AL86" s="77">
        <f t="shared" si="41"/>
        <v>0</v>
      </c>
      <c r="AM86" s="77">
        <f t="shared" si="41"/>
        <v>0</v>
      </c>
      <c r="AN86" s="77">
        <f t="shared" si="42"/>
        <v>0</v>
      </c>
      <c r="AO86" s="77">
        <f t="shared" si="42"/>
        <v>0</v>
      </c>
      <c r="AP86" s="77">
        <f t="shared" si="42"/>
        <v>0</v>
      </c>
      <c r="AQ86" s="77">
        <f t="shared" si="42"/>
        <v>0</v>
      </c>
      <c r="AR86" s="77">
        <f t="shared" si="42"/>
        <v>0</v>
      </c>
      <c r="AS86" s="77">
        <f t="shared" si="42"/>
        <v>0</v>
      </c>
      <c r="AT86" s="77">
        <f t="shared" si="42"/>
        <v>0</v>
      </c>
      <c r="AU86" s="77">
        <f t="shared" si="42"/>
        <v>0</v>
      </c>
      <c r="AV86" s="77">
        <f t="shared" si="42"/>
        <v>0</v>
      </c>
      <c r="AW86" s="77">
        <f t="shared" si="42"/>
        <v>0</v>
      </c>
      <c r="AX86" s="77">
        <f t="shared" si="43"/>
        <v>0</v>
      </c>
      <c r="AY86" s="77">
        <f t="shared" si="43"/>
        <v>0</v>
      </c>
      <c r="AZ86" s="77">
        <f t="shared" si="43"/>
        <v>0</v>
      </c>
      <c r="BA86" s="80">
        <f t="shared" si="43"/>
        <v>0</v>
      </c>
      <c r="BB86" s="77">
        <f t="shared" si="43"/>
        <v>0</v>
      </c>
      <c r="BC86" s="77">
        <f t="shared" si="43"/>
        <v>0</v>
      </c>
      <c r="BD86" s="77">
        <f t="shared" si="43"/>
        <v>0</v>
      </c>
      <c r="BE86" s="77">
        <f t="shared" si="43"/>
        <v>0</v>
      </c>
      <c r="BF86" s="77">
        <f t="shared" si="43"/>
        <v>0</v>
      </c>
      <c r="BG86" s="77">
        <f t="shared" si="43"/>
        <v>0</v>
      </c>
      <c r="BH86" s="77">
        <f t="shared" si="43"/>
        <v>0</v>
      </c>
      <c r="BI86" s="77">
        <f t="shared" si="43"/>
        <v>0</v>
      </c>
    </row>
    <row r="87" spans="2:61" hidden="1" outlineLevel="1" x14ac:dyDescent="0.25">
      <c r="B87" s="99"/>
      <c r="C87" s="103"/>
      <c r="D87" s="100"/>
      <c r="E87" s="82"/>
      <c r="F87" s="83" t="str">
        <f t="shared" si="38"/>
        <v/>
      </c>
      <c r="G87" s="82"/>
      <c r="H87" s="84"/>
      <c r="I87" s="75"/>
      <c r="J87" s="76">
        <f t="shared" si="39"/>
        <v>0</v>
      </c>
      <c r="K87" s="77">
        <f t="shared" si="39"/>
        <v>0</v>
      </c>
      <c r="L87" s="77">
        <f t="shared" si="39"/>
        <v>0</v>
      </c>
      <c r="M87" s="77">
        <f t="shared" si="39"/>
        <v>0</v>
      </c>
      <c r="N87" s="77">
        <f t="shared" si="39"/>
        <v>0</v>
      </c>
      <c r="O87" s="77">
        <f t="shared" si="39"/>
        <v>0</v>
      </c>
      <c r="P87" s="77">
        <f t="shared" si="39"/>
        <v>0</v>
      </c>
      <c r="Q87" s="77">
        <f t="shared" si="39"/>
        <v>0</v>
      </c>
      <c r="R87" s="77">
        <f t="shared" si="39"/>
        <v>0</v>
      </c>
      <c r="S87" s="77">
        <f t="shared" si="39"/>
        <v>0</v>
      </c>
      <c r="T87" s="77">
        <f t="shared" si="40"/>
        <v>0</v>
      </c>
      <c r="U87" s="77">
        <f t="shared" si="40"/>
        <v>0</v>
      </c>
      <c r="V87" s="78">
        <f t="shared" si="40"/>
        <v>0</v>
      </c>
      <c r="W87" s="76">
        <f t="shared" si="40"/>
        <v>0</v>
      </c>
      <c r="X87" s="79">
        <f t="shared" si="40"/>
        <v>0</v>
      </c>
      <c r="Y87" s="79">
        <f t="shared" si="40"/>
        <v>0</v>
      </c>
      <c r="Z87" s="79">
        <f t="shared" si="40"/>
        <v>0</v>
      </c>
      <c r="AA87" s="79">
        <f t="shared" si="40"/>
        <v>0</v>
      </c>
      <c r="AB87" s="79">
        <f t="shared" si="40"/>
        <v>0</v>
      </c>
      <c r="AC87" s="79">
        <f t="shared" si="40"/>
        <v>0</v>
      </c>
      <c r="AD87" s="79">
        <f t="shared" si="41"/>
        <v>0</v>
      </c>
      <c r="AE87" s="79">
        <f t="shared" si="41"/>
        <v>0</v>
      </c>
      <c r="AF87" s="79">
        <f t="shared" si="41"/>
        <v>0</v>
      </c>
      <c r="AG87" s="79">
        <f t="shared" si="41"/>
        <v>0</v>
      </c>
      <c r="AH87" s="79">
        <f t="shared" si="41"/>
        <v>0</v>
      </c>
      <c r="AI87" s="80">
        <f t="shared" si="41"/>
        <v>0</v>
      </c>
      <c r="AJ87" s="77">
        <f t="shared" si="41"/>
        <v>0</v>
      </c>
      <c r="AK87" s="77">
        <f t="shared" si="41"/>
        <v>0</v>
      </c>
      <c r="AL87" s="77">
        <f t="shared" si="41"/>
        <v>0</v>
      </c>
      <c r="AM87" s="77">
        <f t="shared" si="41"/>
        <v>0</v>
      </c>
      <c r="AN87" s="77">
        <f t="shared" si="42"/>
        <v>0</v>
      </c>
      <c r="AO87" s="77">
        <f t="shared" si="42"/>
        <v>0</v>
      </c>
      <c r="AP87" s="77">
        <f t="shared" si="42"/>
        <v>0</v>
      </c>
      <c r="AQ87" s="77">
        <f t="shared" si="42"/>
        <v>0</v>
      </c>
      <c r="AR87" s="77">
        <f t="shared" si="42"/>
        <v>0</v>
      </c>
      <c r="AS87" s="77">
        <f t="shared" si="42"/>
        <v>0</v>
      </c>
      <c r="AT87" s="77">
        <f t="shared" si="42"/>
        <v>0</v>
      </c>
      <c r="AU87" s="77">
        <f t="shared" si="42"/>
        <v>0</v>
      </c>
      <c r="AV87" s="77">
        <f t="shared" si="42"/>
        <v>0</v>
      </c>
      <c r="AW87" s="77">
        <f t="shared" si="42"/>
        <v>0</v>
      </c>
      <c r="AX87" s="77">
        <f t="shared" si="43"/>
        <v>0</v>
      </c>
      <c r="AY87" s="77">
        <f t="shared" si="43"/>
        <v>0</v>
      </c>
      <c r="AZ87" s="77">
        <f t="shared" si="43"/>
        <v>0</v>
      </c>
      <c r="BA87" s="80">
        <f t="shared" si="43"/>
        <v>0</v>
      </c>
      <c r="BB87" s="77">
        <f t="shared" si="43"/>
        <v>0</v>
      </c>
      <c r="BC87" s="77">
        <f t="shared" si="43"/>
        <v>0</v>
      </c>
      <c r="BD87" s="77">
        <f t="shared" si="43"/>
        <v>0</v>
      </c>
      <c r="BE87" s="77">
        <f t="shared" si="43"/>
        <v>0</v>
      </c>
      <c r="BF87" s="77">
        <f t="shared" si="43"/>
        <v>0</v>
      </c>
      <c r="BG87" s="77">
        <f t="shared" si="43"/>
        <v>0</v>
      </c>
      <c r="BH87" s="77">
        <f t="shared" si="43"/>
        <v>0</v>
      </c>
      <c r="BI87" s="77">
        <f t="shared" si="43"/>
        <v>0</v>
      </c>
    </row>
    <row r="88" spans="2:61" hidden="1" outlineLevel="1" x14ac:dyDescent="0.25">
      <c r="B88" s="100"/>
      <c r="C88" s="103"/>
      <c r="D88" s="100"/>
      <c r="E88" s="82"/>
      <c r="F88" s="83" t="str">
        <f t="shared" si="38"/>
        <v/>
      </c>
      <c r="G88" s="82"/>
      <c r="H88" s="84"/>
      <c r="I88" s="75"/>
      <c r="J88" s="76">
        <f t="shared" si="39"/>
        <v>0</v>
      </c>
      <c r="K88" s="77">
        <f t="shared" si="39"/>
        <v>0</v>
      </c>
      <c r="L88" s="77">
        <f t="shared" si="39"/>
        <v>0</v>
      </c>
      <c r="M88" s="77">
        <f t="shared" si="39"/>
        <v>0</v>
      </c>
      <c r="N88" s="77">
        <f t="shared" si="39"/>
        <v>0</v>
      </c>
      <c r="O88" s="77">
        <f t="shared" si="39"/>
        <v>0</v>
      </c>
      <c r="P88" s="77">
        <f t="shared" si="39"/>
        <v>0</v>
      </c>
      <c r="Q88" s="77">
        <f t="shared" si="39"/>
        <v>0</v>
      </c>
      <c r="R88" s="77">
        <f t="shared" si="39"/>
        <v>0</v>
      </c>
      <c r="S88" s="77">
        <f t="shared" si="39"/>
        <v>0</v>
      </c>
      <c r="T88" s="77">
        <f t="shared" si="40"/>
        <v>0</v>
      </c>
      <c r="U88" s="77">
        <f t="shared" si="40"/>
        <v>0</v>
      </c>
      <c r="V88" s="78">
        <f t="shared" si="40"/>
        <v>0</v>
      </c>
      <c r="W88" s="76">
        <f t="shared" si="40"/>
        <v>0</v>
      </c>
      <c r="X88" s="79">
        <f t="shared" si="40"/>
        <v>0</v>
      </c>
      <c r="Y88" s="79">
        <f t="shared" si="40"/>
        <v>0</v>
      </c>
      <c r="Z88" s="79">
        <f t="shared" si="40"/>
        <v>0</v>
      </c>
      <c r="AA88" s="79">
        <f t="shared" si="40"/>
        <v>0</v>
      </c>
      <c r="AB88" s="79">
        <f t="shared" si="40"/>
        <v>0</v>
      </c>
      <c r="AC88" s="79">
        <f t="shared" si="40"/>
        <v>0</v>
      </c>
      <c r="AD88" s="79">
        <f t="shared" si="41"/>
        <v>0</v>
      </c>
      <c r="AE88" s="79">
        <f t="shared" si="41"/>
        <v>0</v>
      </c>
      <c r="AF88" s="79">
        <f t="shared" si="41"/>
        <v>0</v>
      </c>
      <c r="AG88" s="79">
        <f t="shared" si="41"/>
        <v>0</v>
      </c>
      <c r="AH88" s="79">
        <f t="shared" si="41"/>
        <v>0</v>
      </c>
      <c r="AI88" s="80">
        <f t="shared" si="41"/>
        <v>0</v>
      </c>
      <c r="AJ88" s="77">
        <f t="shared" si="41"/>
        <v>0</v>
      </c>
      <c r="AK88" s="77">
        <f t="shared" si="41"/>
        <v>0</v>
      </c>
      <c r="AL88" s="77">
        <f t="shared" si="41"/>
        <v>0</v>
      </c>
      <c r="AM88" s="77">
        <f t="shared" si="41"/>
        <v>0</v>
      </c>
      <c r="AN88" s="77">
        <f t="shared" si="42"/>
        <v>0</v>
      </c>
      <c r="AO88" s="77">
        <f t="shared" si="42"/>
        <v>0</v>
      </c>
      <c r="AP88" s="77">
        <f t="shared" si="42"/>
        <v>0</v>
      </c>
      <c r="AQ88" s="77">
        <f t="shared" si="42"/>
        <v>0</v>
      </c>
      <c r="AR88" s="77">
        <f t="shared" si="42"/>
        <v>0</v>
      </c>
      <c r="AS88" s="77">
        <f t="shared" si="42"/>
        <v>0</v>
      </c>
      <c r="AT88" s="77">
        <f t="shared" si="42"/>
        <v>0</v>
      </c>
      <c r="AU88" s="77">
        <f t="shared" si="42"/>
        <v>0</v>
      </c>
      <c r="AV88" s="77">
        <f t="shared" si="42"/>
        <v>0</v>
      </c>
      <c r="AW88" s="77">
        <f t="shared" si="42"/>
        <v>0</v>
      </c>
      <c r="AX88" s="77">
        <f t="shared" si="43"/>
        <v>0</v>
      </c>
      <c r="AY88" s="77">
        <f t="shared" si="43"/>
        <v>0</v>
      </c>
      <c r="AZ88" s="77">
        <f t="shared" si="43"/>
        <v>0</v>
      </c>
      <c r="BA88" s="80">
        <f t="shared" si="43"/>
        <v>0</v>
      </c>
      <c r="BB88" s="77">
        <f t="shared" si="43"/>
        <v>0</v>
      </c>
      <c r="BC88" s="77">
        <f t="shared" si="43"/>
        <v>0</v>
      </c>
      <c r="BD88" s="77">
        <f t="shared" si="43"/>
        <v>0</v>
      </c>
      <c r="BE88" s="77">
        <f t="shared" si="43"/>
        <v>0</v>
      </c>
      <c r="BF88" s="77">
        <f t="shared" si="43"/>
        <v>0</v>
      </c>
      <c r="BG88" s="77">
        <f t="shared" si="43"/>
        <v>0</v>
      </c>
      <c r="BH88" s="77">
        <f t="shared" si="43"/>
        <v>0</v>
      </c>
      <c r="BI88" s="77">
        <f t="shared" si="43"/>
        <v>0</v>
      </c>
    </row>
    <row r="89" spans="2:61" hidden="1" outlineLevel="1" x14ac:dyDescent="0.25">
      <c r="B89" s="104"/>
      <c r="C89" s="105"/>
      <c r="D89" s="106"/>
      <c r="E89" s="82"/>
      <c r="F89" s="83" t="str">
        <f t="shared" si="38"/>
        <v/>
      </c>
      <c r="G89" s="82"/>
      <c r="H89" s="84"/>
      <c r="I89" s="75"/>
      <c r="J89" s="76">
        <f t="shared" si="39"/>
        <v>0</v>
      </c>
      <c r="K89" s="77">
        <f t="shared" si="39"/>
        <v>0</v>
      </c>
      <c r="L89" s="77">
        <f t="shared" si="39"/>
        <v>0</v>
      </c>
      <c r="M89" s="77">
        <f t="shared" si="39"/>
        <v>0</v>
      </c>
      <c r="N89" s="77">
        <f t="shared" si="39"/>
        <v>0</v>
      </c>
      <c r="O89" s="77">
        <f t="shared" si="39"/>
        <v>0</v>
      </c>
      <c r="P89" s="77">
        <f t="shared" si="39"/>
        <v>0</v>
      </c>
      <c r="Q89" s="77">
        <f t="shared" si="39"/>
        <v>0</v>
      </c>
      <c r="R89" s="77">
        <f t="shared" si="39"/>
        <v>0</v>
      </c>
      <c r="S89" s="77">
        <f t="shared" si="39"/>
        <v>0</v>
      </c>
      <c r="T89" s="77">
        <f t="shared" si="40"/>
        <v>0</v>
      </c>
      <c r="U89" s="77">
        <f t="shared" si="40"/>
        <v>0</v>
      </c>
      <c r="V89" s="78">
        <f t="shared" si="40"/>
        <v>0</v>
      </c>
      <c r="W89" s="76">
        <f t="shared" si="40"/>
        <v>0</v>
      </c>
      <c r="X89" s="79">
        <f t="shared" si="40"/>
        <v>0</v>
      </c>
      <c r="Y89" s="79">
        <f t="shared" si="40"/>
        <v>0</v>
      </c>
      <c r="Z89" s="79">
        <f t="shared" si="40"/>
        <v>0</v>
      </c>
      <c r="AA89" s="79">
        <f t="shared" si="40"/>
        <v>0</v>
      </c>
      <c r="AB89" s="79">
        <f t="shared" si="40"/>
        <v>0</v>
      </c>
      <c r="AC89" s="79">
        <f t="shared" si="40"/>
        <v>0</v>
      </c>
      <c r="AD89" s="79">
        <f t="shared" si="41"/>
        <v>0</v>
      </c>
      <c r="AE89" s="79">
        <f t="shared" si="41"/>
        <v>0</v>
      </c>
      <c r="AF89" s="79">
        <f t="shared" si="41"/>
        <v>0</v>
      </c>
      <c r="AG89" s="79">
        <f t="shared" si="41"/>
        <v>0</v>
      </c>
      <c r="AH89" s="79">
        <f t="shared" si="41"/>
        <v>0</v>
      </c>
      <c r="AI89" s="80">
        <f t="shared" si="41"/>
        <v>0</v>
      </c>
      <c r="AJ89" s="77">
        <f t="shared" si="41"/>
        <v>0</v>
      </c>
      <c r="AK89" s="77">
        <f t="shared" si="41"/>
        <v>0</v>
      </c>
      <c r="AL89" s="77">
        <f t="shared" si="41"/>
        <v>0</v>
      </c>
      <c r="AM89" s="77">
        <f t="shared" si="41"/>
        <v>0</v>
      </c>
      <c r="AN89" s="77">
        <f t="shared" si="42"/>
        <v>0</v>
      </c>
      <c r="AO89" s="77">
        <f t="shared" si="42"/>
        <v>0</v>
      </c>
      <c r="AP89" s="77">
        <f t="shared" si="42"/>
        <v>0</v>
      </c>
      <c r="AQ89" s="77">
        <f t="shared" si="42"/>
        <v>0</v>
      </c>
      <c r="AR89" s="77">
        <f t="shared" si="42"/>
        <v>0</v>
      </c>
      <c r="AS89" s="77">
        <f t="shared" si="42"/>
        <v>0</v>
      </c>
      <c r="AT89" s="77">
        <f t="shared" si="42"/>
        <v>0</v>
      </c>
      <c r="AU89" s="77">
        <f t="shared" si="42"/>
        <v>0</v>
      </c>
      <c r="AV89" s="77">
        <f t="shared" si="42"/>
        <v>0</v>
      </c>
      <c r="AW89" s="77">
        <f t="shared" si="42"/>
        <v>0</v>
      </c>
      <c r="AX89" s="77">
        <f t="shared" si="43"/>
        <v>0</v>
      </c>
      <c r="AY89" s="77">
        <f t="shared" si="43"/>
        <v>0</v>
      </c>
      <c r="AZ89" s="77">
        <f t="shared" si="43"/>
        <v>0</v>
      </c>
      <c r="BA89" s="80">
        <f t="shared" si="43"/>
        <v>0</v>
      </c>
      <c r="BB89" s="77">
        <f t="shared" si="43"/>
        <v>0</v>
      </c>
      <c r="BC89" s="77">
        <f t="shared" si="43"/>
        <v>0</v>
      </c>
      <c r="BD89" s="77">
        <f t="shared" si="43"/>
        <v>0</v>
      </c>
      <c r="BE89" s="77">
        <f t="shared" si="43"/>
        <v>0</v>
      </c>
      <c r="BF89" s="77">
        <f t="shared" si="43"/>
        <v>0</v>
      </c>
      <c r="BG89" s="77">
        <f t="shared" si="43"/>
        <v>0</v>
      </c>
      <c r="BH89" s="77">
        <f t="shared" si="43"/>
        <v>0</v>
      </c>
      <c r="BI89" s="77">
        <f t="shared" si="43"/>
        <v>0</v>
      </c>
    </row>
    <row r="90" spans="2:61" hidden="1" outlineLevel="1" x14ac:dyDescent="0.25">
      <c r="B90" s="100"/>
      <c r="C90" s="100"/>
      <c r="D90" s="107"/>
      <c r="E90" s="82"/>
      <c r="F90" s="83" t="str">
        <f t="shared" si="38"/>
        <v/>
      </c>
      <c r="G90" s="82"/>
      <c r="H90" s="84"/>
      <c r="I90" s="75"/>
      <c r="J90" s="76">
        <f t="shared" si="39"/>
        <v>0</v>
      </c>
      <c r="K90" s="77">
        <f t="shared" si="39"/>
        <v>0</v>
      </c>
      <c r="L90" s="77">
        <f t="shared" si="39"/>
        <v>0</v>
      </c>
      <c r="M90" s="77">
        <f t="shared" si="39"/>
        <v>0</v>
      </c>
      <c r="N90" s="77">
        <f t="shared" si="39"/>
        <v>0</v>
      </c>
      <c r="O90" s="77">
        <f t="shared" si="39"/>
        <v>0</v>
      </c>
      <c r="P90" s="77">
        <f t="shared" si="39"/>
        <v>0</v>
      </c>
      <c r="Q90" s="77">
        <f t="shared" si="39"/>
        <v>0</v>
      </c>
      <c r="R90" s="77">
        <f t="shared" si="39"/>
        <v>0</v>
      </c>
      <c r="S90" s="77">
        <f t="shared" si="39"/>
        <v>0</v>
      </c>
      <c r="T90" s="77">
        <f t="shared" si="40"/>
        <v>0</v>
      </c>
      <c r="U90" s="77">
        <f t="shared" si="40"/>
        <v>0</v>
      </c>
      <c r="V90" s="78">
        <f t="shared" si="40"/>
        <v>0</v>
      </c>
      <c r="W90" s="76">
        <f t="shared" si="40"/>
        <v>0</v>
      </c>
      <c r="X90" s="79">
        <f t="shared" si="40"/>
        <v>0</v>
      </c>
      <c r="Y90" s="79">
        <f t="shared" si="40"/>
        <v>0</v>
      </c>
      <c r="Z90" s="79">
        <f t="shared" si="40"/>
        <v>0</v>
      </c>
      <c r="AA90" s="79">
        <f t="shared" si="40"/>
        <v>0</v>
      </c>
      <c r="AB90" s="79">
        <f t="shared" si="40"/>
        <v>0</v>
      </c>
      <c r="AC90" s="79">
        <f t="shared" si="40"/>
        <v>0</v>
      </c>
      <c r="AD90" s="79">
        <f t="shared" si="41"/>
        <v>0</v>
      </c>
      <c r="AE90" s="79">
        <f t="shared" si="41"/>
        <v>0</v>
      </c>
      <c r="AF90" s="79">
        <f t="shared" si="41"/>
        <v>0</v>
      </c>
      <c r="AG90" s="79">
        <f t="shared" si="41"/>
        <v>0</v>
      </c>
      <c r="AH90" s="79">
        <f t="shared" si="41"/>
        <v>0</v>
      </c>
      <c r="AI90" s="80">
        <f t="shared" si="41"/>
        <v>0</v>
      </c>
      <c r="AJ90" s="77">
        <f t="shared" si="41"/>
        <v>0</v>
      </c>
      <c r="AK90" s="77">
        <f t="shared" si="41"/>
        <v>0</v>
      </c>
      <c r="AL90" s="77">
        <f t="shared" si="41"/>
        <v>0</v>
      </c>
      <c r="AM90" s="77">
        <f t="shared" si="41"/>
        <v>0</v>
      </c>
      <c r="AN90" s="77">
        <f t="shared" si="42"/>
        <v>0</v>
      </c>
      <c r="AO90" s="77">
        <f t="shared" si="42"/>
        <v>0</v>
      </c>
      <c r="AP90" s="77">
        <f t="shared" si="42"/>
        <v>0</v>
      </c>
      <c r="AQ90" s="77">
        <f t="shared" si="42"/>
        <v>0</v>
      </c>
      <c r="AR90" s="77">
        <f t="shared" si="42"/>
        <v>0</v>
      </c>
      <c r="AS90" s="77">
        <f t="shared" si="42"/>
        <v>0</v>
      </c>
      <c r="AT90" s="77">
        <f t="shared" si="42"/>
        <v>0</v>
      </c>
      <c r="AU90" s="77">
        <f t="shared" si="42"/>
        <v>0</v>
      </c>
      <c r="AV90" s="77">
        <f t="shared" si="42"/>
        <v>0</v>
      </c>
      <c r="AW90" s="77">
        <f t="shared" si="42"/>
        <v>0</v>
      </c>
      <c r="AX90" s="77">
        <f t="shared" si="43"/>
        <v>0</v>
      </c>
      <c r="AY90" s="77">
        <f t="shared" si="43"/>
        <v>0</v>
      </c>
      <c r="AZ90" s="77">
        <f t="shared" si="43"/>
        <v>0</v>
      </c>
      <c r="BA90" s="80">
        <f t="shared" si="43"/>
        <v>0</v>
      </c>
      <c r="BB90" s="77">
        <f t="shared" si="43"/>
        <v>0</v>
      </c>
      <c r="BC90" s="77">
        <f t="shared" si="43"/>
        <v>0</v>
      </c>
      <c r="BD90" s="77">
        <f t="shared" si="43"/>
        <v>0</v>
      </c>
      <c r="BE90" s="77">
        <f t="shared" si="43"/>
        <v>0</v>
      </c>
      <c r="BF90" s="77">
        <f t="shared" si="43"/>
        <v>0</v>
      </c>
      <c r="BG90" s="77">
        <f t="shared" si="43"/>
        <v>0</v>
      </c>
      <c r="BH90" s="77">
        <f t="shared" si="43"/>
        <v>0</v>
      </c>
      <c r="BI90" s="77">
        <f t="shared" si="43"/>
        <v>0</v>
      </c>
    </row>
    <row r="91" spans="2:61" hidden="1" outlineLevel="1" x14ac:dyDescent="0.25">
      <c r="B91" s="103"/>
      <c r="C91" s="108"/>
      <c r="D91" s="108"/>
      <c r="E91" s="82"/>
      <c r="F91" s="83" t="str">
        <f t="shared" si="38"/>
        <v/>
      </c>
      <c r="G91" s="82"/>
      <c r="H91" s="84"/>
      <c r="I91" s="75"/>
      <c r="J91" s="76">
        <f t="shared" si="39"/>
        <v>0</v>
      </c>
      <c r="K91" s="77">
        <f t="shared" si="39"/>
        <v>0</v>
      </c>
      <c r="L91" s="77">
        <f t="shared" si="39"/>
        <v>0</v>
      </c>
      <c r="M91" s="77">
        <f t="shared" si="39"/>
        <v>0</v>
      </c>
      <c r="N91" s="77">
        <f t="shared" si="39"/>
        <v>0</v>
      </c>
      <c r="O91" s="77">
        <f t="shared" si="39"/>
        <v>0</v>
      </c>
      <c r="P91" s="77">
        <f t="shared" si="39"/>
        <v>0</v>
      </c>
      <c r="Q91" s="77">
        <f t="shared" si="39"/>
        <v>0</v>
      </c>
      <c r="R91" s="77">
        <f t="shared" si="39"/>
        <v>0</v>
      </c>
      <c r="S91" s="77">
        <f t="shared" si="39"/>
        <v>0</v>
      </c>
      <c r="T91" s="77">
        <f t="shared" si="40"/>
        <v>0</v>
      </c>
      <c r="U91" s="77">
        <f t="shared" si="40"/>
        <v>0</v>
      </c>
      <c r="V91" s="78">
        <f t="shared" si="40"/>
        <v>0</v>
      </c>
      <c r="W91" s="76">
        <f t="shared" si="40"/>
        <v>0</v>
      </c>
      <c r="X91" s="79">
        <f t="shared" si="40"/>
        <v>0</v>
      </c>
      <c r="Y91" s="79">
        <f t="shared" si="40"/>
        <v>0</v>
      </c>
      <c r="Z91" s="79">
        <f t="shared" si="40"/>
        <v>0</v>
      </c>
      <c r="AA91" s="79">
        <f t="shared" si="40"/>
        <v>0</v>
      </c>
      <c r="AB91" s="79">
        <f t="shared" si="40"/>
        <v>0</v>
      </c>
      <c r="AC91" s="79">
        <f t="shared" si="40"/>
        <v>0</v>
      </c>
      <c r="AD91" s="79">
        <f t="shared" si="41"/>
        <v>0</v>
      </c>
      <c r="AE91" s="79">
        <f t="shared" si="41"/>
        <v>0</v>
      </c>
      <c r="AF91" s="79">
        <f t="shared" si="41"/>
        <v>0</v>
      </c>
      <c r="AG91" s="79">
        <f t="shared" si="41"/>
        <v>0</v>
      </c>
      <c r="AH91" s="79">
        <f t="shared" si="41"/>
        <v>0</v>
      </c>
      <c r="AI91" s="80">
        <f t="shared" si="41"/>
        <v>0</v>
      </c>
      <c r="AJ91" s="77">
        <f t="shared" si="41"/>
        <v>0</v>
      </c>
      <c r="AK91" s="77">
        <f t="shared" si="41"/>
        <v>0</v>
      </c>
      <c r="AL91" s="77">
        <f t="shared" si="41"/>
        <v>0</v>
      </c>
      <c r="AM91" s="77">
        <f t="shared" si="41"/>
        <v>0</v>
      </c>
      <c r="AN91" s="77">
        <f t="shared" si="42"/>
        <v>0</v>
      </c>
      <c r="AO91" s="77">
        <f t="shared" si="42"/>
        <v>0</v>
      </c>
      <c r="AP91" s="77">
        <f t="shared" si="42"/>
        <v>0</v>
      </c>
      <c r="AQ91" s="77">
        <f t="shared" si="42"/>
        <v>0</v>
      </c>
      <c r="AR91" s="77">
        <f t="shared" si="42"/>
        <v>0</v>
      </c>
      <c r="AS91" s="77">
        <f t="shared" si="42"/>
        <v>0</v>
      </c>
      <c r="AT91" s="77">
        <f t="shared" si="42"/>
        <v>0</v>
      </c>
      <c r="AU91" s="77">
        <f t="shared" si="42"/>
        <v>0</v>
      </c>
      <c r="AV91" s="77">
        <f t="shared" si="42"/>
        <v>0</v>
      </c>
      <c r="AW91" s="77">
        <f t="shared" si="42"/>
        <v>0</v>
      </c>
      <c r="AX91" s="77">
        <f t="shared" si="43"/>
        <v>0</v>
      </c>
      <c r="AY91" s="77">
        <f t="shared" si="43"/>
        <v>0</v>
      </c>
      <c r="AZ91" s="77">
        <f t="shared" si="43"/>
        <v>0</v>
      </c>
      <c r="BA91" s="80">
        <f t="shared" si="43"/>
        <v>0</v>
      </c>
      <c r="BB91" s="77">
        <f t="shared" si="43"/>
        <v>0</v>
      </c>
      <c r="BC91" s="77">
        <f t="shared" si="43"/>
        <v>0</v>
      </c>
      <c r="BD91" s="77">
        <f t="shared" si="43"/>
        <v>0</v>
      </c>
      <c r="BE91" s="77">
        <f t="shared" si="43"/>
        <v>0</v>
      </c>
      <c r="BF91" s="77">
        <f t="shared" si="43"/>
        <v>0</v>
      </c>
      <c r="BG91" s="77">
        <f t="shared" si="43"/>
        <v>0</v>
      </c>
      <c r="BH91" s="77">
        <f t="shared" si="43"/>
        <v>0</v>
      </c>
      <c r="BI91" s="77">
        <f t="shared" si="43"/>
        <v>0</v>
      </c>
    </row>
    <row r="92" spans="2:61" hidden="1" outlineLevel="1" x14ac:dyDescent="0.25">
      <c r="B92" s="109"/>
      <c r="C92" s="108"/>
      <c r="D92" s="108"/>
      <c r="E92" s="82"/>
      <c r="F92" s="83" t="str">
        <f t="shared" si="38"/>
        <v/>
      </c>
      <c r="G92" s="82"/>
      <c r="H92" s="84"/>
      <c r="I92" s="75"/>
      <c r="J92" s="76">
        <f t="shared" si="39"/>
        <v>0</v>
      </c>
      <c r="K92" s="77">
        <f t="shared" si="39"/>
        <v>0</v>
      </c>
      <c r="L92" s="77">
        <f t="shared" si="39"/>
        <v>0</v>
      </c>
      <c r="M92" s="77">
        <f t="shared" si="39"/>
        <v>0</v>
      </c>
      <c r="N92" s="77">
        <f t="shared" si="39"/>
        <v>0</v>
      </c>
      <c r="O92" s="77">
        <f t="shared" si="39"/>
        <v>0</v>
      </c>
      <c r="P92" s="77">
        <f t="shared" si="39"/>
        <v>0</v>
      </c>
      <c r="Q92" s="77">
        <f t="shared" si="39"/>
        <v>0</v>
      </c>
      <c r="R92" s="77">
        <f t="shared" si="39"/>
        <v>0</v>
      </c>
      <c r="S92" s="77">
        <f t="shared" si="39"/>
        <v>0</v>
      </c>
      <c r="T92" s="77">
        <f t="shared" si="40"/>
        <v>0</v>
      </c>
      <c r="U92" s="77">
        <f t="shared" si="40"/>
        <v>0</v>
      </c>
      <c r="V92" s="78">
        <f t="shared" si="40"/>
        <v>0</v>
      </c>
      <c r="W92" s="76">
        <f t="shared" si="40"/>
        <v>0</v>
      </c>
      <c r="X92" s="79">
        <f t="shared" si="40"/>
        <v>0</v>
      </c>
      <c r="Y92" s="79">
        <f t="shared" si="40"/>
        <v>0</v>
      </c>
      <c r="Z92" s="79">
        <f t="shared" si="40"/>
        <v>0</v>
      </c>
      <c r="AA92" s="79">
        <f t="shared" si="40"/>
        <v>0</v>
      </c>
      <c r="AB92" s="79">
        <f t="shared" si="40"/>
        <v>0</v>
      </c>
      <c r="AC92" s="79">
        <f t="shared" si="40"/>
        <v>0</v>
      </c>
      <c r="AD92" s="79">
        <f t="shared" si="41"/>
        <v>0</v>
      </c>
      <c r="AE92" s="79">
        <f t="shared" si="41"/>
        <v>0</v>
      </c>
      <c r="AF92" s="79">
        <f t="shared" si="41"/>
        <v>0</v>
      </c>
      <c r="AG92" s="79">
        <f t="shared" si="41"/>
        <v>0</v>
      </c>
      <c r="AH92" s="79">
        <f t="shared" si="41"/>
        <v>0</v>
      </c>
      <c r="AI92" s="80">
        <f t="shared" si="41"/>
        <v>0</v>
      </c>
      <c r="AJ92" s="77">
        <f t="shared" si="41"/>
        <v>0</v>
      </c>
      <c r="AK92" s="77">
        <f t="shared" si="41"/>
        <v>0</v>
      </c>
      <c r="AL92" s="77">
        <f t="shared" si="41"/>
        <v>0</v>
      </c>
      <c r="AM92" s="77">
        <f t="shared" si="41"/>
        <v>0</v>
      </c>
      <c r="AN92" s="77">
        <f t="shared" si="42"/>
        <v>0</v>
      </c>
      <c r="AO92" s="77">
        <f t="shared" si="42"/>
        <v>0</v>
      </c>
      <c r="AP92" s="77">
        <f t="shared" si="42"/>
        <v>0</v>
      </c>
      <c r="AQ92" s="77">
        <f t="shared" si="42"/>
        <v>0</v>
      </c>
      <c r="AR92" s="77">
        <f t="shared" si="42"/>
        <v>0</v>
      </c>
      <c r="AS92" s="77">
        <f t="shared" si="42"/>
        <v>0</v>
      </c>
      <c r="AT92" s="77">
        <f t="shared" si="42"/>
        <v>0</v>
      </c>
      <c r="AU92" s="77">
        <f t="shared" si="42"/>
        <v>0</v>
      </c>
      <c r="AV92" s="77">
        <f t="shared" si="42"/>
        <v>0</v>
      </c>
      <c r="AW92" s="77">
        <f t="shared" si="42"/>
        <v>0</v>
      </c>
      <c r="AX92" s="77">
        <f t="shared" si="43"/>
        <v>0</v>
      </c>
      <c r="AY92" s="77">
        <f t="shared" si="43"/>
        <v>0</v>
      </c>
      <c r="AZ92" s="77">
        <f t="shared" si="43"/>
        <v>0</v>
      </c>
      <c r="BA92" s="80">
        <f t="shared" si="43"/>
        <v>0</v>
      </c>
      <c r="BB92" s="77">
        <f t="shared" si="43"/>
        <v>0</v>
      </c>
      <c r="BC92" s="77">
        <f t="shared" si="43"/>
        <v>0</v>
      </c>
      <c r="BD92" s="77">
        <f t="shared" si="43"/>
        <v>0</v>
      </c>
      <c r="BE92" s="77">
        <f t="shared" si="43"/>
        <v>0</v>
      </c>
      <c r="BF92" s="77">
        <f t="shared" si="43"/>
        <v>0</v>
      </c>
      <c r="BG92" s="77">
        <f t="shared" si="43"/>
        <v>0</v>
      </c>
      <c r="BH92" s="77">
        <f t="shared" si="43"/>
        <v>0</v>
      </c>
      <c r="BI92" s="77">
        <f t="shared" si="43"/>
        <v>0</v>
      </c>
    </row>
    <row r="93" spans="2:61" hidden="1" outlineLevel="1" x14ac:dyDescent="0.25">
      <c r="B93" s="109"/>
      <c r="C93" s="108"/>
      <c r="D93" s="108"/>
      <c r="E93" s="82"/>
      <c r="F93" s="83" t="str">
        <f t="shared" si="38"/>
        <v/>
      </c>
      <c r="G93" s="82"/>
      <c r="H93" s="84"/>
      <c r="I93" s="75"/>
      <c r="J93" s="76">
        <f t="shared" si="39"/>
        <v>0</v>
      </c>
      <c r="K93" s="77">
        <f t="shared" si="39"/>
        <v>0</v>
      </c>
      <c r="L93" s="77">
        <f t="shared" si="39"/>
        <v>0</v>
      </c>
      <c r="M93" s="77">
        <f t="shared" si="39"/>
        <v>0</v>
      </c>
      <c r="N93" s="77">
        <f t="shared" si="39"/>
        <v>0</v>
      </c>
      <c r="O93" s="77">
        <f t="shared" si="39"/>
        <v>0</v>
      </c>
      <c r="P93" s="77">
        <f t="shared" si="39"/>
        <v>0</v>
      </c>
      <c r="Q93" s="77">
        <f t="shared" si="39"/>
        <v>0</v>
      </c>
      <c r="R93" s="77">
        <f t="shared" si="39"/>
        <v>0</v>
      </c>
      <c r="S93" s="77">
        <f t="shared" si="39"/>
        <v>0</v>
      </c>
      <c r="T93" s="77">
        <f t="shared" si="40"/>
        <v>0</v>
      </c>
      <c r="U93" s="77">
        <f t="shared" si="40"/>
        <v>0</v>
      </c>
      <c r="V93" s="78">
        <f t="shared" si="40"/>
        <v>0</v>
      </c>
      <c r="W93" s="76">
        <f t="shared" si="40"/>
        <v>0</v>
      </c>
      <c r="X93" s="79">
        <f t="shared" si="40"/>
        <v>0</v>
      </c>
      <c r="Y93" s="79">
        <f t="shared" si="40"/>
        <v>0</v>
      </c>
      <c r="Z93" s="79">
        <f t="shared" si="40"/>
        <v>0</v>
      </c>
      <c r="AA93" s="79">
        <f t="shared" si="40"/>
        <v>0</v>
      </c>
      <c r="AB93" s="79">
        <f t="shared" si="40"/>
        <v>0</v>
      </c>
      <c r="AC93" s="79">
        <f t="shared" si="40"/>
        <v>0</v>
      </c>
      <c r="AD93" s="79">
        <f t="shared" si="41"/>
        <v>0</v>
      </c>
      <c r="AE93" s="79">
        <f t="shared" si="41"/>
        <v>0</v>
      </c>
      <c r="AF93" s="79">
        <f t="shared" si="41"/>
        <v>0</v>
      </c>
      <c r="AG93" s="79">
        <f t="shared" si="41"/>
        <v>0</v>
      </c>
      <c r="AH93" s="79">
        <f t="shared" si="41"/>
        <v>0</v>
      </c>
      <c r="AI93" s="80">
        <f t="shared" si="41"/>
        <v>0</v>
      </c>
      <c r="AJ93" s="77">
        <f t="shared" si="41"/>
        <v>0</v>
      </c>
      <c r="AK93" s="77">
        <f t="shared" si="41"/>
        <v>0</v>
      </c>
      <c r="AL93" s="77">
        <f t="shared" si="41"/>
        <v>0</v>
      </c>
      <c r="AM93" s="77">
        <f t="shared" si="41"/>
        <v>0</v>
      </c>
      <c r="AN93" s="77">
        <f t="shared" si="42"/>
        <v>0</v>
      </c>
      <c r="AO93" s="77">
        <f t="shared" si="42"/>
        <v>0</v>
      </c>
      <c r="AP93" s="77">
        <f t="shared" si="42"/>
        <v>0</v>
      </c>
      <c r="AQ93" s="77">
        <f t="shared" si="42"/>
        <v>0</v>
      </c>
      <c r="AR93" s="77">
        <f t="shared" si="42"/>
        <v>0</v>
      </c>
      <c r="AS93" s="77">
        <f t="shared" si="42"/>
        <v>0</v>
      </c>
      <c r="AT93" s="77">
        <f t="shared" si="42"/>
        <v>0</v>
      </c>
      <c r="AU93" s="77">
        <f t="shared" si="42"/>
        <v>0</v>
      </c>
      <c r="AV93" s="77">
        <f t="shared" si="42"/>
        <v>0</v>
      </c>
      <c r="AW93" s="77">
        <f t="shared" si="42"/>
        <v>0</v>
      </c>
      <c r="AX93" s="77">
        <f t="shared" si="43"/>
        <v>0</v>
      </c>
      <c r="AY93" s="77">
        <f t="shared" si="43"/>
        <v>0</v>
      </c>
      <c r="AZ93" s="77">
        <f t="shared" si="43"/>
        <v>0</v>
      </c>
      <c r="BA93" s="80">
        <f t="shared" si="43"/>
        <v>0</v>
      </c>
      <c r="BB93" s="77">
        <f t="shared" si="43"/>
        <v>0</v>
      </c>
      <c r="BC93" s="77">
        <f t="shared" si="43"/>
        <v>0</v>
      </c>
      <c r="BD93" s="77">
        <f t="shared" si="43"/>
        <v>0</v>
      </c>
      <c r="BE93" s="77">
        <f t="shared" si="43"/>
        <v>0</v>
      </c>
      <c r="BF93" s="77">
        <f t="shared" si="43"/>
        <v>0</v>
      </c>
      <c r="BG93" s="77">
        <f t="shared" si="43"/>
        <v>0</v>
      </c>
      <c r="BH93" s="77">
        <f t="shared" si="43"/>
        <v>0</v>
      </c>
      <c r="BI93" s="77">
        <f t="shared" si="43"/>
        <v>0</v>
      </c>
    </row>
    <row r="94" spans="2:61" hidden="1" outlineLevel="1" x14ac:dyDescent="0.25">
      <c r="B94" s="110"/>
      <c r="C94" s="105"/>
      <c r="D94" s="111"/>
      <c r="E94" s="82"/>
      <c r="F94" s="83" t="str">
        <f t="shared" si="38"/>
        <v/>
      </c>
      <c r="G94" s="82"/>
      <c r="H94" s="84"/>
      <c r="I94" s="75"/>
      <c r="J94" s="76">
        <f t="shared" ref="J94:S103" si="44">IF(AND(J$12&gt;=$E94,J$12&lt;=$G94),$H94,0)</f>
        <v>0</v>
      </c>
      <c r="K94" s="77">
        <f t="shared" si="44"/>
        <v>0</v>
      </c>
      <c r="L94" s="77">
        <f t="shared" si="44"/>
        <v>0</v>
      </c>
      <c r="M94" s="77">
        <f t="shared" si="44"/>
        <v>0</v>
      </c>
      <c r="N94" s="77">
        <f t="shared" si="44"/>
        <v>0</v>
      </c>
      <c r="O94" s="77">
        <f t="shared" si="44"/>
        <v>0</v>
      </c>
      <c r="P94" s="77">
        <f t="shared" si="44"/>
        <v>0</v>
      </c>
      <c r="Q94" s="77">
        <f t="shared" si="44"/>
        <v>0</v>
      </c>
      <c r="R94" s="77">
        <f t="shared" si="44"/>
        <v>0</v>
      </c>
      <c r="S94" s="77">
        <f t="shared" si="44"/>
        <v>0</v>
      </c>
      <c r="T94" s="77">
        <f t="shared" ref="T94:AC103" si="45">IF(AND(T$12&gt;=$E94,T$12&lt;=$G94),$H94,0)</f>
        <v>0</v>
      </c>
      <c r="U94" s="77">
        <f t="shared" si="45"/>
        <v>0</v>
      </c>
      <c r="V94" s="78">
        <f t="shared" si="45"/>
        <v>0</v>
      </c>
      <c r="W94" s="76">
        <f t="shared" si="45"/>
        <v>0</v>
      </c>
      <c r="X94" s="79">
        <f t="shared" si="45"/>
        <v>0</v>
      </c>
      <c r="Y94" s="79">
        <f t="shared" si="45"/>
        <v>0</v>
      </c>
      <c r="Z94" s="79">
        <f t="shared" si="45"/>
        <v>0</v>
      </c>
      <c r="AA94" s="79">
        <f t="shared" si="45"/>
        <v>0</v>
      </c>
      <c r="AB94" s="79">
        <f t="shared" si="45"/>
        <v>0</v>
      </c>
      <c r="AC94" s="79">
        <f t="shared" si="45"/>
        <v>0</v>
      </c>
      <c r="AD94" s="79">
        <f t="shared" ref="AD94:AM103" si="46">IF(AND(AD$12&gt;=$E94,AD$12&lt;=$G94),$H94,0)</f>
        <v>0</v>
      </c>
      <c r="AE94" s="79">
        <f t="shared" si="46"/>
        <v>0</v>
      </c>
      <c r="AF94" s="79">
        <f t="shared" si="46"/>
        <v>0</v>
      </c>
      <c r="AG94" s="79">
        <f t="shared" si="46"/>
        <v>0</v>
      </c>
      <c r="AH94" s="79">
        <f t="shared" si="46"/>
        <v>0</v>
      </c>
      <c r="AI94" s="80">
        <f t="shared" si="46"/>
        <v>0</v>
      </c>
      <c r="AJ94" s="77">
        <f t="shared" si="46"/>
        <v>0</v>
      </c>
      <c r="AK94" s="77">
        <f t="shared" si="46"/>
        <v>0</v>
      </c>
      <c r="AL94" s="77">
        <f t="shared" si="46"/>
        <v>0</v>
      </c>
      <c r="AM94" s="77">
        <f t="shared" si="46"/>
        <v>0</v>
      </c>
      <c r="AN94" s="77">
        <f t="shared" ref="AN94:AW103" si="47">IF(AND(AN$12&gt;=$E94,AN$12&lt;=$G94),$H94,0)</f>
        <v>0</v>
      </c>
      <c r="AO94" s="77">
        <f t="shared" si="47"/>
        <v>0</v>
      </c>
      <c r="AP94" s="77">
        <f t="shared" si="47"/>
        <v>0</v>
      </c>
      <c r="AQ94" s="77">
        <f t="shared" si="47"/>
        <v>0</v>
      </c>
      <c r="AR94" s="77">
        <f t="shared" si="47"/>
        <v>0</v>
      </c>
      <c r="AS94" s="77">
        <f t="shared" si="47"/>
        <v>0</v>
      </c>
      <c r="AT94" s="77">
        <f t="shared" si="47"/>
        <v>0</v>
      </c>
      <c r="AU94" s="77">
        <f t="shared" si="47"/>
        <v>0</v>
      </c>
      <c r="AV94" s="77">
        <f t="shared" si="47"/>
        <v>0</v>
      </c>
      <c r="AW94" s="77">
        <f t="shared" si="47"/>
        <v>0</v>
      </c>
      <c r="AX94" s="77">
        <f t="shared" ref="AX94:BI103" si="48">IF(AND(AX$12&gt;=$E94,AX$12&lt;=$G94),$H94,0)</f>
        <v>0</v>
      </c>
      <c r="AY94" s="77">
        <f t="shared" si="48"/>
        <v>0</v>
      </c>
      <c r="AZ94" s="77">
        <f t="shared" si="48"/>
        <v>0</v>
      </c>
      <c r="BA94" s="80">
        <f t="shared" si="48"/>
        <v>0</v>
      </c>
      <c r="BB94" s="77">
        <f t="shared" si="48"/>
        <v>0</v>
      </c>
      <c r="BC94" s="77">
        <f t="shared" si="48"/>
        <v>0</v>
      </c>
      <c r="BD94" s="77">
        <f t="shared" si="48"/>
        <v>0</v>
      </c>
      <c r="BE94" s="77">
        <f t="shared" si="48"/>
        <v>0</v>
      </c>
      <c r="BF94" s="77">
        <f t="shared" si="48"/>
        <v>0</v>
      </c>
      <c r="BG94" s="77">
        <f t="shared" si="48"/>
        <v>0</v>
      </c>
      <c r="BH94" s="77">
        <f t="shared" si="48"/>
        <v>0</v>
      </c>
      <c r="BI94" s="77">
        <f t="shared" si="48"/>
        <v>0</v>
      </c>
    </row>
    <row r="95" spans="2:61" hidden="1" outlineLevel="1" x14ac:dyDescent="0.25">
      <c r="B95" s="112"/>
      <c r="C95" s="103"/>
      <c r="D95" s="100"/>
      <c r="E95" s="82"/>
      <c r="F95" s="83" t="str">
        <f t="shared" si="38"/>
        <v/>
      </c>
      <c r="G95" s="82"/>
      <c r="H95" s="84"/>
      <c r="I95" s="75"/>
      <c r="J95" s="76">
        <f t="shared" si="44"/>
        <v>0</v>
      </c>
      <c r="K95" s="77">
        <f t="shared" si="44"/>
        <v>0</v>
      </c>
      <c r="L95" s="77">
        <f t="shared" si="44"/>
        <v>0</v>
      </c>
      <c r="M95" s="77">
        <f t="shared" si="44"/>
        <v>0</v>
      </c>
      <c r="N95" s="77">
        <f t="shared" si="44"/>
        <v>0</v>
      </c>
      <c r="O95" s="77">
        <f t="shared" si="44"/>
        <v>0</v>
      </c>
      <c r="P95" s="77">
        <f t="shared" si="44"/>
        <v>0</v>
      </c>
      <c r="Q95" s="77">
        <f t="shared" si="44"/>
        <v>0</v>
      </c>
      <c r="R95" s="77">
        <f t="shared" si="44"/>
        <v>0</v>
      </c>
      <c r="S95" s="77">
        <f t="shared" si="44"/>
        <v>0</v>
      </c>
      <c r="T95" s="77">
        <f t="shared" si="45"/>
        <v>0</v>
      </c>
      <c r="U95" s="77">
        <f t="shared" si="45"/>
        <v>0</v>
      </c>
      <c r="V95" s="78">
        <f t="shared" si="45"/>
        <v>0</v>
      </c>
      <c r="W95" s="76">
        <f t="shared" si="45"/>
        <v>0</v>
      </c>
      <c r="X95" s="79">
        <f t="shared" si="45"/>
        <v>0</v>
      </c>
      <c r="Y95" s="79">
        <f t="shared" si="45"/>
        <v>0</v>
      </c>
      <c r="Z95" s="79">
        <f t="shared" si="45"/>
        <v>0</v>
      </c>
      <c r="AA95" s="79">
        <f t="shared" si="45"/>
        <v>0</v>
      </c>
      <c r="AB95" s="79">
        <f t="shared" si="45"/>
        <v>0</v>
      </c>
      <c r="AC95" s="79">
        <f t="shared" si="45"/>
        <v>0</v>
      </c>
      <c r="AD95" s="79">
        <f t="shared" si="46"/>
        <v>0</v>
      </c>
      <c r="AE95" s="79">
        <f t="shared" si="46"/>
        <v>0</v>
      </c>
      <c r="AF95" s="79">
        <f t="shared" si="46"/>
        <v>0</v>
      </c>
      <c r="AG95" s="79">
        <f t="shared" si="46"/>
        <v>0</v>
      </c>
      <c r="AH95" s="79">
        <f t="shared" si="46"/>
        <v>0</v>
      </c>
      <c r="AI95" s="80">
        <f t="shared" si="46"/>
        <v>0</v>
      </c>
      <c r="AJ95" s="77">
        <f t="shared" si="46"/>
        <v>0</v>
      </c>
      <c r="AK95" s="77">
        <f t="shared" si="46"/>
        <v>0</v>
      </c>
      <c r="AL95" s="77">
        <f t="shared" si="46"/>
        <v>0</v>
      </c>
      <c r="AM95" s="77">
        <f t="shared" si="46"/>
        <v>0</v>
      </c>
      <c r="AN95" s="77">
        <f t="shared" si="47"/>
        <v>0</v>
      </c>
      <c r="AO95" s="77">
        <f t="shared" si="47"/>
        <v>0</v>
      </c>
      <c r="AP95" s="77">
        <f t="shared" si="47"/>
        <v>0</v>
      </c>
      <c r="AQ95" s="77">
        <f t="shared" si="47"/>
        <v>0</v>
      </c>
      <c r="AR95" s="77">
        <f t="shared" si="47"/>
        <v>0</v>
      </c>
      <c r="AS95" s="77">
        <f t="shared" si="47"/>
        <v>0</v>
      </c>
      <c r="AT95" s="77">
        <f t="shared" si="47"/>
        <v>0</v>
      </c>
      <c r="AU95" s="77">
        <f t="shared" si="47"/>
        <v>0</v>
      </c>
      <c r="AV95" s="77">
        <f t="shared" si="47"/>
        <v>0</v>
      </c>
      <c r="AW95" s="77">
        <f t="shared" si="47"/>
        <v>0</v>
      </c>
      <c r="AX95" s="77">
        <f t="shared" si="48"/>
        <v>0</v>
      </c>
      <c r="AY95" s="77">
        <f t="shared" si="48"/>
        <v>0</v>
      </c>
      <c r="AZ95" s="77">
        <f t="shared" si="48"/>
        <v>0</v>
      </c>
      <c r="BA95" s="80">
        <f t="shared" si="48"/>
        <v>0</v>
      </c>
      <c r="BB95" s="77">
        <f t="shared" si="48"/>
        <v>0</v>
      </c>
      <c r="BC95" s="77">
        <f t="shared" si="48"/>
        <v>0</v>
      </c>
      <c r="BD95" s="77">
        <f t="shared" si="48"/>
        <v>0</v>
      </c>
      <c r="BE95" s="77">
        <f t="shared" si="48"/>
        <v>0</v>
      </c>
      <c r="BF95" s="77">
        <f t="shared" si="48"/>
        <v>0</v>
      </c>
      <c r="BG95" s="77">
        <f t="shared" si="48"/>
        <v>0</v>
      </c>
      <c r="BH95" s="77">
        <f t="shared" si="48"/>
        <v>0</v>
      </c>
      <c r="BI95" s="77">
        <f t="shared" si="48"/>
        <v>0</v>
      </c>
    </row>
    <row r="96" spans="2:61" hidden="1" outlineLevel="1" x14ac:dyDescent="0.25">
      <c r="B96" s="102"/>
      <c r="C96" s="113"/>
      <c r="D96" s="114"/>
      <c r="E96" s="82"/>
      <c r="F96" s="83" t="str">
        <f t="shared" si="38"/>
        <v/>
      </c>
      <c r="G96" s="82"/>
      <c r="H96" s="84"/>
      <c r="I96" s="75"/>
      <c r="J96" s="76">
        <f t="shared" si="44"/>
        <v>0</v>
      </c>
      <c r="K96" s="77">
        <f t="shared" si="44"/>
        <v>0</v>
      </c>
      <c r="L96" s="77">
        <f t="shared" si="44"/>
        <v>0</v>
      </c>
      <c r="M96" s="77">
        <f t="shared" si="44"/>
        <v>0</v>
      </c>
      <c r="N96" s="77">
        <f t="shared" si="44"/>
        <v>0</v>
      </c>
      <c r="O96" s="77">
        <f t="shared" si="44"/>
        <v>0</v>
      </c>
      <c r="P96" s="77">
        <f t="shared" si="44"/>
        <v>0</v>
      </c>
      <c r="Q96" s="77">
        <f t="shared" si="44"/>
        <v>0</v>
      </c>
      <c r="R96" s="77">
        <f t="shared" si="44"/>
        <v>0</v>
      </c>
      <c r="S96" s="77">
        <f t="shared" si="44"/>
        <v>0</v>
      </c>
      <c r="T96" s="77">
        <f t="shared" si="45"/>
        <v>0</v>
      </c>
      <c r="U96" s="77">
        <f t="shared" si="45"/>
        <v>0</v>
      </c>
      <c r="V96" s="78">
        <f t="shared" si="45"/>
        <v>0</v>
      </c>
      <c r="W96" s="76">
        <f t="shared" si="45"/>
        <v>0</v>
      </c>
      <c r="X96" s="79">
        <f t="shared" si="45"/>
        <v>0</v>
      </c>
      <c r="Y96" s="79">
        <f t="shared" si="45"/>
        <v>0</v>
      </c>
      <c r="Z96" s="79">
        <f t="shared" si="45"/>
        <v>0</v>
      </c>
      <c r="AA96" s="79">
        <f t="shared" si="45"/>
        <v>0</v>
      </c>
      <c r="AB96" s="79">
        <f t="shared" si="45"/>
        <v>0</v>
      </c>
      <c r="AC96" s="79">
        <f t="shared" si="45"/>
        <v>0</v>
      </c>
      <c r="AD96" s="79">
        <f t="shared" si="46"/>
        <v>0</v>
      </c>
      <c r="AE96" s="79">
        <f t="shared" si="46"/>
        <v>0</v>
      </c>
      <c r="AF96" s="79">
        <f t="shared" si="46"/>
        <v>0</v>
      </c>
      <c r="AG96" s="79">
        <f t="shared" si="46"/>
        <v>0</v>
      </c>
      <c r="AH96" s="79">
        <f t="shared" si="46"/>
        <v>0</v>
      </c>
      <c r="AI96" s="80">
        <f t="shared" si="46"/>
        <v>0</v>
      </c>
      <c r="AJ96" s="77">
        <f t="shared" si="46"/>
        <v>0</v>
      </c>
      <c r="AK96" s="77">
        <f t="shared" si="46"/>
        <v>0</v>
      </c>
      <c r="AL96" s="77">
        <f t="shared" si="46"/>
        <v>0</v>
      </c>
      <c r="AM96" s="77">
        <f t="shared" si="46"/>
        <v>0</v>
      </c>
      <c r="AN96" s="77">
        <f t="shared" si="47"/>
        <v>0</v>
      </c>
      <c r="AO96" s="77">
        <f t="shared" si="47"/>
        <v>0</v>
      </c>
      <c r="AP96" s="77">
        <f t="shared" si="47"/>
        <v>0</v>
      </c>
      <c r="AQ96" s="77">
        <f t="shared" si="47"/>
        <v>0</v>
      </c>
      <c r="AR96" s="77">
        <f t="shared" si="47"/>
        <v>0</v>
      </c>
      <c r="AS96" s="77">
        <f t="shared" si="47"/>
        <v>0</v>
      </c>
      <c r="AT96" s="77">
        <f t="shared" si="47"/>
        <v>0</v>
      </c>
      <c r="AU96" s="77">
        <f t="shared" si="47"/>
        <v>0</v>
      </c>
      <c r="AV96" s="77">
        <f t="shared" si="47"/>
        <v>0</v>
      </c>
      <c r="AW96" s="77">
        <f t="shared" si="47"/>
        <v>0</v>
      </c>
      <c r="AX96" s="77">
        <f t="shared" si="48"/>
        <v>0</v>
      </c>
      <c r="AY96" s="77">
        <f t="shared" si="48"/>
        <v>0</v>
      </c>
      <c r="AZ96" s="77">
        <f t="shared" si="48"/>
        <v>0</v>
      </c>
      <c r="BA96" s="80">
        <f t="shared" si="48"/>
        <v>0</v>
      </c>
      <c r="BB96" s="77">
        <f t="shared" si="48"/>
        <v>0</v>
      </c>
      <c r="BC96" s="77">
        <f t="shared" si="48"/>
        <v>0</v>
      </c>
      <c r="BD96" s="77">
        <f t="shared" si="48"/>
        <v>0</v>
      </c>
      <c r="BE96" s="77">
        <f t="shared" si="48"/>
        <v>0</v>
      </c>
      <c r="BF96" s="77">
        <f t="shared" si="48"/>
        <v>0</v>
      </c>
      <c r="BG96" s="77">
        <f t="shared" si="48"/>
        <v>0</v>
      </c>
      <c r="BH96" s="77">
        <f t="shared" si="48"/>
        <v>0</v>
      </c>
      <c r="BI96" s="77">
        <f t="shared" si="48"/>
        <v>0</v>
      </c>
    </row>
    <row r="97" spans="2:61" hidden="1" outlineLevel="1" x14ac:dyDescent="0.25">
      <c r="B97" s="102"/>
      <c r="C97" s="113"/>
      <c r="D97" s="114"/>
      <c r="E97" s="82"/>
      <c r="F97" s="83" t="str">
        <f t="shared" si="38"/>
        <v/>
      </c>
      <c r="G97" s="82"/>
      <c r="H97" s="84"/>
      <c r="I97" s="75"/>
      <c r="J97" s="76">
        <f t="shared" si="44"/>
        <v>0</v>
      </c>
      <c r="K97" s="77">
        <f t="shared" si="44"/>
        <v>0</v>
      </c>
      <c r="L97" s="77">
        <f t="shared" si="44"/>
        <v>0</v>
      </c>
      <c r="M97" s="77">
        <f t="shared" si="44"/>
        <v>0</v>
      </c>
      <c r="N97" s="77">
        <f t="shared" si="44"/>
        <v>0</v>
      </c>
      <c r="O97" s="77">
        <f t="shared" si="44"/>
        <v>0</v>
      </c>
      <c r="P97" s="77">
        <f t="shared" si="44"/>
        <v>0</v>
      </c>
      <c r="Q97" s="77">
        <f t="shared" si="44"/>
        <v>0</v>
      </c>
      <c r="R97" s="77">
        <f t="shared" si="44"/>
        <v>0</v>
      </c>
      <c r="S97" s="77">
        <f t="shared" si="44"/>
        <v>0</v>
      </c>
      <c r="T97" s="77">
        <f t="shared" si="45"/>
        <v>0</v>
      </c>
      <c r="U97" s="77">
        <f t="shared" si="45"/>
        <v>0</v>
      </c>
      <c r="V97" s="78">
        <f t="shared" si="45"/>
        <v>0</v>
      </c>
      <c r="W97" s="76">
        <f t="shared" si="45"/>
        <v>0</v>
      </c>
      <c r="X97" s="79">
        <f t="shared" si="45"/>
        <v>0</v>
      </c>
      <c r="Y97" s="79">
        <f t="shared" si="45"/>
        <v>0</v>
      </c>
      <c r="Z97" s="79">
        <f t="shared" si="45"/>
        <v>0</v>
      </c>
      <c r="AA97" s="79">
        <f t="shared" si="45"/>
        <v>0</v>
      </c>
      <c r="AB97" s="79">
        <f t="shared" si="45"/>
        <v>0</v>
      </c>
      <c r="AC97" s="79">
        <f t="shared" si="45"/>
        <v>0</v>
      </c>
      <c r="AD97" s="79">
        <f t="shared" si="46"/>
        <v>0</v>
      </c>
      <c r="AE97" s="79">
        <f t="shared" si="46"/>
        <v>0</v>
      </c>
      <c r="AF97" s="79">
        <f t="shared" si="46"/>
        <v>0</v>
      </c>
      <c r="AG97" s="79">
        <f t="shared" si="46"/>
        <v>0</v>
      </c>
      <c r="AH97" s="79">
        <f t="shared" si="46"/>
        <v>0</v>
      </c>
      <c r="AI97" s="80">
        <f t="shared" si="46"/>
        <v>0</v>
      </c>
      <c r="AJ97" s="77">
        <f t="shared" si="46"/>
        <v>0</v>
      </c>
      <c r="AK97" s="77">
        <f t="shared" si="46"/>
        <v>0</v>
      </c>
      <c r="AL97" s="77">
        <f t="shared" si="46"/>
        <v>0</v>
      </c>
      <c r="AM97" s="77">
        <f t="shared" si="46"/>
        <v>0</v>
      </c>
      <c r="AN97" s="77">
        <f t="shared" si="47"/>
        <v>0</v>
      </c>
      <c r="AO97" s="77">
        <f t="shared" si="47"/>
        <v>0</v>
      </c>
      <c r="AP97" s="77">
        <f t="shared" si="47"/>
        <v>0</v>
      </c>
      <c r="AQ97" s="77">
        <f t="shared" si="47"/>
        <v>0</v>
      </c>
      <c r="AR97" s="77">
        <f t="shared" si="47"/>
        <v>0</v>
      </c>
      <c r="AS97" s="77">
        <f t="shared" si="47"/>
        <v>0</v>
      </c>
      <c r="AT97" s="77">
        <f t="shared" si="47"/>
        <v>0</v>
      </c>
      <c r="AU97" s="77">
        <f t="shared" si="47"/>
        <v>0</v>
      </c>
      <c r="AV97" s="77">
        <f t="shared" si="47"/>
        <v>0</v>
      </c>
      <c r="AW97" s="77">
        <f t="shared" si="47"/>
        <v>0</v>
      </c>
      <c r="AX97" s="77">
        <f t="shared" si="48"/>
        <v>0</v>
      </c>
      <c r="AY97" s="77">
        <f t="shared" si="48"/>
        <v>0</v>
      </c>
      <c r="AZ97" s="77">
        <f t="shared" si="48"/>
        <v>0</v>
      </c>
      <c r="BA97" s="80">
        <f t="shared" si="48"/>
        <v>0</v>
      </c>
      <c r="BB97" s="77">
        <f t="shared" si="48"/>
        <v>0</v>
      </c>
      <c r="BC97" s="77">
        <f t="shared" si="48"/>
        <v>0</v>
      </c>
      <c r="BD97" s="77">
        <f t="shared" si="48"/>
        <v>0</v>
      </c>
      <c r="BE97" s="77">
        <f t="shared" si="48"/>
        <v>0</v>
      </c>
      <c r="BF97" s="77">
        <f t="shared" si="48"/>
        <v>0</v>
      </c>
      <c r="BG97" s="77">
        <f t="shared" si="48"/>
        <v>0</v>
      </c>
      <c r="BH97" s="77">
        <f t="shared" si="48"/>
        <v>0</v>
      </c>
      <c r="BI97" s="77">
        <f t="shared" si="48"/>
        <v>0</v>
      </c>
    </row>
    <row r="98" spans="2:61" hidden="1" outlineLevel="1" x14ac:dyDescent="0.25">
      <c r="B98" s="102"/>
      <c r="C98" s="113"/>
      <c r="D98" s="114"/>
      <c r="E98" s="82"/>
      <c r="F98" s="83" t="str">
        <f t="shared" si="38"/>
        <v/>
      </c>
      <c r="G98" s="82"/>
      <c r="H98" s="84"/>
      <c r="I98" s="75"/>
      <c r="J98" s="76">
        <f t="shared" si="44"/>
        <v>0</v>
      </c>
      <c r="K98" s="77">
        <f t="shared" si="44"/>
        <v>0</v>
      </c>
      <c r="L98" s="77">
        <f t="shared" si="44"/>
        <v>0</v>
      </c>
      <c r="M98" s="77">
        <f t="shared" si="44"/>
        <v>0</v>
      </c>
      <c r="N98" s="77">
        <f t="shared" si="44"/>
        <v>0</v>
      </c>
      <c r="O98" s="77">
        <f t="shared" si="44"/>
        <v>0</v>
      </c>
      <c r="P98" s="77">
        <f t="shared" si="44"/>
        <v>0</v>
      </c>
      <c r="Q98" s="77">
        <f t="shared" si="44"/>
        <v>0</v>
      </c>
      <c r="R98" s="77">
        <f t="shared" si="44"/>
        <v>0</v>
      </c>
      <c r="S98" s="77">
        <f t="shared" si="44"/>
        <v>0</v>
      </c>
      <c r="T98" s="77">
        <f t="shared" si="45"/>
        <v>0</v>
      </c>
      <c r="U98" s="77">
        <f t="shared" si="45"/>
        <v>0</v>
      </c>
      <c r="V98" s="78">
        <f t="shared" si="45"/>
        <v>0</v>
      </c>
      <c r="W98" s="76">
        <f t="shared" si="45"/>
        <v>0</v>
      </c>
      <c r="X98" s="79">
        <f t="shared" si="45"/>
        <v>0</v>
      </c>
      <c r="Y98" s="79">
        <f t="shared" si="45"/>
        <v>0</v>
      </c>
      <c r="Z98" s="79">
        <f t="shared" si="45"/>
        <v>0</v>
      </c>
      <c r="AA98" s="79">
        <f t="shared" si="45"/>
        <v>0</v>
      </c>
      <c r="AB98" s="79">
        <f t="shared" si="45"/>
        <v>0</v>
      </c>
      <c r="AC98" s="79">
        <f t="shared" si="45"/>
        <v>0</v>
      </c>
      <c r="AD98" s="79">
        <f t="shared" si="46"/>
        <v>0</v>
      </c>
      <c r="AE98" s="79">
        <f t="shared" si="46"/>
        <v>0</v>
      </c>
      <c r="AF98" s="79">
        <f t="shared" si="46"/>
        <v>0</v>
      </c>
      <c r="AG98" s="79">
        <f t="shared" si="46"/>
        <v>0</v>
      </c>
      <c r="AH98" s="79">
        <f t="shared" si="46"/>
        <v>0</v>
      </c>
      <c r="AI98" s="80">
        <f t="shared" si="46"/>
        <v>0</v>
      </c>
      <c r="AJ98" s="77">
        <f t="shared" si="46"/>
        <v>0</v>
      </c>
      <c r="AK98" s="77">
        <f t="shared" si="46"/>
        <v>0</v>
      </c>
      <c r="AL98" s="77">
        <f t="shared" si="46"/>
        <v>0</v>
      </c>
      <c r="AM98" s="77">
        <f t="shared" si="46"/>
        <v>0</v>
      </c>
      <c r="AN98" s="77">
        <f t="shared" si="47"/>
        <v>0</v>
      </c>
      <c r="AO98" s="77">
        <f t="shared" si="47"/>
        <v>0</v>
      </c>
      <c r="AP98" s="77">
        <f t="shared" si="47"/>
        <v>0</v>
      </c>
      <c r="AQ98" s="77">
        <f t="shared" si="47"/>
        <v>0</v>
      </c>
      <c r="AR98" s="77">
        <f t="shared" si="47"/>
        <v>0</v>
      </c>
      <c r="AS98" s="77">
        <f t="shared" si="47"/>
        <v>0</v>
      </c>
      <c r="AT98" s="77">
        <f t="shared" si="47"/>
        <v>0</v>
      </c>
      <c r="AU98" s="77">
        <f t="shared" si="47"/>
        <v>0</v>
      </c>
      <c r="AV98" s="77">
        <f t="shared" si="47"/>
        <v>0</v>
      </c>
      <c r="AW98" s="77">
        <f t="shared" si="47"/>
        <v>0</v>
      </c>
      <c r="AX98" s="77">
        <f t="shared" si="48"/>
        <v>0</v>
      </c>
      <c r="AY98" s="77">
        <f t="shared" si="48"/>
        <v>0</v>
      </c>
      <c r="AZ98" s="77">
        <f t="shared" si="48"/>
        <v>0</v>
      </c>
      <c r="BA98" s="80">
        <f t="shared" si="48"/>
        <v>0</v>
      </c>
      <c r="BB98" s="77">
        <f t="shared" si="48"/>
        <v>0</v>
      </c>
      <c r="BC98" s="77">
        <f t="shared" si="48"/>
        <v>0</v>
      </c>
      <c r="BD98" s="77">
        <f t="shared" si="48"/>
        <v>0</v>
      </c>
      <c r="BE98" s="77">
        <f t="shared" si="48"/>
        <v>0</v>
      </c>
      <c r="BF98" s="77">
        <f t="shared" si="48"/>
        <v>0</v>
      </c>
      <c r="BG98" s="77">
        <f t="shared" si="48"/>
        <v>0</v>
      </c>
      <c r="BH98" s="77">
        <f t="shared" si="48"/>
        <v>0</v>
      </c>
      <c r="BI98" s="77">
        <f t="shared" si="48"/>
        <v>0</v>
      </c>
    </row>
    <row r="99" spans="2:61" hidden="1" outlineLevel="1" x14ac:dyDescent="0.25">
      <c r="B99" s="102"/>
      <c r="C99" s="113"/>
      <c r="D99" s="114"/>
      <c r="E99" s="82"/>
      <c r="F99" s="83" t="str">
        <f t="shared" si="38"/>
        <v/>
      </c>
      <c r="G99" s="82"/>
      <c r="H99" s="84"/>
      <c r="I99" s="75"/>
      <c r="J99" s="76">
        <f t="shared" si="44"/>
        <v>0</v>
      </c>
      <c r="K99" s="77">
        <f t="shared" si="44"/>
        <v>0</v>
      </c>
      <c r="L99" s="77">
        <f t="shared" si="44"/>
        <v>0</v>
      </c>
      <c r="M99" s="77">
        <f t="shared" si="44"/>
        <v>0</v>
      </c>
      <c r="N99" s="77">
        <f t="shared" si="44"/>
        <v>0</v>
      </c>
      <c r="O99" s="77">
        <f t="shared" si="44"/>
        <v>0</v>
      </c>
      <c r="P99" s="77">
        <f t="shared" si="44"/>
        <v>0</v>
      </c>
      <c r="Q99" s="77">
        <f t="shared" si="44"/>
        <v>0</v>
      </c>
      <c r="R99" s="77">
        <f t="shared" si="44"/>
        <v>0</v>
      </c>
      <c r="S99" s="77">
        <f t="shared" si="44"/>
        <v>0</v>
      </c>
      <c r="T99" s="77">
        <f t="shared" si="45"/>
        <v>0</v>
      </c>
      <c r="U99" s="77">
        <f t="shared" si="45"/>
        <v>0</v>
      </c>
      <c r="V99" s="78">
        <f t="shared" si="45"/>
        <v>0</v>
      </c>
      <c r="W99" s="76">
        <f t="shared" si="45"/>
        <v>0</v>
      </c>
      <c r="X99" s="79">
        <f t="shared" si="45"/>
        <v>0</v>
      </c>
      <c r="Y99" s="79">
        <f t="shared" si="45"/>
        <v>0</v>
      </c>
      <c r="Z99" s="79">
        <f t="shared" si="45"/>
        <v>0</v>
      </c>
      <c r="AA99" s="79">
        <f t="shared" si="45"/>
        <v>0</v>
      </c>
      <c r="AB99" s="79">
        <f t="shared" si="45"/>
        <v>0</v>
      </c>
      <c r="AC99" s="79">
        <f t="shared" si="45"/>
        <v>0</v>
      </c>
      <c r="AD99" s="79">
        <f t="shared" si="46"/>
        <v>0</v>
      </c>
      <c r="AE99" s="79">
        <f t="shared" si="46"/>
        <v>0</v>
      </c>
      <c r="AF99" s="79">
        <f t="shared" si="46"/>
        <v>0</v>
      </c>
      <c r="AG99" s="79">
        <f t="shared" si="46"/>
        <v>0</v>
      </c>
      <c r="AH99" s="79">
        <f t="shared" si="46"/>
        <v>0</v>
      </c>
      <c r="AI99" s="80">
        <f t="shared" si="46"/>
        <v>0</v>
      </c>
      <c r="AJ99" s="77">
        <f t="shared" si="46"/>
        <v>0</v>
      </c>
      <c r="AK99" s="77">
        <f t="shared" si="46"/>
        <v>0</v>
      </c>
      <c r="AL99" s="77">
        <f t="shared" si="46"/>
        <v>0</v>
      </c>
      <c r="AM99" s="77">
        <f t="shared" si="46"/>
        <v>0</v>
      </c>
      <c r="AN99" s="77">
        <f t="shared" si="47"/>
        <v>0</v>
      </c>
      <c r="AO99" s="77">
        <f t="shared" si="47"/>
        <v>0</v>
      </c>
      <c r="AP99" s="77">
        <f t="shared" si="47"/>
        <v>0</v>
      </c>
      <c r="AQ99" s="77">
        <f t="shared" si="47"/>
        <v>0</v>
      </c>
      <c r="AR99" s="77">
        <f t="shared" si="47"/>
        <v>0</v>
      </c>
      <c r="AS99" s="77">
        <f t="shared" si="47"/>
        <v>0</v>
      </c>
      <c r="AT99" s="77">
        <f t="shared" si="47"/>
        <v>0</v>
      </c>
      <c r="AU99" s="77">
        <f t="shared" si="47"/>
        <v>0</v>
      </c>
      <c r="AV99" s="77">
        <f t="shared" si="47"/>
        <v>0</v>
      </c>
      <c r="AW99" s="77">
        <f t="shared" si="47"/>
        <v>0</v>
      </c>
      <c r="AX99" s="77">
        <f t="shared" si="48"/>
        <v>0</v>
      </c>
      <c r="AY99" s="77">
        <f t="shared" si="48"/>
        <v>0</v>
      </c>
      <c r="AZ99" s="77">
        <f t="shared" si="48"/>
        <v>0</v>
      </c>
      <c r="BA99" s="80">
        <f t="shared" si="48"/>
        <v>0</v>
      </c>
      <c r="BB99" s="77">
        <f t="shared" si="48"/>
        <v>0</v>
      </c>
      <c r="BC99" s="77">
        <f t="shared" si="48"/>
        <v>0</v>
      </c>
      <c r="BD99" s="77">
        <f t="shared" si="48"/>
        <v>0</v>
      </c>
      <c r="BE99" s="77">
        <f t="shared" si="48"/>
        <v>0</v>
      </c>
      <c r="BF99" s="77">
        <f t="shared" si="48"/>
        <v>0</v>
      </c>
      <c r="BG99" s="77">
        <f t="shared" si="48"/>
        <v>0</v>
      </c>
      <c r="BH99" s="77">
        <f t="shared" si="48"/>
        <v>0</v>
      </c>
      <c r="BI99" s="77">
        <f t="shared" si="48"/>
        <v>0</v>
      </c>
    </row>
    <row r="100" spans="2:61" hidden="1" outlineLevel="1" x14ac:dyDescent="0.25">
      <c r="B100" s="102"/>
      <c r="C100" s="113"/>
      <c r="D100" s="114"/>
      <c r="E100" s="82"/>
      <c r="F100" s="83" t="str">
        <f t="shared" si="38"/>
        <v/>
      </c>
      <c r="G100" s="82"/>
      <c r="H100" s="84"/>
      <c r="I100" s="75"/>
      <c r="J100" s="76">
        <f t="shared" si="44"/>
        <v>0</v>
      </c>
      <c r="K100" s="77">
        <f t="shared" si="44"/>
        <v>0</v>
      </c>
      <c r="L100" s="77">
        <f t="shared" si="44"/>
        <v>0</v>
      </c>
      <c r="M100" s="77">
        <f t="shared" si="44"/>
        <v>0</v>
      </c>
      <c r="N100" s="77">
        <f t="shared" si="44"/>
        <v>0</v>
      </c>
      <c r="O100" s="77">
        <f t="shared" si="44"/>
        <v>0</v>
      </c>
      <c r="P100" s="77">
        <f t="shared" si="44"/>
        <v>0</v>
      </c>
      <c r="Q100" s="77">
        <f t="shared" si="44"/>
        <v>0</v>
      </c>
      <c r="R100" s="77">
        <f t="shared" si="44"/>
        <v>0</v>
      </c>
      <c r="S100" s="77">
        <f t="shared" si="44"/>
        <v>0</v>
      </c>
      <c r="T100" s="77">
        <f t="shared" si="45"/>
        <v>0</v>
      </c>
      <c r="U100" s="77">
        <f t="shared" si="45"/>
        <v>0</v>
      </c>
      <c r="V100" s="78">
        <f t="shared" si="45"/>
        <v>0</v>
      </c>
      <c r="W100" s="76">
        <f t="shared" si="45"/>
        <v>0</v>
      </c>
      <c r="X100" s="79">
        <f t="shared" si="45"/>
        <v>0</v>
      </c>
      <c r="Y100" s="79">
        <f t="shared" si="45"/>
        <v>0</v>
      </c>
      <c r="Z100" s="79">
        <f t="shared" si="45"/>
        <v>0</v>
      </c>
      <c r="AA100" s="79">
        <f t="shared" si="45"/>
        <v>0</v>
      </c>
      <c r="AB100" s="79">
        <f t="shared" si="45"/>
        <v>0</v>
      </c>
      <c r="AC100" s="79">
        <f t="shared" si="45"/>
        <v>0</v>
      </c>
      <c r="AD100" s="79">
        <f t="shared" si="46"/>
        <v>0</v>
      </c>
      <c r="AE100" s="79">
        <f t="shared" si="46"/>
        <v>0</v>
      </c>
      <c r="AF100" s="79">
        <f t="shared" si="46"/>
        <v>0</v>
      </c>
      <c r="AG100" s="79">
        <f t="shared" si="46"/>
        <v>0</v>
      </c>
      <c r="AH100" s="79">
        <f t="shared" si="46"/>
        <v>0</v>
      </c>
      <c r="AI100" s="80">
        <f t="shared" si="46"/>
        <v>0</v>
      </c>
      <c r="AJ100" s="77">
        <f t="shared" si="46"/>
        <v>0</v>
      </c>
      <c r="AK100" s="77">
        <f t="shared" si="46"/>
        <v>0</v>
      </c>
      <c r="AL100" s="77">
        <f t="shared" si="46"/>
        <v>0</v>
      </c>
      <c r="AM100" s="77">
        <f t="shared" si="46"/>
        <v>0</v>
      </c>
      <c r="AN100" s="77">
        <f t="shared" si="47"/>
        <v>0</v>
      </c>
      <c r="AO100" s="77">
        <f t="shared" si="47"/>
        <v>0</v>
      </c>
      <c r="AP100" s="77">
        <f t="shared" si="47"/>
        <v>0</v>
      </c>
      <c r="AQ100" s="77">
        <f t="shared" si="47"/>
        <v>0</v>
      </c>
      <c r="AR100" s="77">
        <f t="shared" si="47"/>
        <v>0</v>
      </c>
      <c r="AS100" s="77">
        <f t="shared" si="47"/>
        <v>0</v>
      </c>
      <c r="AT100" s="77">
        <f t="shared" si="47"/>
        <v>0</v>
      </c>
      <c r="AU100" s="77">
        <f t="shared" si="47"/>
        <v>0</v>
      </c>
      <c r="AV100" s="77">
        <f t="shared" si="47"/>
        <v>0</v>
      </c>
      <c r="AW100" s="77">
        <f t="shared" si="47"/>
        <v>0</v>
      </c>
      <c r="AX100" s="77">
        <f t="shared" si="48"/>
        <v>0</v>
      </c>
      <c r="AY100" s="77">
        <f t="shared" si="48"/>
        <v>0</v>
      </c>
      <c r="AZ100" s="77">
        <f t="shared" si="48"/>
        <v>0</v>
      </c>
      <c r="BA100" s="80">
        <f t="shared" si="48"/>
        <v>0</v>
      </c>
      <c r="BB100" s="77">
        <f t="shared" si="48"/>
        <v>0</v>
      </c>
      <c r="BC100" s="77">
        <f t="shared" si="48"/>
        <v>0</v>
      </c>
      <c r="BD100" s="77">
        <f t="shared" si="48"/>
        <v>0</v>
      </c>
      <c r="BE100" s="77">
        <f t="shared" si="48"/>
        <v>0</v>
      </c>
      <c r="BF100" s="77">
        <f t="shared" si="48"/>
        <v>0</v>
      </c>
      <c r="BG100" s="77">
        <f t="shared" si="48"/>
        <v>0</v>
      </c>
      <c r="BH100" s="77">
        <f t="shared" si="48"/>
        <v>0</v>
      </c>
      <c r="BI100" s="77">
        <f t="shared" si="48"/>
        <v>0</v>
      </c>
    </row>
    <row r="101" spans="2:61" hidden="1" outlineLevel="1" x14ac:dyDescent="0.25">
      <c r="B101" s="103"/>
      <c r="C101" s="108"/>
      <c r="D101" s="108"/>
      <c r="E101" s="82"/>
      <c r="F101" s="83" t="str">
        <f t="shared" si="38"/>
        <v/>
      </c>
      <c r="G101" s="82"/>
      <c r="H101" s="84"/>
      <c r="I101" s="75"/>
      <c r="J101" s="76">
        <f t="shared" si="44"/>
        <v>0</v>
      </c>
      <c r="K101" s="77">
        <f t="shared" si="44"/>
        <v>0</v>
      </c>
      <c r="L101" s="77">
        <f t="shared" si="44"/>
        <v>0</v>
      </c>
      <c r="M101" s="77">
        <f t="shared" si="44"/>
        <v>0</v>
      </c>
      <c r="N101" s="77">
        <f t="shared" si="44"/>
        <v>0</v>
      </c>
      <c r="O101" s="77">
        <f t="shared" si="44"/>
        <v>0</v>
      </c>
      <c r="P101" s="77">
        <f t="shared" si="44"/>
        <v>0</v>
      </c>
      <c r="Q101" s="77">
        <f t="shared" si="44"/>
        <v>0</v>
      </c>
      <c r="R101" s="77">
        <f t="shared" si="44"/>
        <v>0</v>
      </c>
      <c r="S101" s="77">
        <f t="shared" si="44"/>
        <v>0</v>
      </c>
      <c r="T101" s="77">
        <f t="shared" si="45"/>
        <v>0</v>
      </c>
      <c r="U101" s="77">
        <f t="shared" si="45"/>
        <v>0</v>
      </c>
      <c r="V101" s="78">
        <f t="shared" si="45"/>
        <v>0</v>
      </c>
      <c r="W101" s="76">
        <f t="shared" si="45"/>
        <v>0</v>
      </c>
      <c r="X101" s="79">
        <f t="shared" si="45"/>
        <v>0</v>
      </c>
      <c r="Y101" s="79">
        <f t="shared" si="45"/>
        <v>0</v>
      </c>
      <c r="Z101" s="79">
        <f t="shared" si="45"/>
        <v>0</v>
      </c>
      <c r="AA101" s="79">
        <f t="shared" si="45"/>
        <v>0</v>
      </c>
      <c r="AB101" s="79">
        <f t="shared" si="45"/>
        <v>0</v>
      </c>
      <c r="AC101" s="79">
        <f t="shared" si="45"/>
        <v>0</v>
      </c>
      <c r="AD101" s="79">
        <f t="shared" si="46"/>
        <v>0</v>
      </c>
      <c r="AE101" s="79">
        <f t="shared" si="46"/>
        <v>0</v>
      </c>
      <c r="AF101" s="79">
        <f t="shared" si="46"/>
        <v>0</v>
      </c>
      <c r="AG101" s="79">
        <f t="shared" si="46"/>
        <v>0</v>
      </c>
      <c r="AH101" s="79">
        <f t="shared" si="46"/>
        <v>0</v>
      </c>
      <c r="AI101" s="80">
        <f t="shared" si="46"/>
        <v>0</v>
      </c>
      <c r="AJ101" s="77">
        <f t="shared" si="46"/>
        <v>0</v>
      </c>
      <c r="AK101" s="77">
        <f t="shared" si="46"/>
        <v>0</v>
      </c>
      <c r="AL101" s="77">
        <f t="shared" si="46"/>
        <v>0</v>
      </c>
      <c r="AM101" s="77">
        <f t="shared" si="46"/>
        <v>0</v>
      </c>
      <c r="AN101" s="77">
        <f t="shared" si="47"/>
        <v>0</v>
      </c>
      <c r="AO101" s="77">
        <f t="shared" si="47"/>
        <v>0</v>
      </c>
      <c r="AP101" s="77">
        <f t="shared" si="47"/>
        <v>0</v>
      </c>
      <c r="AQ101" s="77">
        <f t="shared" si="47"/>
        <v>0</v>
      </c>
      <c r="AR101" s="77">
        <f t="shared" si="47"/>
        <v>0</v>
      </c>
      <c r="AS101" s="77">
        <f t="shared" si="47"/>
        <v>0</v>
      </c>
      <c r="AT101" s="77">
        <f t="shared" si="47"/>
        <v>0</v>
      </c>
      <c r="AU101" s="77">
        <f t="shared" si="47"/>
        <v>0</v>
      </c>
      <c r="AV101" s="77">
        <f t="shared" si="47"/>
        <v>0</v>
      </c>
      <c r="AW101" s="77">
        <f t="shared" si="47"/>
        <v>0</v>
      </c>
      <c r="AX101" s="77">
        <f t="shared" si="48"/>
        <v>0</v>
      </c>
      <c r="AY101" s="77">
        <f t="shared" si="48"/>
        <v>0</v>
      </c>
      <c r="AZ101" s="77">
        <f t="shared" si="48"/>
        <v>0</v>
      </c>
      <c r="BA101" s="80">
        <f t="shared" si="48"/>
        <v>0</v>
      </c>
      <c r="BB101" s="77">
        <f t="shared" si="48"/>
        <v>0</v>
      </c>
      <c r="BC101" s="77">
        <f t="shared" si="48"/>
        <v>0</v>
      </c>
      <c r="BD101" s="77">
        <f t="shared" si="48"/>
        <v>0</v>
      </c>
      <c r="BE101" s="77">
        <f t="shared" si="48"/>
        <v>0</v>
      </c>
      <c r="BF101" s="77">
        <f t="shared" si="48"/>
        <v>0</v>
      </c>
      <c r="BG101" s="77">
        <f t="shared" si="48"/>
        <v>0</v>
      </c>
      <c r="BH101" s="77">
        <f t="shared" si="48"/>
        <v>0</v>
      </c>
      <c r="BI101" s="77">
        <f t="shared" si="48"/>
        <v>0</v>
      </c>
    </row>
    <row r="102" spans="2:61" hidden="1" outlineLevel="1" x14ac:dyDescent="0.25">
      <c r="B102" s="110"/>
      <c r="C102" s="115"/>
      <c r="D102" s="116"/>
      <c r="E102" s="82"/>
      <c r="F102" s="83" t="str">
        <f t="shared" si="38"/>
        <v/>
      </c>
      <c r="G102" s="82"/>
      <c r="H102" s="84"/>
      <c r="I102" s="75"/>
      <c r="J102" s="76">
        <f t="shared" si="44"/>
        <v>0</v>
      </c>
      <c r="K102" s="77">
        <f t="shared" si="44"/>
        <v>0</v>
      </c>
      <c r="L102" s="77">
        <f t="shared" si="44"/>
        <v>0</v>
      </c>
      <c r="M102" s="77">
        <f t="shared" si="44"/>
        <v>0</v>
      </c>
      <c r="N102" s="77">
        <f t="shared" si="44"/>
        <v>0</v>
      </c>
      <c r="O102" s="77">
        <f t="shared" si="44"/>
        <v>0</v>
      </c>
      <c r="P102" s="77">
        <f t="shared" si="44"/>
        <v>0</v>
      </c>
      <c r="Q102" s="77">
        <f t="shared" si="44"/>
        <v>0</v>
      </c>
      <c r="R102" s="77">
        <f t="shared" si="44"/>
        <v>0</v>
      </c>
      <c r="S102" s="77">
        <f t="shared" si="44"/>
        <v>0</v>
      </c>
      <c r="T102" s="77">
        <f t="shared" si="45"/>
        <v>0</v>
      </c>
      <c r="U102" s="77">
        <f t="shared" si="45"/>
        <v>0</v>
      </c>
      <c r="V102" s="78">
        <f t="shared" si="45"/>
        <v>0</v>
      </c>
      <c r="W102" s="76">
        <f t="shared" si="45"/>
        <v>0</v>
      </c>
      <c r="X102" s="79">
        <f t="shared" si="45"/>
        <v>0</v>
      </c>
      <c r="Y102" s="79">
        <f t="shared" si="45"/>
        <v>0</v>
      </c>
      <c r="Z102" s="79">
        <f t="shared" si="45"/>
        <v>0</v>
      </c>
      <c r="AA102" s="79">
        <f t="shared" si="45"/>
        <v>0</v>
      </c>
      <c r="AB102" s="79">
        <f t="shared" si="45"/>
        <v>0</v>
      </c>
      <c r="AC102" s="79">
        <f t="shared" si="45"/>
        <v>0</v>
      </c>
      <c r="AD102" s="79">
        <f t="shared" si="46"/>
        <v>0</v>
      </c>
      <c r="AE102" s="79">
        <f t="shared" si="46"/>
        <v>0</v>
      </c>
      <c r="AF102" s="79">
        <f t="shared" si="46"/>
        <v>0</v>
      </c>
      <c r="AG102" s="79">
        <f t="shared" si="46"/>
        <v>0</v>
      </c>
      <c r="AH102" s="79">
        <f t="shared" si="46"/>
        <v>0</v>
      </c>
      <c r="AI102" s="80">
        <f t="shared" si="46"/>
        <v>0</v>
      </c>
      <c r="AJ102" s="77">
        <f t="shared" si="46"/>
        <v>0</v>
      </c>
      <c r="AK102" s="77">
        <f t="shared" si="46"/>
        <v>0</v>
      </c>
      <c r="AL102" s="77">
        <f t="shared" si="46"/>
        <v>0</v>
      </c>
      <c r="AM102" s="77">
        <f t="shared" si="46"/>
        <v>0</v>
      </c>
      <c r="AN102" s="77">
        <f t="shared" si="47"/>
        <v>0</v>
      </c>
      <c r="AO102" s="77">
        <f t="shared" si="47"/>
        <v>0</v>
      </c>
      <c r="AP102" s="77">
        <f t="shared" si="47"/>
        <v>0</v>
      </c>
      <c r="AQ102" s="77">
        <f t="shared" si="47"/>
        <v>0</v>
      </c>
      <c r="AR102" s="77">
        <f t="shared" si="47"/>
        <v>0</v>
      </c>
      <c r="AS102" s="77">
        <f t="shared" si="47"/>
        <v>0</v>
      </c>
      <c r="AT102" s="77">
        <f t="shared" si="47"/>
        <v>0</v>
      </c>
      <c r="AU102" s="77">
        <f t="shared" si="47"/>
        <v>0</v>
      </c>
      <c r="AV102" s="77">
        <f t="shared" si="47"/>
        <v>0</v>
      </c>
      <c r="AW102" s="77">
        <f t="shared" si="47"/>
        <v>0</v>
      </c>
      <c r="AX102" s="77">
        <f t="shared" si="48"/>
        <v>0</v>
      </c>
      <c r="AY102" s="77">
        <f t="shared" si="48"/>
        <v>0</v>
      </c>
      <c r="AZ102" s="77">
        <f t="shared" si="48"/>
        <v>0</v>
      </c>
      <c r="BA102" s="80">
        <f t="shared" si="48"/>
        <v>0</v>
      </c>
      <c r="BB102" s="77">
        <f t="shared" si="48"/>
        <v>0</v>
      </c>
      <c r="BC102" s="77">
        <f t="shared" si="48"/>
        <v>0</v>
      </c>
      <c r="BD102" s="77">
        <f t="shared" si="48"/>
        <v>0</v>
      </c>
      <c r="BE102" s="77">
        <f t="shared" si="48"/>
        <v>0</v>
      </c>
      <c r="BF102" s="77">
        <f t="shared" si="48"/>
        <v>0</v>
      </c>
      <c r="BG102" s="77">
        <f t="shared" si="48"/>
        <v>0</v>
      </c>
      <c r="BH102" s="77">
        <f t="shared" si="48"/>
        <v>0</v>
      </c>
      <c r="BI102" s="77">
        <f t="shared" si="48"/>
        <v>0</v>
      </c>
    </row>
    <row r="103" spans="2:61" hidden="1" outlineLevel="1" x14ac:dyDescent="0.25">
      <c r="B103" s="110"/>
      <c r="C103" s="117"/>
      <c r="D103" s="111"/>
      <c r="E103" s="82"/>
      <c r="F103" s="83" t="str">
        <f t="shared" si="38"/>
        <v/>
      </c>
      <c r="G103" s="82"/>
      <c r="H103" s="84"/>
      <c r="I103" s="75"/>
      <c r="J103" s="76">
        <f t="shared" si="44"/>
        <v>0</v>
      </c>
      <c r="K103" s="77">
        <f t="shared" si="44"/>
        <v>0</v>
      </c>
      <c r="L103" s="77">
        <f t="shared" si="44"/>
        <v>0</v>
      </c>
      <c r="M103" s="77">
        <f t="shared" si="44"/>
        <v>0</v>
      </c>
      <c r="N103" s="77">
        <f t="shared" si="44"/>
        <v>0</v>
      </c>
      <c r="O103" s="77">
        <f t="shared" si="44"/>
        <v>0</v>
      </c>
      <c r="P103" s="77">
        <f t="shared" si="44"/>
        <v>0</v>
      </c>
      <c r="Q103" s="77">
        <f t="shared" si="44"/>
        <v>0</v>
      </c>
      <c r="R103" s="77">
        <f t="shared" si="44"/>
        <v>0</v>
      </c>
      <c r="S103" s="77">
        <f t="shared" si="44"/>
        <v>0</v>
      </c>
      <c r="T103" s="77">
        <f t="shared" si="45"/>
        <v>0</v>
      </c>
      <c r="U103" s="77">
        <f t="shared" si="45"/>
        <v>0</v>
      </c>
      <c r="V103" s="78">
        <f t="shared" si="45"/>
        <v>0</v>
      </c>
      <c r="W103" s="76">
        <f t="shared" si="45"/>
        <v>0</v>
      </c>
      <c r="X103" s="79">
        <f t="shared" si="45"/>
        <v>0</v>
      </c>
      <c r="Y103" s="79">
        <f t="shared" si="45"/>
        <v>0</v>
      </c>
      <c r="Z103" s="79">
        <f t="shared" si="45"/>
        <v>0</v>
      </c>
      <c r="AA103" s="79">
        <f t="shared" si="45"/>
        <v>0</v>
      </c>
      <c r="AB103" s="79">
        <f t="shared" si="45"/>
        <v>0</v>
      </c>
      <c r="AC103" s="79">
        <f t="shared" si="45"/>
        <v>0</v>
      </c>
      <c r="AD103" s="79">
        <f t="shared" si="46"/>
        <v>0</v>
      </c>
      <c r="AE103" s="79">
        <f t="shared" si="46"/>
        <v>0</v>
      </c>
      <c r="AF103" s="79">
        <f t="shared" si="46"/>
        <v>0</v>
      </c>
      <c r="AG103" s="79">
        <f t="shared" si="46"/>
        <v>0</v>
      </c>
      <c r="AH103" s="79">
        <f t="shared" si="46"/>
        <v>0</v>
      </c>
      <c r="AI103" s="80">
        <f t="shared" si="46"/>
        <v>0</v>
      </c>
      <c r="AJ103" s="77">
        <f t="shared" si="46"/>
        <v>0</v>
      </c>
      <c r="AK103" s="77">
        <f t="shared" si="46"/>
        <v>0</v>
      </c>
      <c r="AL103" s="77">
        <f t="shared" si="46"/>
        <v>0</v>
      </c>
      <c r="AM103" s="77">
        <f t="shared" si="46"/>
        <v>0</v>
      </c>
      <c r="AN103" s="77">
        <f t="shared" si="47"/>
        <v>0</v>
      </c>
      <c r="AO103" s="77">
        <f t="shared" si="47"/>
        <v>0</v>
      </c>
      <c r="AP103" s="77">
        <f t="shared" si="47"/>
        <v>0</v>
      </c>
      <c r="AQ103" s="77">
        <f t="shared" si="47"/>
        <v>0</v>
      </c>
      <c r="AR103" s="77">
        <f t="shared" si="47"/>
        <v>0</v>
      </c>
      <c r="AS103" s="77">
        <f t="shared" si="47"/>
        <v>0</v>
      </c>
      <c r="AT103" s="77">
        <f t="shared" si="47"/>
        <v>0</v>
      </c>
      <c r="AU103" s="77">
        <f t="shared" si="47"/>
        <v>0</v>
      </c>
      <c r="AV103" s="77">
        <f t="shared" si="47"/>
        <v>0</v>
      </c>
      <c r="AW103" s="77">
        <f t="shared" si="47"/>
        <v>0</v>
      </c>
      <c r="AX103" s="77">
        <f t="shared" si="48"/>
        <v>0</v>
      </c>
      <c r="AY103" s="77">
        <f t="shared" si="48"/>
        <v>0</v>
      </c>
      <c r="AZ103" s="77">
        <f t="shared" si="48"/>
        <v>0</v>
      </c>
      <c r="BA103" s="80">
        <f t="shared" si="48"/>
        <v>0</v>
      </c>
      <c r="BB103" s="77">
        <f t="shared" si="48"/>
        <v>0</v>
      </c>
      <c r="BC103" s="77">
        <f t="shared" si="48"/>
        <v>0</v>
      </c>
      <c r="BD103" s="77">
        <f t="shared" si="48"/>
        <v>0</v>
      </c>
      <c r="BE103" s="77">
        <f t="shared" si="48"/>
        <v>0</v>
      </c>
      <c r="BF103" s="77">
        <f t="shared" si="48"/>
        <v>0</v>
      </c>
      <c r="BG103" s="77">
        <f t="shared" si="48"/>
        <v>0</v>
      </c>
      <c r="BH103" s="77">
        <f t="shared" si="48"/>
        <v>0</v>
      </c>
      <c r="BI103" s="77">
        <f t="shared" si="48"/>
        <v>0</v>
      </c>
    </row>
    <row r="104" spans="2:61" collapsed="1" x14ac:dyDescent="0.25">
      <c r="B104" s="86" t="s">
        <v>95</v>
      </c>
      <c r="C104" s="87"/>
      <c r="D104" s="118"/>
      <c r="E104" s="88"/>
      <c r="F104" s="89"/>
      <c r="G104" s="90"/>
      <c r="H104" s="91"/>
      <c r="I104" s="92"/>
      <c r="J104" s="93">
        <v>-1</v>
      </c>
      <c r="K104" s="94">
        <v>-1</v>
      </c>
      <c r="L104" s="94">
        <v>-1</v>
      </c>
      <c r="M104" s="94">
        <v>-1</v>
      </c>
      <c r="N104" s="94">
        <v>-1</v>
      </c>
      <c r="O104" s="94">
        <v>-1</v>
      </c>
      <c r="P104" s="94">
        <v>-1</v>
      </c>
      <c r="Q104" s="94">
        <v>-1</v>
      </c>
      <c r="R104" s="94">
        <v>-1</v>
      </c>
      <c r="S104" s="94">
        <v>-1</v>
      </c>
      <c r="T104" s="94">
        <v>-1</v>
      </c>
      <c r="U104" s="94">
        <v>-1</v>
      </c>
      <c r="V104" s="95">
        <v>-1</v>
      </c>
      <c r="W104" s="96">
        <v>-1</v>
      </c>
      <c r="X104" s="97">
        <v>-1</v>
      </c>
      <c r="Y104" s="97">
        <v>-1</v>
      </c>
      <c r="Z104" s="97">
        <v>-1</v>
      </c>
      <c r="AA104" s="97">
        <v>-1</v>
      </c>
      <c r="AB104" s="97">
        <v>-1</v>
      </c>
      <c r="AC104" s="97">
        <v>-1</v>
      </c>
      <c r="AD104" s="97">
        <v>-1</v>
      </c>
      <c r="AE104" s="97">
        <v>-1</v>
      </c>
      <c r="AF104" s="97">
        <v>-1</v>
      </c>
      <c r="AG104" s="97">
        <v>-1</v>
      </c>
      <c r="AH104" s="97">
        <v>-1</v>
      </c>
      <c r="AI104" s="95">
        <v>-1</v>
      </c>
      <c r="AJ104" s="98">
        <v>-1</v>
      </c>
      <c r="AK104" s="94">
        <v>-1</v>
      </c>
      <c r="AL104" s="94">
        <v>-1</v>
      </c>
      <c r="AM104" s="94">
        <v>-1</v>
      </c>
      <c r="AN104" s="94">
        <v>-1</v>
      </c>
      <c r="AO104" s="94">
        <v>-1</v>
      </c>
      <c r="AP104" s="94">
        <v>-1</v>
      </c>
      <c r="AQ104" s="94">
        <v>-1</v>
      </c>
      <c r="AR104" s="94">
        <v>-1</v>
      </c>
      <c r="AS104" s="94">
        <v>-1</v>
      </c>
      <c r="AT104" s="94">
        <v>-1</v>
      </c>
      <c r="AU104" s="94">
        <v>-1</v>
      </c>
      <c r="AV104" s="94">
        <v>-1</v>
      </c>
      <c r="AW104" s="94">
        <v>-1</v>
      </c>
      <c r="AX104" s="94">
        <v>-1</v>
      </c>
      <c r="AY104" s="94">
        <v>-1</v>
      </c>
      <c r="AZ104" s="94">
        <v>-1</v>
      </c>
      <c r="BA104" s="95">
        <v>-1</v>
      </c>
      <c r="BB104" s="94">
        <v>-1</v>
      </c>
      <c r="BC104" s="94">
        <v>-1</v>
      </c>
      <c r="BD104" s="94">
        <v>-1</v>
      </c>
      <c r="BE104" s="94">
        <v>-1</v>
      </c>
      <c r="BF104" s="94">
        <v>-1</v>
      </c>
      <c r="BG104" s="94">
        <v>-1</v>
      </c>
      <c r="BH104" s="94">
        <v>-1</v>
      </c>
      <c r="BI104" s="94">
        <v>-1</v>
      </c>
    </row>
    <row r="105" spans="2:61" hidden="1" outlineLevel="1" x14ac:dyDescent="0.25">
      <c r="B105" s="119"/>
      <c r="C105" s="100"/>
      <c r="D105" s="120"/>
      <c r="E105" s="121"/>
      <c r="F105" s="83" t="str">
        <f t="shared" si="38"/>
        <v/>
      </c>
      <c r="G105" s="82"/>
      <c r="H105" s="84"/>
      <c r="I105" s="75"/>
      <c r="J105" s="76">
        <f t="shared" ref="J105:S114" si="49">IF(AND(J$12&gt;=$E105,J$12&lt;=$G105),$H105,0)</f>
        <v>0</v>
      </c>
      <c r="K105" s="77">
        <f t="shared" si="49"/>
        <v>0</v>
      </c>
      <c r="L105" s="77">
        <f t="shared" si="49"/>
        <v>0</v>
      </c>
      <c r="M105" s="77">
        <f t="shared" si="49"/>
        <v>0</v>
      </c>
      <c r="N105" s="77">
        <f t="shared" si="49"/>
        <v>0</v>
      </c>
      <c r="O105" s="77">
        <f t="shared" si="49"/>
        <v>0</v>
      </c>
      <c r="P105" s="77">
        <f t="shared" si="49"/>
        <v>0</v>
      </c>
      <c r="Q105" s="77">
        <f t="shared" si="49"/>
        <v>0</v>
      </c>
      <c r="R105" s="77">
        <f t="shared" si="49"/>
        <v>0</v>
      </c>
      <c r="S105" s="77">
        <f t="shared" si="49"/>
        <v>0</v>
      </c>
      <c r="T105" s="77">
        <f t="shared" ref="T105:AC114" si="50">IF(AND(T$12&gt;=$E105,T$12&lt;=$G105),$H105,0)</f>
        <v>0</v>
      </c>
      <c r="U105" s="77">
        <f t="shared" si="50"/>
        <v>0</v>
      </c>
      <c r="V105" s="78">
        <f t="shared" si="50"/>
        <v>0</v>
      </c>
      <c r="W105" s="76">
        <f t="shared" si="50"/>
        <v>0</v>
      </c>
      <c r="X105" s="79">
        <f t="shared" si="50"/>
        <v>0</v>
      </c>
      <c r="Y105" s="79">
        <f t="shared" si="50"/>
        <v>0</v>
      </c>
      <c r="Z105" s="79">
        <f t="shared" si="50"/>
        <v>0</v>
      </c>
      <c r="AA105" s="79">
        <f t="shared" si="50"/>
        <v>0</v>
      </c>
      <c r="AB105" s="79">
        <f t="shared" si="50"/>
        <v>0</v>
      </c>
      <c r="AC105" s="79">
        <f t="shared" si="50"/>
        <v>0</v>
      </c>
      <c r="AD105" s="79">
        <f t="shared" ref="AD105:AM114" si="51">IF(AND(AD$12&gt;=$E105,AD$12&lt;=$G105),$H105,0)</f>
        <v>0</v>
      </c>
      <c r="AE105" s="79">
        <f t="shared" si="51"/>
        <v>0</v>
      </c>
      <c r="AF105" s="79">
        <f t="shared" si="51"/>
        <v>0</v>
      </c>
      <c r="AG105" s="79">
        <f t="shared" si="51"/>
        <v>0</v>
      </c>
      <c r="AH105" s="79">
        <f t="shared" si="51"/>
        <v>0</v>
      </c>
      <c r="AI105" s="80">
        <f t="shared" si="51"/>
        <v>0</v>
      </c>
      <c r="AJ105" s="77">
        <f t="shared" si="51"/>
        <v>0</v>
      </c>
      <c r="AK105" s="77">
        <f t="shared" si="51"/>
        <v>0</v>
      </c>
      <c r="AL105" s="77">
        <f t="shared" si="51"/>
        <v>0</v>
      </c>
      <c r="AM105" s="77">
        <f t="shared" si="51"/>
        <v>0</v>
      </c>
      <c r="AN105" s="77">
        <f t="shared" ref="AN105:AW114" si="52">IF(AND(AN$12&gt;=$E105,AN$12&lt;=$G105),$H105,0)</f>
        <v>0</v>
      </c>
      <c r="AO105" s="77">
        <f t="shared" si="52"/>
        <v>0</v>
      </c>
      <c r="AP105" s="77">
        <f t="shared" si="52"/>
        <v>0</v>
      </c>
      <c r="AQ105" s="77">
        <f t="shared" si="52"/>
        <v>0</v>
      </c>
      <c r="AR105" s="77">
        <f t="shared" si="52"/>
        <v>0</v>
      </c>
      <c r="AS105" s="77">
        <f t="shared" si="52"/>
        <v>0</v>
      </c>
      <c r="AT105" s="77">
        <f t="shared" si="52"/>
        <v>0</v>
      </c>
      <c r="AU105" s="77">
        <f t="shared" si="52"/>
        <v>0</v>
      </c>
      <c r="AV105" s="77">
        <f t="shared" si="52"/>
        <v>0</v>
      </c>
      <c r="AW105" s="77">
        <f t="shared" si="52"/>
        <v>0</v>
      </c>
      <c r="AX105" s="77">
        <f t="shared" ref="AX105:BI114" si="53">IF(AND(AX$12&gt;=$E105,AX$12&lt;=$G105),$H105,0)</f>
        <v>0</v>
      </c>
      <c r="AY105" s="77">
        <f t="shared" si="53"/>
        <v>0</v>
      </c>
      <c r="AZ105" s="77">
        <f t="shared" si="53"/>
        <v>0</v>
      </c>
      <c r="BA105" s="80">
        <f t="shared" si="53"/>
        <v>0</v>
      </c>
      <c r="BB105" s="77">
        <f t="shared" si="53"/>
        <v>0</v>
      </c>
      <c r="BC105" s="77">
        <f t="shared" si="53"/>
        <v>0</v>
      </c>
      <c r="BD105" s="77">
        <f t="shared" si="53"/>
        <v>0</v>
      </c>
      <c r="BE105" s="77">
        <f t="shared" si="53"/>
        <v>0</v>
      </c>
      <c r="BF105" s="77">
        <f t="shared" si="53"/>
        <v>0</v>
      </c>
      <c r="BG105" s="77">
        <f t="shared" si="53"/>
        <v>0</v>
      </c>
      <c r="BH105" s="77">
        <f t="shared" si="53"/>
        <v>0</v>
      </c>
      <c r="BI105" s="77">
        <f t="shared" si="53"/>
        <v>0</v>
      </c>
    </row>
    <row r="106" spans="2:61" hidden="1" outlineLevel="1" x14ac:dyDescent="0.25">
      <c r="B106" s="100"/>
      <c r="C106" s="103"/>
      <c r="D106" s="122"/>
      <c r="E106" s="123"/>
      <c r="F106" s="83" t="str">
        <f t="shared" si="38"/>
        <v/>
      </c>
      <c r="G106" s="82"/>
      <c r="H106" s="84"/>
      <c r="I106" s="75"/>
      <c r="J106" s="76">
        <f t="shared" si="49"/>
        <v>0</v>
      </c>
      <c r="K106" s="77">
        <f t="shared" si="49"/>
        <v>0</v>
      </c>
      <c r="L106" s="77">
        <f t="shared" si="49"/>
        <v>0</v>
      </c>
      <c r="M106" s="77">
        <f t="shared" si="49"/>
        <v>0</v>
      </c>
      <c r="N106" s="77">
        <f t="shared" si="49"/>
        <v>0</v>
      </c>
      <c r="O106" s="77">
        <f t="shared" si="49"/>
        <v>0</v>
      </c>
      <c r="P106" s="77">
        <f t="shared" si="49"/>
        <v>0</v>
      </c>
      <c r="Q106" s="77">
        <f t="shared" si="49"/>
        <v>0</v>
      </c>
      <c r="R106" s="77">
        <f t="shared" si="49"/>
        <v>0</v>
      </c>
      <c r="S106" s="77">
        <f t="shared" si="49"/>
        <v>0</v>
      </c>
      <c r="T106" s="77">
        <f t="shared" si="50"/>
        <v>0</v>
      </c>
      <c r="U106" s="77">
        <f t="shared" si="50"/>
        <v>0</v>
      </c>
      <c r="V106" s="78">
        <f t="shared" si="50"/>
        <v>0</v>
      </c>
      <c r="W106" s="76">
        <f t="shared" si="50"/>
        <v>0</v>
      </c>
      <c r="X106" s="79">
        <f t="shared" si="50"/>
        <v>0</v>
      </c>
      <c r="Y106" s="79">
        <f t="shared" si="50"/>
        <v>0</v>
      </c>
      <c r="Z106" s="79">
        <f t="shared" si="50"/>
        <v>0</v>
      </c>
      <c r="AA106" s="79">
        <f t="shared" si="50"/>
        <v>0</v>
      </c>
      <c r="AB106" s="79">
        <f t="shared" si="50"/>
        <v>0</v>
      </c>
      <c r="AC106" s="79">
        <f t="shared" si="50"/>
        <v>0</v>
      </c>
      <c r="AD106" s="79">
        <f t="shared" si="51"/>
        <v>0</v>
      </c>
      <c r="AE106" s="79">
        <f t="shared" si="51"/>
        <v>0</v>
      </c>
      <c r="AF106" s="79">
        <f t="shared" si="51"/>
        <v>0</v>
      </c>
      <c r="AG106" s="79">
        <f t="shared" si="51"/>
        <v>0</v>
      </c>
      <c r="AH106" s="79">
        <f t="shared" si="51"/>
        <v>0</v>
      </c>
      <c r="AI106" s="80">
        <f t="shared" si="51"/>
        <v>0</v>
      </c>
      <c r="AJ106" s="77">
        <f t="shared" si="51"/>
        <v>0</v>
      </c>
      <c r="AK106" s="77">
        <f t="shared" si="51"/>
        <v>0</v>
      </c>
      <c r="AL106" s="77">
        <f t="shared" si="51"/>
        <v>0</v>
      </c>
      <c r="AM106" s="77">
        <f t="shared" si="51"/>
        <v>0</v>
      </c>
      <c r="AN106" s="77">
        <f t="shared" si="52"/>
        <v>0</v>
      </c>
      <c r="AO106" s="77">
        <f t="shared" si="52"/>
        <v>0</v>
      </c>
      <c r="AP106" s="77">
        <f t="shared" si="52"/>
        <v>0</v>
      </c>
      <c r="AQ106" s="77">
        <f t="shared" si="52"/>
        <v>0</v>
      </c>
      <c r="AR106" s="77">
        <f t="shared" si="52"/>
        <v>0</v>
      </c>
      <c r="AS106" s="77">
        <f t="shared" si="52"/>
        <v>0</v>
      </c>
      <c r="AT106" s="77">
        <f t="shared" si="52"/>
        <v>0</v>
      </c>
      <c r="AU106" s="77">
        <f t="shared" si="52"/>
        <v>0</v>
      </c>
      <c r="AV106" s="77">
        <f t="shared" si="52"/>
        <v>0</v>
      </c>
      <c r="AW106" s="77">
        <f t="shared" si="52"/>
        <v>0</v>
      </c>
      <c r="AX106" s="77">
        <f t="shared" si="53"/>
        <v>0</v>
      </c>
      <c r="AY106" s="77">
        <f t="shared" si="53"/>
        <v>0</v>
      </c>
      <c r="AZ106" s="77">
        <f t="shared" si="53"/>
        <v>0</v>
      </c>
      <c r="BA106" s="80">
        <f t="shared" si="53"/>
        <v>0</v>
      </c>
      <c r="BB106" s="77">
        <f t="shared" si="53"/>
        <v>0</v>
      </c>
      <c r="BC106" s="77">
        <f t="shared" si="53"/>
        <v>0</v>
      </c>
      <c r="BD106" s="77">
        <f t="shared" si="53"/>
        <v>0</v>
      </c>
      <c r="BE106" s="77">
        <f t="shared" si="53"/>
        <v>0</v>
      </c>
      <c r="BF106" s="77">
        <f t="shared" si="53"/>
        <v>0</v>
      </c>
      <c r="BG106" s="77">
        <f t="shared" si="53"/>
        <v>0</v>
      </c>
      <c r="BH106" s="77">
        <f t="shared" si="53"/>
        <v>0</v>
      </c>
      <c r="BI106" s="77">
        <f t="shared" si="53"/>
        <v>0</v>
      </c>
    </row>
    <row r="107" spans="2:61" hidden="1" outlineLevel="1" x14ac:dyDescent="0.25">
      <c r="B107" s="101"/>
      <c r="C107" s="124"/>
      <c r="D107" s="125"/>
      <c r="E107" s="123"/>
      <c r="F107" s="83" t="str">
        <f t="shared" si="38"/>
        <v/>
      </c>
      <c r="G107" s="82"/>
      <c r="H107" s="84"/>
      <c r="I107" s="75"/>
      <c r="J107" s="76">
        <f t="shared" si="49"/>
        <v>0</v>
      </c>
      <c r="K107" s="77">
        <f t="shared" si="49"/>
        <v>0</v>
      </c>
      <c r="L107" s="77">
        <f t="shared" si="49"/>
        <v>0</v>
      </c>
      <c r="M107" s="77">
        <f t="shared" si="49"/>
        <v>0</v>
      </c>
      <c r="N107" s="77">
        <f t="shared" si="49"/>
        <v>0</v>
      </c>
      <c r="O107" s="77">
        <f t="shared" si="49"/>
        <v>0</v>
      </c>
      <c r="P107" s="77">
        <f t="shared" si="49"/>
        <v>0</v>
      </c>
      <c r="Q107" s="77">
        <f t="shared" si="49"/>
        <v>0</v>
      </c>
      <c r="R107" s="77">
        <f t="shared" si="49"/>
        <v>0</v>
      </c>
      <c r="S107" s="77">
        <f t="shared" si="49"/>
        <v>0</v>
      </c>
      <c r="T107" s="77">
        <f t="shared" si="50"/>
        <v>0</v>
      </c>
      <c r="U107" s="77">
        <f t="shared" si="50"/>
        <v>0</v>
      </c>
      <c r="V107" s="78">
        <f t="shared" si="50"/>
        <v>0</v>
      </c>
      <c r="W107" s="76">
        <f t="shared" si="50"/>
        <v>0</v>
      </c>
      <c r="X107" s="79">
        <f t="shared" si="50"/>
        <v>0</v>
      </c>
      <c r="Y107" s="79">
        <f t="shared" si="50"/>
        <v>0</v>
      </c>
      <c r="Z107" s="79">
        <f t="shared" si="50"/>
        <v>0</v>
      </c>
      <c r="AA107" s="79">
        <f t="shared" si="50"/>
        <v>0</v>
      </c>
      <c r="AB107" s="79">
        <f t="shared" si="50"/>
        <v>0</v>
      </c>
      <c r="AC107" s="79">
        <f t="shared" si="50"/>
        <v>0</v>
      </c>
      <c r="AD107" s="79">
        <f t="shared" si="51"/>
        <v>0</v>
      </c>
      <c r="AE107" s="79">
        <f t="shared" si="51"/>
        <v>0</v>
      </c>
      <c r="AF107" s="79">
        <f t="shared" si="51"/>
        <v>0</v>
      </c>
      <c r="AG107" s="79">
        <f t="shared" si="51"/>
        <v>0</v>
      </c>
      <c r="AH107" s="79">
        <f t="shared" si="51"/>
        <v>0</v>
      </c>
      <c r="AI107" s="80">
        <f t="shared" si="51"/>
        <v>0</v>
      </c>
      <c r="AJ107" s="77">
        <f t="shared" si="51"/>
        <v>0</v>
      </c>
      <c r="AK107" s="77">
        <f t="shared" si="51"/>
        <v>0</v>
      </c>
      <c r="AL107" s="77">
        <f t="shared" si="51"/>
        <v>0</v>
      </c>
      <c r="AM107" s="77">
        <f t="shared" si="51"/>
        <v>0</v>
      </c>
      <c r="AN107" s="77">
        <f t="shared" si="52"/>
        <v>0</v>
      </c>
      <c r="AO107" s="77">
        <f t="shared" si="52"/>
        <v>0</v>
      </c>
      <c r="AP107" s="77">
        <f t="shared" si="52"/>
        <v>0</v>
      </c>
      <c r="AQ107" s="77">
        <f t="shared" si="52"/>
        <v>0</v>
      </c>
      <c r="AR107" s="77">
        <f t="shared" si="52"/>
        <v>0</v>
      </c>
      <c r="AS107" s="77">
        <f t="shared" si="52"/>
        <v>0</v>
      </c>
      <c r="AT107" s="77">
        <f t="shared" si="52"/>
        <v>0</v>
      </c>
      <c r="AU107" s="77">
        <f t="shared" si="52"/>
        <v>0</v>
      </c>
      <c r="AV107" s="77">
        <f t="shared" si="52"/>
        <v>0</v>
      </c>
      <c r="AW107" s="77">
        <f t="shared" si="52"/>
        <v>0</v>
      </c>
      <c r="AX107" s="77">
        <f t="shared" si="53"/>
        <v>0</v>
      </c>
      <c r="AY107" s="77">
        <f t="shared" si="53"/>
        <v>0</v>
      </c>
      <c r="AZ107" s="77">
        <f t="shared" si="53"/>
        <v>0</v>
      </c>
      <c r="BA107" s="80">
        <f t="shared" si="53"/>
        <v>0</v>
      </c>
      <c r="BB107" s="77">
        <f t="shared" si="53"/>
        <v>0</v>
      </c>
      <c r="BC107" s="77">
        <f t="shared" si="53"/>
        <v>0</v>
      </c>
      <c r="BD107" s="77">
        <f t="shared" si="53"/>
        <v>0</v>
      </c>
      <c r="BE107" s="77">
        <f t="shared" si="53"/>
        <v>0</v>
      </c>
      <c r="BF107" s="77">
        <f t="shared" si="53"/>
        <v>0</v>
      </c>
      <c r="BG107" s="77">
        <f t="shared" si="53"/>
        <v>0</v>
      </c>
      <c r="BH107" s="77">
        <f t="shared" si="53"/>
        <v>0</v>
      </c>
      <c r="BI107" s="77">
        <f t="shared" si="53"/>
        <v>0</v>
      </c>
    </row>
    <row r="108" spans="2:61" hidden="1" outlineLevel="1" x14ac:dyDescent="0.25">
      <c r="B108" s="110"/>
      <c r="C108" s="124"/>
      <c r="D108" s="124"/>
      <c r="E108" s="82"/>
      <c r="F108" s="83" t="str">
        <f t="shared" si="38"/>
        <v/>
      </c>
      <c r="G108" s="82"/>
      <c r="H108" s="84"/>
      <c r="I108" s="75"/>
      <c r="J108" s="76">
        <f t="shared" si="49"/>
        <v>0</v>
      </c>
      <c r="K108" s="77">
        <f t="shared" si="49"/>
        <v>0</v>
      </c>
      <c r="L108" s="77">
        <f t="shared" si="49"/>
        <v>0</v>
      </c>
      <c r="M108" s="77">
        <f t="shared" si="49"/>
        <v>0</v>
      </c>
      <c r="N108" s="77">
        <f t="shared" si="49"/>
        <v>0</v>
      </c>
      <c r="O108" s="77">
        <f t="shared" si="49"/>
        <v>0</v>
      </c>
      <c r="P108" s="77">
        <f t="shared" si="49"/>
        <v>0</v>
      </c>
      <c r="Q108" s="77">
        <f t="shared" si="49"/>
        <v>0</v>
      </c>
      <c r="R108" s="77">
        <f t="shared" si="49"/>
        <v>0</v>
      </c>
      <c r="S108" s="77">
        <f t="shared" si="49"/>
        <v>0</v>
      </c>
      <c r="T108" s="77">
        <f t="shared" si="50"/>
        <v>0</v>
      </c>
      <c r="U108" s="77">
        <f t="shared" si="50"/>
        <v>0</v>
      </c>
      <c r="V108" s="78">
        <f t="shared" si="50"/>
        <v>0</v>
      </c>
      <c r="W108" s="76">
        <f t="shared" si="50"/>
        <v>0</v>
      </c>
      <c r="X108" s="79">
        <f t="shared" si="50"/>
        <v>0</v>
      </c>
      <c r="Y108" s="79">
        <f t="shared" si="50"/>
        <v>0</v>
      </c>
      <c r="Z108" s="79">
        <f t="shared" si="50"/>
        <v>0</v>
      </c>
      <c r="AA108" s="79">
        <f t="shared" si="50"/>
        <v>0</v>
      </c>
      <c r="AB108" s="79">
        <f t="shared" si="50"/>
        <v>0</v>
      </c>
      <c r="AC108" s="79">
        <f t="shared" si="50"/>
        <v>0</v>
      </c>
      <c r="AD108" s="79">
        <f t="shared" si="51"/>
        <v>0</v>
      </c>
      <c r="AE108" s="79">
        <f t="shared" si="51"/>
        <v>0</v>
      </c>
      <c r="AF108" s="79">
        <f t="shared" si="51"/>
        <v>0</v>
      </c>
      <c r="AG108" s="79">
        <f t="shared" si="51"/>
        <v>0</v>
      </c>
      <c r="AH108" s="79">
        <f t="shared" si="51"/>
        <v>0</v>
      </c>
      <c r="AI108" s="80">
        <f t="shared" si="51"/>
        <v>0</v>
      </c>
      <c r="AJ108" s="77">
        <f t="shared" si="51"/>
        <v>0</v>
      </c>
      <c r="AK108" s="77">
        <f t="shared" si="51"/>
        <v>0</v>
      </c>
      <c r="AL108" s="77">
        <f t="shared" si="51"/>
        <v>0</v>
      </c>
      <c r="AM108" s="77">
        <f t="shared" si="51"/>
        <v>0</v>
      </c>
      <c r="AN108" s="77">
        <f t="shared" si="52"/>
        <v>0</v>
      </c>
      <c r="AO108" s="77">
        <f t="shared" si="52"/>
        <v>0</v>
      </c>
      <c r="AP108" s="77">
        <f t="shared" si="52"/>
        <v>0</v>
      </c>
      <c r="AQ108" s="77">
        <f t="shared" si="52"/>
        <v>0</v>
      </c>
      <c r="AR108" s="77">
        <f t="shared" si="52"/>
        <v>0</v>
      </c>
      <c r="AS108" s="77">
        <f t="shared" si="52"/>
        <v>0</v>
      </c>
      <c r="AT108" s="77">
        <f t="shared" si="52"/>
        <v>0</v>
      </c>
      <c r="AU108" s="77">
        <f t="shared" si="52"/>
        <v>0</v>
      </c>
      <c r="AV108" s="77">
        <f t="shared" si="52"/>
        <v>0</v>
      </c>
      <c r="AW108" s="77">
        <f t="shared" si="52"/>
        <v>0</v>
      </c>
      <c r="AX108" s="77">
        <f t="shared" si="53"/>
        <v>0</v>
      </c>
      <c r="AY108" s="77">
        <f t="shared" si="53"/>
        <v>0</v>
      </c>
      <c r="AZ108" s="77">
        <f t="shared" si="53"/>
        <v>0</v>
      </c>
      <c r="BA108" s="80">
        <f t="shared" si="53"/>
        <v>0</v>
      </c>
      <c r="BB108" s="77">
        <f t="shared" si="53"/>
        <v>0</v>
      </c>
      <c r="BC108" s="77">
        <f t="shared" si="53"/>
        <v>0</v>
      </c>
      <c r="BD108" s="77">
        <f t="shared" si="53"/>
        <v>0</v>
      </c>
      <c r="BE108" s="77">
        <f t="shared" si="53"/>
        <v>0</v>
      </c>
      <c r="BF108" s="77">
        <f t="shared" si="53"/>
        <v>0</v>
      </c>
      <c r="BG108" s="77">
        <f t="shared" si="53"/>
        <v>0</v>
      </c>
      <c r="BH108" s="77">
        <f t="shared" si="53"/>
        <v>0</v>
      </c>
      <c r="BI108" s="77">
        <f t="shared" si="53"/>
        <v>0</v>
      </c>
    </row>
    <row r="109" spans="2:61" hidden="1" outlineLevel="1" x14ac:dyDescent="0.25">
      <c r="B109" s="110"/>
      <c r="C109" s="124"/>
      <c r="D109" s="111"/>
      <c r="E109" s="82"/>
      <c r="F109" s="83" t="str">
        <f t="shared" si="38"/>
        <v/>
      </c>
      <c r="G109" s="82"/>
      <c r="H109" s="84"/>
      <c r="I109" s="75"/>
      <c r="J109" s="76">
        <f t="shared" si="49"/>
        <v>0</v>
      </c>
      <c r="K109" s="77">
        <f t="shared" si="49"/>
        <v>0</v>
      </c>
      <c r="L109" s="77">
        <f t="shared" si="49"/>
        <v>0</v>
      </c>
      <c r="M109" s="77">
        <f t="shared" si="49"/>
        <v>0</v>
      </c>
      <c r="N109" s="77">
        <f t="shared" si="49"/>
        <v>0</v>
      </c>
      <c r="O109" s="77">
        <f t="shared" si="49"/>
        <v>0</v>
      </c>
      <c r="P109" s="77">
        <f t="shared" si="49"/>
        <v>0</v>
      </c>
      <c r="Q109" s="77">
        <f t="shared" si="49"/>
        <v>0</v>
      </c>
      <c r="R109" s="77">
        <f t="shared" si="49"/>
        <v>0</v>
      </c>
      <c r="S109" s="77">
        <f t="shared" si="49"/>
        <v>0</v>
      </c>
      <c r="T109" s="77">
        <f t="shared" si="50"/>
        <v>0</v>
      </c>
      <c r="U109" s="77">
        <f t="shared" si="50"/>
        <v>0</v>
      </c>
      <c r="V109" s="78">
        <f t="shared" si="50"/>
        <v>0</v>
      </c>
      <c r="W109" s="76">
        <f t="shared" si="50"/>
        <v>0</v>
      </c>
      <c r="X109" s="79">
        <f t="shared" si="50"/>
        <v>0</v>
      </c>
      <c r="Y109" s="79">
        <f t="shared" si="50"/>
        <v>0</v>
      </c>
      <c r="Z109" s="79">
        <f t="shared" si="50"/>
        <v>0</v>
      </c>
      <c r="AA109" s="79">
        <f t="shared" si="50"/>
        <v>0</v>
      </c>
      <c r="AB109" s="79">
        <f t="shared" si="50"/>
        <v>0</v>
      </c>
      <c r="AC109" s="79">
        <f t="shared" si="50"/>
        <v>0</v>
      </c>
      <c r="AD109" s="79">
        <f t="shared" si="51"/>
        <v>0</v>
      </c>
      <c r="AE109" s="79">
        <f t="shared" si="51"/>
        <v>0</v>
      </c>
      <c r="AF109" s="79">
        <f t="shared" si="51"/>
        <v>0</v>
      </c>
      <c r="AG109" s="79">
        <f t="shared" si="51"/>
        <v>0</v>
      </c>
      <c r="AH109" s="79">
        <f t="shared" si="51"/>
        <v>0</v>
      </c>
      <c r="AI109" s="80">
        <f t="shared" si="51"/>
        <v>0</v>
      </c>
      <c r="AJ109" s="77">
        <f t="shared" si="51"/>
        <v>0</v>
      </c>
      <c r="AK109" s="77">
        <f t="shared" si="51"/>
        <v>0</v>
      </c>
      <c r="AL109" s="77">
        <f t="shared" si="51"/>
        <v>0</v>
      </c>
      <c r="AM109" s="77">
        <f t="shared" si="51"/>
        <v>0</v>
      </c>
      <c r="AN109" s="77">
        <f t="shared" si="52"/>
        <v>0</v>
      </c>
      <c r="AO109" s="77">
        <f t="shared" si="52"/>
        <v>0</v>
      </c>
      <c r="AP109" s="77">
        <f t="shared" si="52"/>
        <v>0</v>
      </c>
      <c r="AQ109" s="77">
        <f t="shared" si="52"/>
        <v>0</v>
      </c>
      <c r="AR109" s="77">
        <f t="shared" si="52"/>
        <v>0</v>
      </c>
      <c r="AS109" s="77">
        <f t="shared" si="52"/>
        <v>0</v>
      </c>
      <c r="AT109" s="77">
        <f t="shared" si="52"/>
        <v>0</v>
      </c>
      <c r="AU109" s="77">
        <f t="shared" si="52"/>
        <v>0</v>
      </c>
      <c r="AV109" s="77">
        <f t="shared" si="52"/>
        <v>0</v>
      </c>
      <c r="AW109" s="77">
        <f t="shared" si="52"/>
        <v>0</v>
      </c>
      <c r="AX109" s="77">
        <f t="shared" si="53"/>
        <v>0</v>
      </c>
      <c r="AY109" s="77">
        <f t="shared" si="53"/>
        <v>0</v>
      </c>
      <c r="AZ109" s="77">
        <f t="shared" si="53"/>
        <v>0</v>
      </c>
      <c r="BA109" s="80">
        <f t="shared" si="53"/>
        <v>0</v>
      </c>
      <c r="BB109" s="77">
        <f t="shared" si="53"/>
        <v>0</v>
      </c>
      <c r="BC109" s="77">
        <f t="shared" si="53"/>
        <v>0</v>
      </c>
      <c r="BD109" s="77">
        <f t="shared" si="53"/>
        <v>0</v>
      </c>
      <c r="BE109" s="77">
        <f t="shared" si="53"/>
        <v>0</v>
      </c>
      <c r="BF109" s="77">
        <f t="shared" si="53"/>
        <v>0</v>
      </c>
      <c r="BG109" s="77">
        <f t="shared" si="53"/>
        <v>0</v>
      </c>
      <c r="BH109" s="77">
        <f t="shared" si="53"/>
        <v>0</v>
      </c>
      <c r="BI109" s="77">
        <f t="shared" si="53"/>
        <v>0</v>
      </c>
    </row>
    <row r="110" spans="2:61" hidden="1" outlineLevel="1" x14ac:dyDescent="0.25">
      <c r="B110" s="102"/>
      <c r="C110" s="124"/>
      <c r="D110" s="126"/>
      <c r="E110" s="82"/>
      <c r="F110" s="83" t="str">
        <f t="shared" si="38"/>
        <v/>
      </c>
      <c r="G110" s="82"/>
      <c r="H110" s="84"/>
      <c r="I110" s="75"/>
      <c r="J110" s="76">
        <f t="shared" si="49"/>
        <v>0</v>
      </c>
      <c r="K110" s="77">
        <f t="shared" si="49"/>
        <v>0</v>
      </c>
      <c r="L110" s="77">
        <f t="shared" si="49"/>
        <v>0</v>
      </c>
      <c r="M110" s="77">
        <f t="shared" si="49"/>
        <v>0</v>
      </c>
      <c r="N110" s="77">
        <f t="shared" si="49"/>
        <v>0</v>
      </c>
      <c r="O110" s="77">
        <f t="shared" si="49"/>
        <v>0</v>
      </c>
      <c r="P110" s="77">
        <f t="shared" si="49"/>
        <v>0</v>
      </c>
      <c r="Q110" s="77">
        <f t="shared" si="49"/>
        <v>0</v>
      </c>
      <c r="R110" s="77">
        <f t="shared" si="49"/>
        <v>0</v>
      </c>
      <c r="S110" s="77">
        <f t="shared" si="49"/>
        <v>0</v>
      </c>
      <c r="T110" s="77">
        <f t="shared" si="50"/>
        <v>0</v>
      </c>
      <c r="U110" s="77">
        <f t="shared" si="50"/>
        <v>0</v>
      </c>
      <c r="V110" s="78">
        <f t="shared" si="50"/>
        <v>0</v>
      </c>
      <c r="W110" s="76">
        <f t="shared" si="50"/>
        <v>0</v>
      </c>
      <c r="X110" s="79">
        <f t="shared" si="50"/>
        <v>0</v>
      </c>
      <c r="Y110" s="79">
        <f t="shared" si="50"/>
        <v>0</v>
      </c>
      <c r="Z110" s="79">
        <f t="shared" si="50"/>
        <v>0</v>
      </c>
      <c r="AA110" s="79">
        <f t="shared" si="50"/>
        <v>0</v>
      </c>
      <c r="AB110" s="79">
        <f t="shared" si="50"/>
        <v>0</v>
      </c>
      <c r="AC110" s="79">
        <f t="shared" si="50"/>
        <v>0</v>
      </c>
      <c r="AD110" s="79">
        <f t="shared" si="51"/>
        <v>0</v>
      </c>
      <c r="AE110" s="79">
        <f t="shared" si="51"/>
        <v>0</v>
      </c>
      <c r="AF110" s="79">
        <f t="shared" si="51"/>
        <v>0</v>
      </c>
      <c r="AG110" s="79">
        <f t="shared" si="51"/>
        <v>0</v>
      </c>
      <c r="AH110" s="79">
        <f t="shared" si="51"/>
        <v>0</v>
      </c>
      <c r="AI110" s="80">
        <f t="shared" si="51"/>
        <v>0</v>
      </c>
      <c r="AJ110" s="77">
        <f t="shared" si="51"/>
        <v>0</v>
      </c>
      <c r="AK110" s="77">
        <f t="shared" si="51"/>
        <v>0</v>
      </c>
      <c r="AL110" s="77">
        <f t="shared" si="51"/>
        <v>0</v>
      </c>
      <c r="AM110" s="77">
        <f t="shared" si="51"/>
        <v>0</v>
      </c>
      <c r="AN110" s="77">
        <f t="shared" si="52"/>
        <v>0</v>
      </c>
      <c r="AO110" s="77">
        <f t="shared" si="52"/>
        <v>0</v>
      </c>
      <c r="AP110" s="77">
        <f t="shared" si="52"/>
        <v>0</v>
      </c>
      <c r="AQ110" s="77">
        <f t="shared" si="52"/>
        <v>0</v>
      </c>
      <c r="AR110" s="77">
        <f t="shared" si="52"/>
        <v>0</v>
      </c>
      <c r="AS110" s="77">
        <f t="shared" si="52"/>
        <v>0</v>
      </c>
      <c r="AT110" s="77">
        <f t="shared" si="52"/>
        <v>0</v>
      </c>
      <c r="AU110" s="77">
        <f t="shared" si="52"/>
        <v>0</v>
      </c>
      <c r="AV110" s="77">
        <f t="shared" si="52"/>
        <v>0</v>
      </c>
      <c r="AW110" s="77">
        <f t="shared" si="52"/>
        <v>0</v>
      </c>
      <c r="AX110" s="77">
        <f t="shared" si="53"/>
        <v>0</v>
      </c>
      <c r="AY110" s="77">
        <f t="shared" si="53"/>
        <v>0</v>
      </c>
      <c r="AZ110" s="77">
        <f t="shared" si="53"/>
        <v>0</v>
      </c>
      <c r="BA110" s="80">
        <f t="shared" si="53"/>
        <v>0</v>
      </c>
      <c r="BB110" s="77">
        <f t="shared" si="53"/>
        <v>0</v>
      </c>
      <c r="BC110" s="77">
        <f t="shared" si="53"/>
        <v>0</v>
      </c>
      <c r="BD110" s="77">
        <f t="shared" si="53"/>
        <v>0</v>
      </c>
      <c r="BE110" s="77">
        <f t="shared" si="53"/>
        <v>0</v>
      </c>
      <c r="BF110" s="77">
        <f t="shared" si="53"/>
        <v>0</v>
      </c>
      <c r="BG110" s="77">
        <f t="shared" si="53"/>
        <v>0</v>
      </c>
      <c r="BH110" s="77">
        <f t="shared" si="53"/>
        <v>0</v>
      </c>
      <c r="BI110" s="77">
        <f t="shared" si="53"/>
        <v>0</v>
      </c>
    </row>
    <row r="111" spans="2:61" hidden="1" outlineLevel="1" x14ac:dyDescent="0.25">
      <c r="B111" s="115"/>
      <c r="C111" s="124"/>
      <c r="D111" s="127"/>
      <c r="E111" s="128"/>
      <c r="F111" s="83" t="str">
        <f t="shared" si="38"/>
        <v/>
      </c>
      <c r="G111" s="82"/>
      <c r="H111" s="129"/>
      <c r="I111" s="130"/>
      <c r="J111" s="76">
        <f t="shared" si="49"/>
        <v>0</v>
      </c>
      <c r="K111" s="77">
        <f t="shared" si="49"/>
        <v>0</v>
      </c>
      <c r="L111" s="77">
        <f t="shared" si="49"/>
        <v>0</v>
      </c>
      <c r="M111" s="77">
        <f t="shared" si="49"/>
        <v>0</v>
      </c>
      <c r="N111" s="77">
        <f t="shared" si="49"/>
        <v>0</v>
      </c>
      <c r="O111" s="77">
        <f t="shared" si="49"/>
        <v>0</v>
      </c>
      <c r="P111" s="77">
        <f t="shared" si="49"/>
        <v>0</v>
      </c>
      <c r="Q111" s="77">
        <f t="shared" si="49"/>
        <v>0</v>
      </c>
      <c r="R111" s="77">
        <f t="shared" si="49"/>
        <v>0</v>
      </c>
      <c r="S111" s="77">
        <f t="shared" si="49"/>
        <v>0</v>
      </c>
      <c r="T111" s="77">
        <f t="shared" si="50"/>
        <v>0</v>
      </c>
      <c r="U111" s="77">
        <f t="shared" si="50"/>
        <v>0</v>
      </c>
      <c r="V111" s="78">
        <f t="shared" si="50"/>
        <v>0</v>
      </c>
      <c r="W111" s="76">
        <f t="shared" si="50"/>
        <v>0</v>
      </c>
      <c r="X111" s="79">
        <f t="shared" si="50"/>
        <v>0</v>
      </c>
      <c r="Y111" s="79">
        <f t="shared" si="50"/>
        <v>0</v>
      </c>
      <c r="Z111" s="79">
        <f t="shared" si="50"/>
        <v>0</v>
      </c>
      <c r="AA111" s="79">
        <f t="shared" si="50"/>
        <v>0</v>
      </c>
      <c r="AB111" s="79">
        <f t="shared" si="50"/>
        <v>0</v>
      </c>
      <c r="AC111" s="79">
        <f t="shared" si="50"/>
        <v>0</v>
      </c>
      <c r="AD111" s="79">
        <f t="shared" si="51"/>
        <v>0</v>
      </c>
      <c r="AE111" s="79">
        <f t="shared" si="51"/>
        <v>0</v>
      </c>
      <c r="AF111" s="79">
        <f t="shared" si="51"/>
        <v>0</v>
      </c>
      <c r="AG111" s="79">
        <f t="shared" si="51"/>
        <v>0</v>
      </c>
      <c r="AH111" s="79">
        <f t="shared" si="51"/>
        <v>0</v>
      </c>
      <c r="AI111" s="80">
        <f t="shared" si="51"/>
        <v>0</v>
      </c>
      <c r="AJ111" s="77">
        <f t="shared" si="51"/>
        <v>0</v>
      </c>
      <c r="AK111" s="77">
        <f t="shared" si="51"/>
        <v>0</v>
      </c>
      <c r="AL111" s="77">
        <f t="shared" si="51"/>
        <v>0</v>
      </c>
      <c r="AM111" s="77">
        <f t="shared" si="51"/>
        <v>0</v>
      </c>
      <c r="AN111" s="77">
        <f t="shared" si="52"/>
        <v>0</v>
      </c>
      <c r="AO111" s="77">
        <f t="shared" si="52"/>
        <v>0</v>
      </c>
      <c r="AP111" s="77">
        <f t="shared" si="52"/>
        <v>0</v>
      </c>
      <c r="AQ111" s="77">
        <f t="shared" si="52"/>
        <v>0</v>
      </c>
      <c r="AR111" s="77">
        <f t="shared" si="52"/>
        <v>0</v>
      </c>
      <c r="AS111" s="77">
        <f t="shared" si="52"/>
        <v>0</v>
      </c>
      <c r="AT111" s="77">
        <f t="shared" si="52"/>
        <v>0</v>
      </c>
      <c r="AU111" s="77">
        <f t="shared" si="52"/>
        <v>0</v>
      </c>
      <c r="AV111" s="77">
        <f t="shared" si="52"/>
        <v>0</v>
      </c>
      <c r="AW111" s="77">
        <f t="shared" si="52"/>
        <v>0</v>
      </c>
      <c r="AX111" s="77">
        <f t="shared" si="53"/>
        <v>0</v>
      </c>
      <c r="AY111" s="77">
        <f t="shared" si="53"/>
        <v>0</v>
      </c>
      <c r="AZ111" s="77">
        <f t="shared" si="53"/>
        <v>0</v>
      </c>
      <c r="BA111" s="80">
        <f t="shared" si="53"/>
        <v>0</v>
      </c>
      <c r="BB111" s="77">
        <f t="shared" si="53"/>
        <v>0</v>
      </c>
      <c r="BC111" s="77">
        <f t="shared" si="53"/>
        <v>0</v>
      </c>
      <c r="BD111" s="77">
        <f t="shared" si="53"/>
        <v>0</v>
      </c>
      <c r="BE111" s="77">
        <f t="shared" si="53"/>
        <v>0</v>
      </c>
      <c r="BF111" s="77">
        <f t="shared" si="53"/>
        <v>0</v>
      </c>
      <c r="BG111" s="77">
        <f t="shared" si="53"/>
        <v>0</v>
      </c>
      <c r="BH111" s="77">
        <f t="shared" si="53"/>
        <v>0</v>
      </c>
      <c r="BI111" s="77">
        <f t="shared" si="53"/>
        <v>0</v>
      </c>
    </row>
    <row r="112" spans="2:61" hidden="1" outlineLevel="1" x14ac:dyDescent="0.25">
      <c r="B112" s="131"/>
      <c r="C112" s="103"/>
      <c r="D112" s="103"/>
      <c r="E112" s="82"/>
      <c r="F112" s="83" t="str">
        <f t="shared" si="38"/>
        <v/>
      </c>
      <c r="G112" s="82"/>
      <c r="H112" s="83"/>
      <c r="I112" s="75"/>
      <c r="J112" s="76">
        <f t="shared" si="49"/>
        <v>0</v>
      </c>
      <c r="K112" s="77">
        <f t="shared" si="49"/>
        <v>0</v>
      </c>
      <c r="L112" s="77">
        <f t="shared" si="49"/>
        <v>0</v>
      </c>
      <c r="M112" s="77">
        <f t="shared" si="49"/>
        <v>0</v>
      </c>
      <c r="N112" s="77">
        <f t="shared" si="49"/>
        <v>0</v>
      </c>
      <c r="O112" s="77">
        <f t="shared" si="49"/>
        <v>0</v>
      </c>
      <c r="P112" s="77">
        <f t="shared" si="49"/>
        <v>0</v>
      </c>
      <c r="Q112" s="77">
        <f t="shared" si="49"/>
        <v>0</v>
      </c>
      <c r="R112" s="77">
        <f t="shared" si="49"/>
        <v>0</v>
      </c>
      <c r="S112" s="77">
        <f t="shared" si="49"/>
        <v>0</v>
      </c>
      <c r="T112" s="77">
        <f t="shared" si="50"/>
        <v>0</v>
      </c>
      <c r="U112" s="77">
        <f t="shared" si="50"/>
        <v>0</v>
      </c>
      <c r="V112" s="78">
        <f t="shared" si="50"/>
        <v>0</v>
      </c>
      <c r="W112" s="76">
        <f t="shared" si="50"/>
        <v>0</v>
      </c>
      <c r="X112" s="79">
        <f t="shared" si="50"/>
        <v>0</v>
      </c>
      <c r="Y112" s="79">
        <f t="shared" si="50"/>
        <v>0</v>
      </c>
      <c r="Z112" s="79">
        <f t="shared" si="50"/>
        <v>0</v>
      </c>
      <c r="AA112" s="79">
        <f t="shared" si="50"/>
        <v>0</v>
      </c>
      <c r="AB112" s="79">
        <f t="shared" si="50"/>
        <v>0</v>
      </c>
      <c r="AC112" s="79">
        <f t="shared" si="50"/>
        <v>0</v>
      </c>
      <c r="AD112" s="79">
        <f t="shared" si="51"/>
        <v>0</v>
      </c>
      <c r="AE112" s="79">
        <f t="shared" si="51"/>
        <v>0</v>
      </c>
      <c r="AF112" s="79">
        <f t="shared" si="51"/>
        <v>0</v>
      </c>
      <c r="AG112" s="79">
        <f t="shared" si="51"/>
        <v>0</v>
      </c>
      <c r="AH112" s="79">
        <f t="shared" si="51"/>
        <v>0</v>
      </c>
      <c r="AI112" s="80">
        <f t="shared" si="51"/>
        <v>0</v>
      </c>
      <c r="AJ112" s="77">
        <f t="shared" si="51"/>
        <v>0</v>
      </c>
      <c r="AK112" s="77">
        <f t="shared" si="51"/>
        <v>0</v>
      </c>
      <c r="AL112" s="77">
        <f t="shared" si="51"/>
        <v>0</v>
      </c>
      <c r="AM112" s="77">
        <f t="shared" si="51"/>
        <v>0</v>
      </c>
      <c r="AN112" s="77">
        <f t="shared" si="52"/>
        <v>0</v>
      </c>
      <c r="AO112" s="77">
        <f t="shared" si="52"/>
        <v>0</v>
      </c>
      <c r="AP112" s="77">
        <f t="shared" si="52"/>
        <v>0</v>
      </c>
      <c r="AQ112" s="77">
        <f t="shared" si="52"/>
        <v>0</v>
      </c>
      <c r="AR112" s="77">
        <f t="shared" si="52"/>
        <v>0</v>
      </c>
      <c r="AS112" s="77">
        <f t="shared" si="52"/>
        <v>0</v>
      </c>
      <c r="AT112" s="77">
        <f t="shared" si="52"/>
        <v>0</v>
      </c>
      <c r="AU112" s="77">
        <f t="shared" si="52"/>
        <v>0</v>
      </c>
      <c r="AV112" s="77">
        <f t="shared" si="52"/>
        <v>0</v>
      </c>
      <c r="AW112" s="77">
        <f t="shared" si="52"/>
        <v>0</v>
      </c>
      <c r="AX112" s="77">
        <f t="shared" si="53"/>
        <v>0</v>
      </c>
      <c r="AY112" s="77">
        <f t="shared" si="53"/>
        <v>0</v>
      </c>
      <c r="AZ112" s="77">
        <f t="shared" si="53"/>
        <v>0</v>
      </c>
      <c r="BA112" s="80">
        <f t="shared" si="53"/>
        <v>0</v>
      </c>
      <c r="BB112" s="77">
        <f t="shared" si="53"/>
        <v>0</v>
      </c>
      <c r="BC112" s="77">
        <f t="shared" si="53"/>
        <v>0</v>
      </c>
      <c r="BD112" s="77">
        <f t="shared" si="53"/>
        <v>0</v>
      </c>
      <c r="BE112" s="77">
        <f t="shared" si="53"/>
        <v>0</v>
      </c>
      <c r="BF112" s="77">
        <f t="shared" si="53"/>
        <v>0</v>
      </c>
      <c r="BG112" s="77">
        <f t="shared" si="53"/>
        <v>0</v>
      </c>
      <c r="BH112" s="77">
        <f t="shared" si="53"/>
        <v>0</v>
      </c>
      <c r="BI112" s="77">
        <f t="shared" si="53"/>
        <v>0</v>
      </c>
    </row>
    <row r="113" spans="2:61" hidden="1" outlineLevel="1" x14ac:dyDescent="0.25">
      <c r="B113" s="103"/>
      <c r="C113" s="103"/>
      <c r="D113" s="103"/>
      <c r="E113" s="132"/>
      <c r="F113" s="83" t="str">
        <f t="shared" si="38"/>
        <v/>
      </c>
      <c r="G113" s="82"/>
      <c r="H113" s="84"/>
      <c r="I113" s="75"/>
      <c r="J113" s="76">
        <f t="shared" si="49"/>
        <v>0</v>
      </c>
      <c r="K113" s="77">
        <f t="shared" si="49"/>
        <v>0</v>
      </c>
      <c r="L113" s="77">
        <f t="shared" si="49"/>
        <v>0</v>
      </c>
      <c r="M113" s="77">
        <f t="shared" si="49"/>
        <v>0</v>
      </c>
      <c r="N113" s="77">
        <f t="shared" si="49"/>
        <v>0</v>
      </c>
      <c r="O113" s="77">
        <f t="shared" si="49"/>
        <v>0</v>
      </c>
      <c r="P113" s="77">
        <f t="shared" si="49"/>
        <v>0</v>
      </c>
      <c r="Q113" s="77">
        <f t="shared" si="49"/>
        <v>0</v>
      </c>
      <c r="R113" s="77">
        <f t="shared" si="49"/>
        <v>0</v>
      </c>
      <c r="S113" s="77">
        <f t="shared" si="49"/>
        <v>0</v>
      </c>
      <c r="T113" s="77">
        <f t="shared" si="50"/>
        <v>0</v>
      </c>
      <c r="U113" s="77">
        <f t="shared" si="50"/>
        <v>0</v>
      </c>
      <c r="V113" s="78">
        <f t="shared" si="50"/>
        <v>0</v>
      </c>
      <c r="W113" s="76">
        <f t="shared" si="50"/>
        <v>0</v>
      </c>
      <c r="X113" s="79">
        <f t="shared" si="50"/>
        <v>0</v>
      </c>
      <c r="Y113" s="79">
        <f t="shared" si="50"/>
        <v>0</v>
      </c>
      <c r="Z113" s="79">
        <f t="shared" si="50"/>
        <v>0</v>
      </c>
      <c r="AA113" s="79">
        <f t="shared" si="50"/>
        <v>0</v>
      </c>
      <c r="AB113" s="79">
        <f t="shared" si="50"/>
        <v>0</v>
      </c>
      <c r="AC113" s="79">
        <f t="shared" si="50"/>
        <v>0</v>
      </c>
      <c r="AD113" s="79">
        <f t="shared" si="51"/>
        <v>0</v>
      </c>
      <c r="AE113" s="79">
        <f t="shared" si="51"/>
        <v>0</v>
      </c>
      <c r="AF113" s="79">
        <f t="shared" si="51"/>
        <v>0</v>
      </c>
      <c r="AG113" s="79">
        <f t="shared" si="51"/>
        <v>0</v>
      </c>
      <c r="AH113" s="79">
        <f t="shared" si="51"/>
        <v>0</v>
      </c>
      <c r="AI113" s="80">
        <f t="shared" si="51"/>
        <v>0</v>
      </c>
      <c r="AJ113" s="77">
        <f t="shared" si="51"/>
        <v>0</v>
      </c>
      <c r="AK113" s="77">
        <f t="shared" si="51"/>
        <v>0</v>
      </c>
      <c r="AL113" s="77">
        <f t="shared" si="51"/>
        <v>0</v>
      </c>
      <c r="AM113" s="77">
        <f t="shared" si="51"/>
        <v>0</v>
      </c>
      <c r="AN113" s="77">
        <f t="shared" si="52"/>
        <v>0</v>
      </c>
      <c r="AO113" s="77">
        <f t="shared" si="52"/>
        <v>0</v>
      </c>
      <c r="AP113" s="77">
        <f t="shared" si="52"/>
        <v>0</v>
      </c>
      <c r="AQ113" s="77">
        <f t="shared" si="52"/>
        <v>0</v>
      </c>
      <c r="AR113" s="77">
        <f t="shared" si="52"/>
        <v>0</v>
      </c>
      <c r="AS113" s="77">
        <f t="shared" si="52"/>
        <v>0</v>
      </c>
      <c r="AT113" s="77">
        <f t="shared" si="52"/>
        <v>0</v>
      </c>
      <c r="AU113" s="77">
        <f t="shared" si="52"/>
        <v>0</v>
      </c>
      <c r="AV113" s="77">
        <f t="shared" si="52"/>
        <v>0</v>
      </c>
      <c r="AW113" s="77">
        <f t="shared" si="52"/>
        <v>0</v>
      </c>
      <c r="AX113" s="77">
        <f t="shared" si="53"/>
        <v>0</v>
      </c>
      <c r="AY113" s="77">
        <f t="shared" si="53"/>
        <v>0</v>
      </c>
      <c r="AZ113" s="77">
        <f t="shared" si="53"/>
        <v>0</v>
      </c>
      <c r="BA113" s="80">
        <f t="shared" si="53"/>
        <v>0</v>
      </c>
      <c r="BB113" s="77">
        <f t="shared" si="53"/>
        <v>0</v>
      </c>
      <c r="BC113" s="77">
        <f t="shared" si="53"/>
        <v>0</v>
      </c>
      <c r="BD113" s="77">
        <f t="shared" si="53"/>
        <v>0</v>
      </c>
      <c r="BE113" s="77">
        <f t="shared" si="53"/>
        <v>0</v>
      </c>
      <c r="BF113" s="77">
        <f t="shared" si="53"/>
        <v>0</v>
      </c>
      <c r="BG113" s="77">
        <f t="shared" si="53"/>
        <v>0</v>
      </c>
      <c r="BH113" s="77">
        <f t="shared" si="53"/>
        <v>0</v>
      </c>
      <c r="BI113" s="77">
        <f t="shared" si="53"/>
        <v>0</v>
      </c>
    </row>
    <row r="114" spans="2:61" hidden="1" outlineLevel="1" x14ac:dyDescent="0.25">
      <c r="B114" s="110"/>
      <c r="C114" s="103"/>
      <c r="D114" s="103"/>
      <c r="E114" s="82"/>
      <c r="F114" s="83" t="str">
        <f t="shared" si="38"/>
        <v/>
      </c>
      <c r="G114" s="82"/>
      <c r="H114" s="84"/>
      <c r="I114" s="75"/>
      <c r="J114" s="76">
        <f t="shared" si="49"/>
        <v>0</v>
      </c>
      <c r="K114" s="77">
        <f t="shared" si="49"/>
        <v>0</v>
      </c>
      <c r="L114" s="77">
        <f t="shared" si="49"/>
        <v>0</v>
      </c>
      <c r="M114" s="77">
        <f t="shared" si="49"/>
        <v>0</v>
      </c>
      <c r="N114" s="77">
        <f t="shared" si="49"/>
        <v>0</v>
      </c>
      <c r="O114" s="77">
        <f t="shared" si="49"/>
        <v>0</v>
      </c>
      <c r="P114" s="77">
        <f t="shared" si="49"/>
        <v>0</v>
      </c>
      <c r="Q114" s="77">
        <f t="shared" si="49"/>
        <v>0</v>
      </c>
      <c r="R114" s="77">
        <f t="shared" si="49"/>
        <v>0</v>
      </c>
      <c r="S114" s="77">
        <f t="shared" si="49"/>
        <v>0</v>
      </c>
      <c r="T114" s="77">
        <f t="shared" si="50"/>
        <v>0</v>
      </c>
      <c r="U114" s="77">
        <f t="shared" si="50"/>
        <v>0</v>
      </c>
      <c r="V114" s="78">
        <f t="shared" si="50"/>
        <v>0</v>
      </c>
      <c r="W114" s="76">
        <f t="shared" si="50"/>
        <v>0</v>
      </c>
      <c r="X114" s="79">
        <f t="shared" si="50"/>
        <v>0</v>
      </c>
      <c r="Y114" s="79">
        <f t="shared" si="50"/>
        <v>0</v>
      </c>
      <c r="Z114" s="79">
        <f t="shared" si="50"/>
        <v>0</v>
      </c>
      <c r="AA114" s="79">
        <f t="shared" si="50"/>
        <v>0</v>
      </c>
      <c r="AB114" s="79">
        <f t="shared" si="50"/>
        <v>0</v>
      </c>
      <c r="AC114" s="79">
        <f t="shared" si="50"/>
        <v>0</v>
      </c>
      <c r="AD114" s="79">
        <f t="shared" si="51"/>
        <v>0</v>
      </c>
      <c r="AE114" s="79">
        <f t="shared" si="51"/>
        <v>0</v>
      </c>
      <c r="AF114" s="79">
        <f t="shared" si="51"/>
        <v>0</v>
      </c>
      <c r="AG114" s="79">
        <f t="shared" si="51"/>
        <v>0</v>
      </c>
      <c r="AH114" s="79">
        <f t="shared" si="51"/>
        <v>0</v>
      </c>
      <c r="AI114" s="80">
        <f t="shared" si="51"/>
        <v>0</v>
      </c>
      <c r="AJ114" s="77">
        <f t="shared" si="51"/>
        <v>0</v>
      </c>
      <c r="AK114" s="77">
        <f t="shared" si="51"/>
        <v>0</v>
      </c>
      <c r="AL114" s="77">
        <f t="shared" si="51"/>
        <v>0</v>
      </c>
      <c r="AM114" s="77">
        <f t="shared" si="51"/>
        <v>0</v>
      </c>
      <c r="AN114" s="77">
        <f t="shared" si="52"/>
        <v>0</v>
      </c>
      <c r="AO114" s="77">
        <f t="shared" si="52"/>
        <v>0</v>
      </c>
      <c r="AP114" s="77">
        <f t="shared" si="52"/>
        <v>0</v>
      </c>
      <c r="AQ114" s="77">
        <f t="shared" si="52"/>
        <v>0</v>
      </c>
      <c r="AR114" s="77">
        <f t="shared" si="52"/>
        <v>0</v>
      </c>
      <c r="AS114" s="77">
        <f t="shared" si="52"/>
        <v>0</v>
      </c>
      <c r="AT114" s="77">
        <f t="shared" si="52"/>
        <v>0</v>
      </c>
      <c r="AU114" s="77">
        <f t="shared" si="52"/>
        <v>0</v>
      </c>
      <c r="AV114" s="77">
        <f t="shared" si="52"/>
        <v>0</v>
      </c>
      <c r="AW114" s="77">
        <f t="shared" si="52"/>
        <v>0</v>
      </c>
      <c r="AX114" s="77">
        <f t="shared" si="53"/>
        <v>0</v>
      </c>
      <c r="AY114" s="77">
        <f t="shared" si="53"/>
        <v>0</v>
      </c>
      <c r="AZ114" s="77">
        <f t="shared" si="53"/>
        <v>0</v>
      </c>
      <c r="BA114" s="80">
        <f t="shared" si="53"/>
        <v>0</v>
      </c>
      <c r="BB114" s="77">
        <f t="shared" si="53"/>
        <v>0</v>
      </c>
      <c r="BC114" s="77">
        <f t="shared" si="53"/>
        <v>0</v>
      </c>
      <c r="BD114" s="77">
        <f t="shared" si="53"/>
        <v>0</v>
      </c>
      <c r="BE114" s="77">
        <f t="shared" si="53"/>
        <v>0</v>
      </c>
      <c r="BF114" s="77">
        <f t="shared" si="53"/>
        <v>0</v>
      </c>
      <c r="BG114" s="77">
        <f t="shared" si="53"/>
        <v>0</v>
      </c>
      <c r="BH114" s="77">
        <f t="shared" si="53"/>
        <v>0</v>
      </c>
      <c r="BI114" s="77">
        <f t="shared" si="53"/>
        <v>0</v>
      </c>
    </row>
    <row r="115" spans="2:61" hidden="1" outlineLevel="1" x14ac:dyDescent="0.25">
      <c r="B115" s="110"/>
      <c r="C115" s="103"/>
      <c r="D115" s="103"/>
      <c r="E115" s="82"/>
      <c r="F115" s="83" t="str">
        <f t="shared" si="38"/>
        <v/>
      </c>
      <c r="G115" s="82"/>
      <c r="H115" s="84"/>
      <c r="I115" s="75"/>
      <c r="J115" s="76">
        <f t="shared" ref="J115:S129" si="54">IF(AND(J$12&gt;=$E115,J$12&lt;=$G115),$H115,0)</f>
        <v>0</v>
      </c>
      <c r="K115" s="77">
        <f t="shared" si="54"/>
        <v>0</v>
      </c>
      <c r="L115" s="77">
        <f t="shared" si="54"/>
        <v>0</v>
      </c>
      <c r="M115" s="77">
        <f t="shared" si="54"/>
        <v>0</v>
      </c>
      <c r="N115" s="77">
        <f t="shared" si="54"/>
        <v>0</v>
      </c>
      <c r="O115" s="77">
        <f t="shared" si="54"/>
        <v>0</v>
      </c>
      <c r="P115" s="77">
        <f t="shared" si="54"/>
        <v>0</v>
      </c>
      <c r="Q115" s="77">
        <f t="shared" si="54"/>
        <v>0</v>
      </c>
      <c r="R115" s="77">
        <f t="shared" si="54"/>
        <v>0</v>
      </c>
      <c r="S115" s="77">
        <f t="shared" si="54"/>
        <v>0</v>
      </c>
      <c r="T115" s="77">
        <f t="shared" ref="T115:AC129" si="55">IF(AND(T$12&gt;=$E115,T$12&lt;=$G115),$H115,0)</f>
        <v>0</v>
      </c>
      <c r="U115" s="77">
        <f t="shared" si="55"/>
        <v>0</v>
      </c>
      <c r="V115" s="78">
        <f t="shared" si="55"/>
        <v>0</v>
      </c>
      <c r="W115" s="76">
        <f t="shared" si="55"/>
        <v>0</v>
      </c>
      <c r="X115" s="79">
        <f t="shared" si="55"/>
        <v>0</v>
      </c>
      <c r="Y115" s="79">
        <f t="shared" si="55"/>
        <v>0</v>
      </c>
      <c r="Z115" s="79">
        <f t="shared" si="55"/>
        <v>0</v>
      </c>
      <c r="AA115" s="79">
        <f t="shared" si="55"/>
        <v>0</v>
      </c>
      <c r="AB115" s="79">
        <f t="shared" si="55"/>
        <v>0</v>
      </c>
      <c r="AC115" s="79">
        <f t="shared" si="55"/>
        <v>0</v>
      </c>
      <c r="AD115" s="79">
        <f t="shared" ref="AD115:AM129" si="56">IF(AND(AD$12&gt;=$E115,AD$12&lt;=$G115),$H115,0)</f>
        <v>0</v>
      </c>
      <c r="AE115" s="79">
        <f t="shared" si="56"/>
        <v>0</v>
      </c>
      <c r="AF115" s="79">
        <f t="shared" si="56"/>
        <v>0</v>
      </c>
      <c r="AG115" s="79">
        <f t="shared" si="56"/>
        <v>0</v>
      </c>
      <c r="AH115" s="79">
        <f t="shared" si="56"/>
        <v>0</v>
      </c>
      <c r="AI115" s="80">
        <f t="shared" si="56"/>
        <v>0</v>
      </c>
      <c r="AJ115" s="77">
        <f t="shared" si="56"/>
        <v>0</v>
      </c>
      <c r="AK115" s="77">
        <f t="shared" si="56"/>
        <v>0</v>
      </c>
      <c r="AL115" s="77">
        <f t="shared" si="56"/>
        <v>0</v>
      </c>
      <c r="AM115" s="77">
        <f t="shared" si="56"/>
        <v>0</v>
      </c>
      <c r="AN115" s="77">
        <f t="shared" ref="AN115:AW129" si="57">IF(AND(AN$12&gt;=$E115,AN$12&lt;=$G115),$H115,0)</f>
        <v>0</v>
      </c>
      <c r="AO115" s="77">
        <f t="shared" si="57"/>
        <v>0</v>
      </c>
      <c r="AP115" s="77">
        <f t="shared" si="57"/>
        <v>0</v>
      </c>
      <c r="AQ115" s="77">
        <f t="shared" si="57"/>
        <v>0</v>
      </c>
      <c r="AR115" s="77">
        <f t="shared" si="57"/>
        <v>0</v>
      </c>
      <c r="AS115" s="77">
        <f t="shared" si="57"/>
        <v>0</v>
      </c>
      <c r="AT115" s="77">
        <f t="shared" si="57"/>
        <v>0</v>
      </c>
      <c r="AU115" s="77">
        <f t="shared" si="57"/>
        <v>0</v>
      </c>
      <c r="AV115" s="77">
        <f t="shared" si="57"/>
        <v>0</v>
      </c>
      <c r="AW115" s="77">
        <f t="shared" si="57"/>
        <v>0</v>
      </c>
      <c r="AX115" s="77">
        <f t="shared" ref="AX115:BI129" si="58">IF(AND(AX$12&gt;=$E115,AX$12&lt;=$G115),$H115,0)</f>
        <v>0</v>
      </c>
      <c r="AY115" s="77">
        <f t="shared" si="58"/>
        <v>0</v>
      </c>
      <c r="AZ115" s="77">
        <f t="shared" si="58"/>
        <v>0</v>
      </c>
      <c r="BA115" s="80">
        <f t="shared" si="58"/>
        <v>0</v>
      </c>
      <c r="BB115" s="77">
        <f t="shared" si="58"/>
        <v>0</v>
      </c>
      <c r="BC115" s="77">
        <f t="shared" si="58"/>
        <v>0</v>
      </c>
      <c r="BD115" s="77">
        <f t="shared" si="58"/>
        <v>0</v>
      </c>
      <c r="BE115" s="77">
        <f t="shared" si="58"/>
        <v>0</v>
      </c>
      <c r="BF115" s="77">
        <f t="shared" si="58"/>
        <v>0</v>
      </c>
      <c r="BG115" s="77">
        <f t="shared" si="58"/>
        <v>0</v>
      </c>
      <c r="BH115" s="77">
        <f t="shared" si="58"/>
        <v>0</v>
      </c>
      <c r="BI115" s="77">
        <f t="shared" si="58"/>
        <v>0</v>
      </c>
    </row>
    <row r="116" spans="2:61" hidden="1" outlineLevel="1" x14ac:dyDescent="0.25">
      <c r="B116" s="133"/>
      <c r="C116" s="103"/>
      <c r="D116" s="103"/>
      <c r="E116" s="82"/>
      <c r="F116" s="83" t="str">
        <f t="shared" si="38"/>
        <v/>
      </c>
      <c r="G116" s="82"/>
      <c r="H116" s="84"/>
      <c r="I116" s="75"/>
      <c r="J116" s="76">
        <f t="shared" si="54"/>
        <v>0</v>
      </c>
      <c r="K116" s="77">
        <f t="shared" si="54"/>
        <v>0</v>
      </c>
      <c r="L116" s="77">
        <f t="shared" si="54"/>
        <v>0</v>
      </c>
      <c r="M116" s="77">
        <f t="shared" si="54"/>
        <v>0</v>
      </c>
      <c r="N116" s="77">
        <f t="shared" si="54"/>
        <v>0</v>
      </c>
      <c r="O116" s="77">
        <f t="shared" si="54"/>
        <v>0</v>
      </c>
      <c r="P116" s="77">
        <f t="shared" si="54"/>
        <v>0</v>
      </c>
      <c r="Q116" s="77">
        <f t="shared" si="54"/>
        <v>0</v>
      </c>
      <c r="R116" s="77">
        <f t="shared" si="54"/>
        <v>0</v>
      </c>
      <c r="S116" s="77">
        <f t="shared" si="54"/>
        <v>0</v>
      </c>
      <c r="T116" s="77">
        <f t="shared" si="55"/>
        <v>0</v>
      </c>
      <c r="U116" s="77">
        <f t="shared" si="55"/>
        <v>0</v>
      </c>
      <c r="V116" s="78">
        <f t="shared" si="55"/>
        <v>0</v>
      </c>
      <c r="W116" s="76">
        <f t="shared" si="55"/>
        <v>0</v>
      </c>
      <c r="X116" s="79">
        <f t="shared" si="55"/>
        <v>0</v>
      </c>
      <c r="Y116" s="79">
        <f t="shared" si="55"/>
        <v>0</v>
      </c>
      <c r="Z116" s="79">
        <f t="shared" si="55"/>
        <v>0</v>
      </c>
      <c r="AA116" s="79">
        <f t="shared" si="55"/>
        <v>0</v>
      </c>
      <c r="AB116" s="79">
        <f t="shared" si="55"/>
        <v>0</v>
      </c>
      <c r="AC116" s="79">
        <f t="shared" si="55"/>
        <v>0</v>
      </c>
      <c r="AD116" s="79">
        <f t="shared" si="56"/>
        <v>0</v>
      </c>
      <c r="AE116" s="79">
        <f t="shared" si="56"/>
        <v>0</v>
      </c>
      <c r="AF116" s="79">
        <f t="shared" si="56"/>
        <v>0</v>
      </c>
      <c r="AG116" s="79">
        <f t="shared" si="56"/>
        <v>0</v>
      </c>
      <c r="AH116" s="79">
        <f t="shared" si="56"/>
        <v>0</v>
      </c>
      <c r="AI116" s="80">
        <f t="shared" si="56"/>
        <v>0</v>
      </c>
      <c r="AJ116" s="77">
        <f t="shared" si="56"/>
        <v>0</v>
      </c>
      <c r="AK116" s="77">
        <f t="shared" si="56"/>
        <v>0</v>
      </c>
      <c r="AL116" s="77">
        <f t="shared" si="56"/>
        <v>0</v>
      </c>
      <c r="AM116" s="77">
        <f t="shared" si="56"/>
        <v>0</v>
      </c>
      <c r="AN116" s="77">
        <f t="shared" si="57"/>
        <v>0</v>
      </c>
      <c r="AO116" s="77">
        <f t="shared" si="57"/>
        <v>0</v>
      </c>
      <c r="AP116" s="77">
        <f t="shared" si="57"/>
        <v>0</v>
      </c>
      <c r="AQ116" s="77">
        <f t="shared" si="57"/>
        <v>0</v>
      </c>
      <c r="AR116" s="77">
        <f t="shared" si="57"/>
        <v>0</v>
      </c>
      <c r="AS116" s="77">
        <f t="shared" si="57"/>
        <v>0</v>
      </c>
      <c r="AT116" s="77">
        <f t="shared" si="57"/>
        <v>0</v>
      </c>
      <c r="AU116" s="77">
        <f t="shared" si="57"/>
        <v>0</v>
      </c>
      <c r="AV116" s="77">
        <f t="shared" si="57"/>
        <v>0</v>
      </c>
      <c r="AW116" s="77">
        <f t="shared" si="57"/>
        <v>0</v>
      </c>
      <c r="AX116" s="77">
        <f t="shared" si="58"/>
        <v>0</v>
      </c>
      <c r="AY116" s="77">
        <f t="shared" si="58"/>
        <v>0</v>
      </c>
      <c r="AZ116" s="77">
        <f t="shared" si="58"/>
        <v>0</v>
      </c>
      <c r="BA116" s="80">
        <f t="shared" si="58"/>
        <v>0</v>
      </c>
      <c r="BB116" s="77">
        <f t="shared" si="58"/>
        <v>0</v>
      </c>
      <c r="BC116" s="77">
        <f t="shared" si="58"/>
        <v>0</v>
      </c>
      <c r="BD116" s="77">
        <f t="shared" si="58"/>
        <v>0</v>
      </c>
      <c r="BE116" s="77">
        <f t="shared" si="58"/>
        <v>0</v>
      </c>
      <c r="BF116" s="77">
        <f t="shared" si="58"/>
        <v>0</v>
      </c>
      <c r="BG116" s="77">
        <f t="shared" si="58"/>
        <v>0</v>
      </c>
      <c r="BH116" s="77">
        <f t="shared" si="58"/>
        <v>0</v>
      </c>
      <c r="BI116" s="77">
        <f t="shared" si="58"/>
        <v>0</v>
      </c>
    </row>
    <row r="117" spans="2:61" hidden="1" outlineLevel="1" x14ac:dyDescent="0.25">
      <c r="B117" s="103"/>
      <c r="C117" s="103"/>
      <c r="D117" s="103"/>
      <c r="E117" s="82"/>
      <c r="F117" s="83" t="str">
        <f t="shared" si="38"/>
        <v/>
      </c>
      <c r="G117" s="82"/>
      <c r="H117" s="84"/>
      <c r="I117" s="75"/>
      <c r="J117" s="76">
        <f t="shared" si="54"/>
        <v>0</v>
      </c>
      <c r="K117" s="77">
        <f t="shared" si="54"/>
        <v>0</v>
      </c>
      <c r="L117" s="77">
        <f t="shared" si="54"/>
        <v>0</v>
      </c>
      <c r="M117" s="77">
        <f t="shared" si="54"/>
        <v>0</v>
      </c>
      <c r="N117" s="77">
        <f t="shared" si="54"/>
        <v>0</v>
      </c>
      <c r="O117" s="77">
        <f t="shared" si="54"/>
        <v>0</v>
      </c>
      <c r="P117" s="77">
        <f t="shared" si="54"/>
        <v>0</v>
      </c>
      <c r="Q117" s="77">
        <f t="shared" si="54"/>
        <v>0</v>
      </c>
      <c r="R117" s="77">
        <f t="shared" si="54"/>
        <v>0</v>
      </c>
      <c r="S117" s="77">
        <f t="shared" si="54"/>
        <v>0</v>
      </c>
      <c r="T117" s="77">
        <f t="shared" si="55"/>
        <v>0</v>
      </c>
      <c r="U117" s="77">
        <f t="shared" si="55"/>
        <v>0</v>
      </c>
      <c r="V117" s="78">
        <f t="shared" si="55"/>
        <v>0</v>
      </c>
      <c r="W117" s="76">
        <f t="shared" si="55"/>
        <v>0</v>
      </c>
      <c r="X117" s="79">
        <f t="shared" si="55"/>
        <v>0</v>
      </c>
      <c r="Y117" s="79">
        <f t="shared" si="55"/>
        <v>0</v>
      </c>
      <c r="Z117" s="79">
        <f t="shared" si="55"/>
        <v>0</v>
      </c>
      <c r="AA117" s="79">
        <f t="shared" si="55"/>
        <v>0</v>
      </c>
      <c r="AB117" s="79">
        <f t="shared" si="55"/>
        <v>0</v>
      </c>
      <c r="AC117" s="79">
        <f t="shared" si="55"/>
        <v>0</v>
      </c>
      <c r="AD117" s="79">
        <f t="shared" si="56"/>
        <v>0</v>
      </c>
      <c r="AE117" s="79">
        <f t="shared" si="56"/>
        <v>0</v>
      </c>
      <c r="AF117" s="79">
        <f t="shared" si="56"/>
        <v>0</v>
      </c>
      <c r="AG117" s="79">
        <f t="shared" si="56"/>
        <v>0</v>
      </c>
      <c r="AH117" s="79">
        <f t="shared" si="56"/>
        <v>0</v>
      </c>
      <c r="AI117" s="80">
        <f t="shared" si="56"/>
        <v>0</v>
      </c>
      <c r="AJ117" s="77">
        <f t="shared" si="56"/>
        <v>0</v>
      </c>
      <c r="AK117" s="77">
        <f t="shared" si="56"/>
        <v>0</v>
      </c>
      <c r="AL117" s="77">
        <f t="shared" si="56"/>
        <v>0</v>
      </c>
      <c r="AM117" s="77">
        <f t="shared" si="56"/>
        <v>0</v>
      </c>
      <c r="AN117" s="77">
        <f t="shared" si="57"/>
        <v>0</v>
      </c>
      <c r="AO117" s="77">
        <f t="shared" si="57"/>
        <v>0</v>
      </c>
      <c r="AP117" s="77">
        <f t="shared" si="57"/>
        <v>0</v>
      </c>
      <c r="AQ117" s="77">
        <f t="shared" si="57"/>
        <v>0</v>
      </c>
      <c r="AR117" s="77">
        <f t="shared" si="57"/>
        <v>0</v>
      </c>
      <c r="AS117" s="77">
        <f t="shared" si="57"/>
        <v>0</v>
      </c>
      <c r="AT117" s="77">
        <f t="shared" si="57"/>
        <v>0</v>
      </c>
      <c r="AU117" s="77">
        <f t="shared" si="57"/>
        <v>0</v>
      </c>
      <c r="AV117" s="77">
        <f t="shared" si="57"/>
        <v>0</v>
      </c>
      <c r="AW117" s="77">
        <f t="shared" si="57"/>
        <v>0</v>
      </c>
      <c r="AX117" s="77">
        <f t="shared" si="58"/>
        <v>0</v>
      </c>
      <c r="AY117" s="77">
        <f t="shared" si="58"/>
        <v>0</v>
      </c>
      <c r="AZ117" s="77">
        <f t="shared" si="58"/>
        <v>0</v>
      </c>
      <c r="BA117" s="80">
        <f t="shared" si="58"/>
        <v>0</v>
      </c>
      <c r="BB117" s="77">
        <f t="shared" si="58"/>
        <v>0</v>
      </c>
      <c r="BC117" s="77">
        <f t="shared" si="58"/>
        <v>0</v>
      </c>
      <c r="BD117" s="77">
        <f t="shared" si="58"/>
        <v>0</v>
      </c>
      <c r="BE117" s="77">
        <f t="shared" si="58"/>
        <v>0</v>
      </c>
      <c r="BF117" s="77">
        <f t="shared" si="58"/>
        <v>0</v>
      </c>
      <c r="BG117" s="77">
        <f t="shared" si="58"/>
        <v>0</v>
      </c>
      <c r="BH117" s="77">
        <f t="shared" si="58"/>
        <v>0</v>
      </c>
      <c r="BI117" s="77">
        <f t="shared" si="58"/>
        <v>0</v>
      </c>
    </row>
    <row r="118" spans="2:61" hidden="1" outlineLevel="1" x14ac:dyDescent="0.25">
      <c r="B118" s="104"/>
      <c r="C118" s="103"/>
      <c r="D118" s="103"/>
      <c r="E118" s="134"/>
      <c r="F118" s="83" t="str">
        <f t="shared" si="38"/>
        <v/>
      </c>
      <c r="G118" s="82"/>
      <c r="H118" s="84"/>
      <c r="I118" s="75"/>
      <c r="J118" s="76">
        <f t="shared" si="54"/>
        <v>0</v>
      </c>
      <c r="K118" s="77">
        <f t="shared" si="54"/>
        <v>0</v>
      </c>
      <c r="L118" s="77">
        <f t="shared" si="54"/>
        <v>0</v>
      </c>
      <c r="M118" s="77">
        <f t="shared" si="54"/>
        <v>0</v>
      </c>
      <c r="N118" s="77">
        <f t="shared" si="54"/>
        <v>0</v>
      </c>
      <c r="O118" s="77">
        <f t="shared" si="54"/>
        <v>0</v>
      </c>
      <c r="P118" s="77">
        <f t="shared" si="54"/>
        <v>0</v>
      </c>
      <c r="Q118" s="77">
        <f t="shared" si="54"/>
        <v>0</v>
      </c>
      <c r="R118" s="77">
        <f t="shared" si="54"/>
        <v>0</v>
      </c>
      <c r="S118" s="77">
        <f t="shared" si="54"/>
        <v>0</v>
      </c>
      <c r="T118" s="77">
        <f t="shared" si="55"/>
        <v>0</v>
      </c>
      <c r="U118" s="77">
        <f t="shared" si="55"/>
        <v>0</v>
      </c>
      <c r="V118" s="78">
        <f t="shared" si="55"/>
        <v>0</v>
      </c>
      <c r="W118" s="76">
        <f t="shared" si="55"/>
        <v>0</v>
      </c>
      <c r="X118" s="79">
        <f t="shared" si="55"/>
        <v>0</v>
      </c>
      <c r="Y118" s="79">
        <f t="shared" si="55"/>
        <v>0</v>
      </c>
      <c r="Z118" s="79">
        <f t="shared" si="55"/>
        <v>0</v>
      </c>
      <c r="AA118" s="79">
        <f t="shared" si="55"/>
        <v>0</v>
      </c>
      <c r="AB118" s="79">
        <f t="shared" si="55"/>
        <v>0</v>
      </c>
      <c r="AC118" s="79">
        <f t="shared" si="55"/>
        <v>0</v>
      </c>
      <c r="AD118" s="79">
        <f t="shared" si="56"/>
        <v>0</v>
      </c>
      <c r="AE118" s="79">
        <f t="shared" si="56"/>
        <v>0</v>
      </c>
      <c r="AF118" s="79">
        <f t="shared" si="56"/>
        <v>0</v>
      </c>
      <c r="AG118" s="79">
        <f t="shared" si="56"/>
        <v>0</v>
      </c>
      <c r="AH118" s="79">
        <f t="shared" si="56"/>
        <v>0</v>
      </c>
      <c r="AI118" s="80">
        <f t="shared" si="56"/>
        <v>0</v>
      </c>
      <c r="AJ118" s="77">
        <f t="shared" si="56"/>
        <v>0</v>
      </c>
      <c r="AK118" s="77">
        <f t="shared" si="56"/>
        <v>0</v>
      </c>
      <c r="AL118" s="77">
        <f t="shared" si="56"/>
        <v>0</v>
      </c>
      <c r="AM118" s="77">
        <f t="shared" si="56"/>
        <v>0</v>
      </c>
      <c r="AN118" s="77">
        <f t="shared" si="57"/>
        <v>0</v>
      </c>
      <c r="AO118" s="77">
        <f t="shared" si="57"/>
        <v>0</v>
      </c>
      <c r="AP118" s="77">
        <f t="shared" si="57"/>
        <v>0</v>
      </c>
      <c r="AQ118" s="77">
        <f t="shared" si="57"/>
        <v>0</v>
      </c>
      <c r="AR118" s="77">
        <f t="shared" si="57"/>
        <v>0</v>
      </c>
      <c r="AS118" s="77">
        <f t="shared" si="57"/>
        <v>0</v>
      </c>
      <c r="AT118" s="77">
        <f t="shared" si="57"/>
        <v>0</v>
      </c>
      <c r="AU118" s="77">
        <f t="shared" si="57"/>
        <v>0</v>
      </c>
      <c r="AV118" s="77">
        <f t="shared" si="57"/>
        <v>0</v>
      </c>
      <c r="AW118" s="77">
        <f t="shared" si="57"/>
        <v>0</v>
      </c>
      <c r="AX118" s="77">
        <f t="shared" si="58"/>
        <v>0</v>
      </c>
      <c r="AY118" s="77">
        <f t="shared" si="58"/>
        <v>0</v>
      </c>
      <c r="AZ118" s="77">
        <f t="shared" si="58"/>
        <v>0</v>
      </c>
      <c r="BA118" s="80">
        <f t="shared" si="58"/>
        <v>0</v>
      </c>
      <c r="BB118" s="77">
        <f t="shared" si="58"/>
        <v>0</v>
      </c>
      <c r="BC118" s="77">
        <f t="shared" si="58"/>
        <v>0</v>
      </c>
      <c r="BD118" s="77">
        <f t="shared" si="58"/>
        <v>0</v>
      </c>
      <c r="BE118" s="77">
        <f t="shared" si="58"/>
        <v>0</v>
      </c>
      <c r="BF118" s="77">
        <f t="shared" si="58"/>
        <v>0</v>
      </c>
      <c r="BG118" s="77">
        <f t="shared" si="58"/>
        <v>0</v>
      </c>
      <c r="BH118" s="77">
        <f t="shared" si="58"/>
        <v>0</v>
      </c>
      <c r="BI118" s="77">
        <f t="shared" si="58"/>
        <v>0</v>
      </c>
    </row>
    <row r="119" spans="2:61" hidden="1" outlineLevel="1" x14ac:dyDescent="0.25">
      <c r="B119" s="110"/>
      <c r="C119" s="103"/>
      <c r="D119" s="103"/>
      <c r="E119" s="82"/>
      <c r="F119" s="83" t="str">
        <f t="shared" si="38"/>
        <v/>
      </c>
      <c r="G119" s="82"/>
      <c r="H119" s="84"/>
      <c r="I119" s="75"/>
      <c r="J119" s="76">
        <f t="shared" si="54"/>
        <v>0</v>
      </c>
      <c r="K119" s="77">
        <f t="shared" si="54"/>
        <v>0</v>
      </c>
      <c r="L119" s="77">
        <f t="shared" si="54"/>
        <v>0</v>
      </c>
      <c r="M119" s="77">
        <f t="shared" si="54"/>
        <v>0</v>
      </c>
      <c r="N119" s="77">
        <f t="shared" si="54"/>
        <v>0</v>
      </c>
      <c r="O119" s="77">
        <f t="shared" si="54"/>
        <v>0</v>
      </c>
      <c r="P119" s="77">
        <f t="shared" si="54"/>
        <v>0</v>
      </c>
      <c r="Q119" s="77">
        <f t="shared" si="54"/>
        <v>0</v>
      </c>
      <c r="R119" s="77">
        <f t="shared" si="54"/>
        <v>0</v>
      </c>
      <c r="S119" s="77">
        <f t="shared" si="54"/>
        <v>0</v>
      </c>
      <c r="T119" s="77">
        <f t="shared" si="55"/>
        <v>0</v>
      </c>
      <c r="U119" s="77">
        <f t="shared" si="55"/>
        <v>0</v>
      </c>
      <c r="V119" s="78">
        <f t="shared" si="55"/>
        <v>0</v>
      </c>
      <c r="W119" s="76">
        <f t="shared" si="55"/>
        <v>0</v>
      </c>
      <c r="X119" s="79">
        <f t="shared" si="55"/>
        <v>0</v>
      </c>
      <c r="Y119" s="79">
        <f t="shared" si="55"/>
        <v>0</v>
      </c>
      <c r="Z119" s="79">
        <f t="shared" si="55"/>
        <v>0</v>
      </c>
      <c r="AA119" s="79">
        <f t="shared" si="55"/>
        <v>0</v>
      </c>
      <c r="AB119" s="79">
        <f t="shared" si="55"/>
        <v>0</v>
      </c>
      <c r="AC119" s="79">
        <f t="shared" si="55"/>
        <v>0</v>
      </c>
      <c r="AD119" s="79">
        <f t="shared" si="56"/>
        <v>0</v>
      </c>
      <c r="AE119" s="79">
        <f t="shared" si="56"/>
        <v>0</v>
      </c>
      <c r="AF119" s="79">
        <f t="shared" si="56"/>
        <v>0</v>
      </c>
      <c r="AG119" s="79">
        <f t="shared" si="56"/>
        <v>0</v>
      </c>
      <c r="AH119" s="79">
        <f t="shared" si="56"/>
        <v>0</v>
      </c>
      <c r="AI119" s="80">
        <f t="shared" si="56"/>
        <v>0</v>
      </c>
      <c r="AJ119" s="77">
        <f t="shared" si="56"/>
        <v>0</v>
      </c>
      <c r="AK119" s="77">
        <f t="shared" si="56"/>
        <v>0</v>
      </c>
      <c r="AL119" s="77">
        <f t="shared" si="56"/>
        <v>0</v>
      </c>
      <c r="AM119" s="77">
        <f t="shared" si="56"/>
        <v>0</v>
      </c>
      <c r="AN119" s="77">
        <f t="shared" si="57"/>
        <v>0</v>
      </c>
      <c r="AO119" s="77">
        <f t="shared" si="57"/>
        <v>0</v>
      </c>
      <c r="AP119" s="77">
        <f t="shared" si="57"/>
        <v>0</v>
      </c>
      <c r="AQ119" s="77">
        <f t="shared" si="57"/>
        <v>0</v>
      </c>
      <c r="AR119" s="77">
        <f t="shared" si="57"/>
        <v>0</v>
      </c>
      <c r="AS119" s="77">
        <f t="shared" si="57"/>
        <v>0</v>
      </c>
      <c r="AT119" s="77">
        <f t="shared" si="57"/>
        <v>0</v>
      </c>
      <c r="AU119" s="77">
        <f t="shared" si="57"/>
        <v>0</v>
      </c>
      <c r="AV119" s="77">
        <f t="shared" si="57"/>
        <v>0</v>
      </c>
      <c r="AW119" s="77">
        <f t="shared" si="57"/>
        <v>0</v>
      </c>
      <c r="AX119" s="77">
        <f t="shared" si="58"/>
        <v>0</v>
      </c>
      <c r="AY119" s="77">
        <f t="shared" si="58"/>
        <v>0</v>
      </c>
      <c r="AZ119" s="77">
        <f t="shared" si="58"/>
        <v>0</v>
      </c>
      <c r="BA119" s="80">
        <f t="shared" si="58"/>
        <v>0</v>
      </c>
      <c r="BB119" s="77">
        <f t="shared" si="58"/>
        <v>0</v>
      </c>
      <c r="BC119" s="77">
        <f t="shared" si="58"/>
        <v>0</v>
      </c>
      <c r="BD119" s="77">
        <f t="shared" si="58"/>
        <v>0</v>
      </c>
      <c r="BE119" s="77">
        <f t="shared" si="58"/>
        <v>0</v>
      </c>
      <c r="BF119" s="77">
        <f t="shared" si="58"/>
        <v>0</v>
      </c>
      <c r="BG119" s="77">
        <f t="shared" si="58"/>
        <v>0</v>
      </c>
      <c r="BH119" s="77">
        <f t="shared" si="58"/>
        <v>0</v>
      </c>
      <c r="BI119" s="77">
        <f t="shared" si="58"/>
        <v>0</v>
      </c>
    </row>
    <row r="120" spans="2:61" hidden="1" outlineLevel="1" x14ac:dyDescent="0.25">
      <c r="B120" s="110"/>
      <c r="C120" s="103"/>
      <c r="D120" s="103"/>
      <c r="E120" s="82"/>
      <c r="F120" s="83" t="str">
        <f t="shared" si="38"/>
        <v/>
      </c>
      <c r="G120" s="82"/>
      <c r="H120" s="84"/>
      <c r="I120" s="75"/>
      <c r="J120" s="76">
        <f t="shared" si="54"/>
        <v>0</v>
      </c>
      <c r="K120" s="77">
        <f t="shared" si="54"/>
        <v>0</v>
      </c>
      <c r="L120" s="77">
        <f t="shared" si="54"/>
        <v>0</v>
      </c>
      <c r="M120" s="77">
        <f t="shared" si="54"/>
        <v>0</v>
      </c>
      <c r="N120" s="77">
        <f t="shared" si="54"/>
        <v>0</v>
      </c>
      <c r="O120" s="77">
        <f t="shared" si="54"/>
        <v>0</v>
      </c>
      <c r="P120" s="77">
        <f t="shared" si="54"/>
        <v>0</v>
      </c>
      <c r="Q120" s="77">
        <f t="shared" si="54"/>
        <v>0</v>
      </c>
      <c r="R120" s="77">
        <f t="shared" si="54"/>
        <v>0</v>
      </c>
      <c r="S120" s="77">
        <f t="shared" si="54"/>
        <v>0</v>
      </c>
      <c r="T120" s="77">
        <f t="shared" si="55"/>
        <v>0</v>
      </c>
      <c r="U120" s="77">
        <f t="shared" si="55"/>
        <v>0</v>
      </c>
      <c r="V120" s="78">
        <f t="shared" si="55"/>
        <v>0</v>
      </c>
      <c r="W120" s="76">
        <f t="shared" si="55"/>
        <v>0</v>
      </c>
      <c r="X120" s="79">
        <f t="shared" si="55"/>
        <v>0</v>
      </c>
      <c r="Y120" s="79">
        <f t="shared" si="55"/>
        <v>0</v>
      </c>
      <c r="Z120" s="79">
        <f t="shared" si="55"/>
        <v>0</v>
      </c>
      <c r="AA120" s="79">
        <f t="shared" si="55"/>
        <v>0</v>
      </c>
      <c r="AB120" s="79">
        <f t="shared" si="55"/>
        <v>0</v>
      </c>
      <c r="AC120" s="79">
        <f t="shared" si="55"/>
        <v>0</v>
      </c>
      <c r="AD120" s="79">
        <f t="shared" si="56"/>
        <v>0</v>
      </c>
      <c r="AE120" s="79">
        <f t="shared" si="56"/>
        <v>0</v>
      </c>
      <c r="AF120" s="79">
        <f t="shared" si="56"/>
        <v>0</v>
      </c>
      <c r="AG120" s="79">
        <f t="shared" si="56"/>
        <v>0</v>
      </c>
      <c r="AH120" s="79">
        <f t="shared" si="56"/>
        <v>0</v>
      </c>
      <c r="AI120" s="80">
        <f t="shared" si="56"/>
        <v>0</v>
      </c>
      <c r="AJ120" s="77">
        <f t="shared" si="56"/>
        <v>0</v>
      </c>
      <c r="AK120" s="77">
        <f t="shared" si="56"/>
        <v>0</v>
      </c>
      <c r="AL120" s="77">
        <f t="shared" si="56"/>
        <v>0</v>
      </c>
      <c r="AM120" s="77">
        <f t="shared" si="56"/>
        <v>0</v>
      </c>
      <c r="AN120" s="77">
        <f t="shared" si="57"/>
        <v>0</v>
      </c>
      <c r="AO120" s="77">
        <f t="shared" si="57"/>
        <v>0</v>
      </c>
      <c r="AP120" s="77">
        <f t="shared" si="57"/>
        <v>0</v>
      </c>
      <c r="AQ120" s="77">
        <f t="shared" si="57"/>
        <v>0</v>
      </c>
      <c r="AR120" s="77">
        <f t="shared" si="57"/>
        <v>0</v>
      </c>
      <c r="AS120" s="77">
        <f t="shared" si="57"/>
        <v>0</v>
      </c>
      <c r="AT120" s="77">
        <f t="shared" si="57"/>
        <v>0</v>
      </c>
      <c r="AU120" s="77">
        <f t="shared" si="57"/>
        <v>0</v>
      </c>
      <c r="AV120" s="77">
        <f t="shared" si="57"/>
        <v>0</v>
      </c>
      <c r="AW120" s="77">
        <f t="shared" si="57"/>
        <v>0</v>
      </c>
      <c r="AX120" s="77">
        <f t="shared" si="58"/>
        <v>0</v>
      </c>
      <c r="AY120" s="77">
        <f t="shared" si="58"/>
        <v>0</v>
      </c>
      <c r="AZ120" s="77">
        <f t="shared" si="58"/>
        <v>0</v>
      </c>
      <c r="BA120" s="80">
        <f t="shared" si="58"/>
        <v>0</v>
      </c>
      <c r="BB120" s="77">
        <f t="shared" si="58"/>
        <v>0</v>
      </c>
      <c r="BC120" s="77">
        <f t="shared" si="58"/>
        <v>0</v>
      </c>
      <c r="BD120" s="77">
        <f t="shared" si="58"/>
        <v>0</v>
      </c>
      <c r="BE120" s="77">
        <f t="shared" si="58"/>
        <v>0</v>
      </c>
      <c r="BF120" s="77">
        <f t="shared" si="58"/>
        <v>0</v>
      </c>
      <c r="BG120" s="77">
        <f t="shared" si="58"/>
        <v>0</v>
      </c>
      <c r="BH120" s="77">
        <f t="shared" si="58"/>
        <v>0</v>
      </c>
      <c r="BI120" s="77">
        <f t="shared" si="58"/>
        <v>0</v>
      </c>
    </row>
    <row r="121" spans="2:61" hidden="1" outlineLevel="1" x14ac:dyDescent="0.25">
      <c r="B121" s="110"/>
      <c r="C121" s="103"/>
      <c r="D121" s="103"/>
      <c r="E121" s="82"/>
      <c r="F121" s="83" t="str">
        <f t="shared" si="38"/>
        <v/>
      </c>
      <c r="G121" s="82"/>
      <c r="H121" s="84"/>
      <c r="I121" s="75"/>
      <c r="J121" s="76">
        <f t="shared" si="54"/>
        <v>0</v>
      </c>
      <c r="K121" s="77">
        <f t="shared" si="54"/>
        <v>0</v>
      </c>
      <c r="L121" s="77">
        <f t="shared" si="54"/>
        <v>0</v>
      </c>
      <c r="M121" s="77">
        <f t="shared" si="54"/>
        <v>0</v>
      </c>
      <c r="N121" s="77">
        <f t="shared" si="54"/>
        <v>0</v>
      </c>
      <c r="O121" s="77">
        <f t="shared" si="54"/>
        <v>0</v>
      </c>
      <c r="P121" s="77">
        <f t="shared" si="54"/>
        <v>0</v>
      </c>
      <c r="Q121" s="77">
        <f t="shared" si="54"/>
        <v>0</v>
      </c>
      <c r="R121" s="77">
        <f t="shared" si="54"/>
        <v>0</v>
      </c>
      <c r="S121" s="77">
        <f t="shared" si="54"/>
        <v>0</v>
      </c>
      <c r="T121" s="77">
        <f t="shared" si="55"/>
        <v>0</v>
      </c>
      <c r="U121" s="77">
        <f t="shared" si="55"/>
        <v>0</v>
      </c>
      <c r="V121" s="78">
        <f t="shared" si="55"/>
        <v>0</v>
      </c>
      <c r="W121" s="76">
        <f t="shared" si="55"/>
        <v>0</v>
      </c>
      <c r="X121" s="79">
        <f t="shared" si="55"/>
        <v>0</v>
      </c>
      <c r="Y121" s="79">
        <f t="shared" si="55"/>
        <v>0</v>
      </c>
      <c r="Z121" s="79">
        <f t="shared" si="55"/>
        <v>0</v>
      </c>
      <c r="AA121" s="79">
        <f t="shared" si="55"/>
        <v>0</v>
      </c>
      <c r="AB121" s="79">
        <f t="shared" si="55"/>
        <v>0</v>
      </c>
      <c r="AC121" s="79">
        <f t="shared" si="55"/>
        <v>0</v>
      </c>
      <c r="AD121" s="79">
        <f t="shared" si="56"/>
        <v>0</v>
      </c>
      <c r="AE121" s="79">
        <f t="shared" si="56"/>
        <v>0</v>
      </c>
      <c r="AF121" s="79">
        <f t="shared" si="56"/>
        <v>0</v>
      </c>
      <c r="AG121" s="79">
        <f t="shared" si="56"/>
        <v>0</v>
      </c>
      <c r="AH121" s="79">
        <f t="shared" si="56"/>
        <v>0</v>
      </c>
      <c r="AI121" s="80">
        <f t="shared" si="56"/>
        <v>0</v>
      </c>
      <c r="AJ121" s="77">
        <f t="shared" si="56"/>
        <v>0</v>
      </c>
      <c r="AK121" s="77">
        <f t="shared" si="56"/>
        <v>0</v>
      </c>
      <c r="AL121" s="77">
        <f t="shared" si="56"/>
        <v>0</v>
      </c>
      <c r="AM121" s="77">
        <f t="shared" si="56"/>
        <v>0</v>
      </c>
      <c r="AN121" s="77">
        <f t="shared" si="57"/>
        <v>0</v>
      </c>
      <c r="AO121" s="77">
        <f t="shared" si="57"/>
        <v>0</v>
      </c>
      <c r="AP121" s="77">
        <f t="shared" si="57"/>
        <v>0</v>
      </c>
      <c r="AQ121" s="77">
        <f t="shared" si="57"/>
        <v>0</v>
      </c>
      <c r="AR121" s="77">
        <f t="shared" si="57"/>
        <v>0</v>
      </c>
      <c r="AS121" s="77">
        <f t="shared" si="57"/>
        <v>0</v>
      </c>
      <c r="AT121" s="77">
        <f t="shared" si="57"/>
        <v>0</v>
      </c>
      <c r="AU121" s="77">
        <f t="shared" si="57"/>
        <v>0</v>
      </c>
      <c r="AV121" s="77">
        <f t="shared" si="57"/>
        <v>0</v>
      </c>
      <c r="AW121" s="77">
        <f t="shared" si="57"/>
        <v>0</v>
      </c>
      <c r="AX121" s="77">
        <f t="shared" si="58"/>
        <v>0</v>
      </c>
      <c r="AY121" s="77">
        <f t="shared" si="58"/>
        <v>0</v>
      </c>
      <c r="AZ121" s="77">
        <f t="shared" si="58"/>
        <v>0</v>
      </c>
      <c r="BA121" s="80">
        <f t="shared" si="58"/>
        <v>0</v>
      </c>
      <c r="BB121" s="77">
        <f t="shared" si="58"/>
        <v>0</v>
      </c>
      <c r="BC121" s="77">
        <f t="shared" si="58"/>
        <v>0</v>
      </c>
      <c r="BD121" s="77">
        <f t="shared" si="58"/>
        <v>0</v>
      </c>
      <c r="BE121" s="77">
        <f t="shared" si="58"/>
        <v>0</v>
      </c>
      <c r="BF121" s="77">
        <f t="shared" si="58"/>
        <v>0</v>
      </c>
      <c r="BG121" s="77">
        <f t="shared" si="58"/>
        <v>0</v>
      </c>
      <c r="BH121" s="77">
        <f t="shared" si="58"/>
        <v>0</v>
      </c>
      <c r="BI121" s="77">
        <f t="shared" si="58"/>
        <v>0</v>
      </c>
    </row>
    <row r="122" spans="2:61" hidden="1" outlineLevel="1" x14ac:dyDescent="0.25">
      <c r="B122" s="100"/>
      <c r="C122" s="103"/>
      <c r="D122" s="103"/>
      <c r="E122" s="82"/>
      <c r="F122" s="83" t="str">
        <f t="shared" si="38"/>
        <v/>
      </c>
      <c r="G122" s="82"/>
      <c r="H122" s="84"/>
      <c r="I122" s="75"/>
      <c r="J122" s="76">
        <f t="shared" si="54"/>
        <v>0</v>
      </c>
      <c r="K122" s="77">
        <f t="shared" si="54"/>
        <v>0</v>
      </c>
      <c r="L122" s="77">
        <f t="shared" si="54"/>
        <v>0</v>
      </c>
      <c r="M122" s="77">
        <f t="shared" si="54"/>
        <v>0</v>
      </c>
      <c r="N122" s="77">
        <f t="shared" si="54"/>
        <v>0</v>
      </c>
      <c r="O122" s="77">
        <f t="shared" si="54"/>
        <v>0</v>
      </c>
      <c r="P122" s="77">
        <f t="shared" si="54"/>
        <v>0</v>
      </c>
      <c r="Q122" s="77">
        <f t="shared" si="54"/>
        <v>0</v>
      </c>
      <c r="R122" s="77">
        <f t="shared" si="54"/>
        <v>0</v>
      </c>
      <c r="S122" s="77">
        <f t="shared" si="54"/>
        <v>0</v>
      </c>
      <c r="T122" s="77">
        <f t="shared" si="55"/>
        <v>0</v>
      </c>
      <c r="U122" s="77">
        <f t="shared" si="55"/>
        <v>0</v>
      </c>
      <c r="V122" s="78">
        <f t="shared" si="55"/>
        <v>0</v>
      </c>
      <c r="W122" s="76">
        <f t="shared" si="55"/>
        <v>0</v>
      </c>
      <c r="X122" s="79">
        <f t="shared" si="55"/>
        <v>0</v>
      </c>
      <c r="Y122" s="79">
        <f t="shared" si="55"/>
        <v>0</v>
      </c>
      <c r="Z122" s="79">
        <f t="shared" si="55"/>
        <v>0</v>
      </c>
      <c r="AA122" s="79">
        <f t="shared" si="55"/>
        <v>0</v>
      </c>
      <c r="AB122" s="79">
        <f t="shared" si="55"/>
        <v>0</v>
      </c>
      <c r="AC122" s="79">
        <f t="shared" si="55"/>
        <v>0</v>
      </c>
      <c r="AD122" s="79">
        <f t="shared" si="56"/>
        <v>0</v>
      </c>
      <c r="AE122" s="79">
        <f t="shared" si="56"/>
        <v>0</v>
      </c>
      <c r="AF122" s="79">
        <f t="shared" si="56"/>
        <v>0</v>
      </c>
      <c r="AG122" s="79">
        <f t="shared" si="56"/>
        <v>0</v>
      </c>
      <c r="AH122" s="79">
        <f t="shared" si="56"/>
        <v>0</v>
      </c>
      <c r="AI122" s="80">
        <f t="shared" si="56"/>
        <v>0</v>
      </c>
      <c r="AJ122" s="77">
        <f t="shared" si="56"/>
        <v>0</v>
      </c>
      <c r="AK122" s="77">
        <f t="shared" si="56"/>
        <v>0</v>
      </c>
      <c r="AL122" s="77">
        <f t="shared" si="56"/>
        <v>0</v>
      </c>
      <c r="AM122" s="77">
        <f t="shared" si="56"/>
        <v>0</v>
      </c>
      <c r="AN122" s="77">
        <f t="shared" si="57"/>
        <v>0</v>
      </c>
      <c r="AO122" s="77">
        <f t="shared" si="57"/>
        <v>0</v>
      </c>
      <c r="AP122" s="77">
        <f t="shared" si="57"/>
        <v>0</v>
      </c>
      <c r="AQ122" s="77">
        <f t="shared" si="57"/>
        <v>0</v>
      </c>
      <c r="AR122" s="77">
        <f t="shared" si="57"/>
        <v>0</v>
      </c>
      <c r="AS122" s="77">
        <f t="shared" si="57"/>
        <v>0</v>
      </c>
      <c r="AT122" s="77">
        <f t="shared" si="57"/>
        <v>0</v>
      </c>
      <c r="AU122" s="77">
        <f t="shared" si="57"/>
        <v>0</v>
      </c>
      <c r="AV122" s="77">
        <f t="shared" si="57"/>
        <v>0</v>
      </c>
      <c r="AW122" s="77">
        <f t="shared" si="57"/>
        <v>0</v>
      </c>
      <c r="AX122" s="77">
        <f t="shared" si="58"/>
        <v>0</v>
      </c>
      <c r="AY122" s="77">
        <f t="shared" si="58"/>
        <v>0</v>
      </c>
      <c r="AZ122" s="77">
        <f t="shared" si="58"/>
        <v>0</v>
      </c>
      <c r="BA122" s="80">
        <f t="shared" si="58"/>
        <v>0</v>
      </c>
      <c r="BB122" s="77">
        <f t="shared" si="58"/>
        <v>0</v>
      </c>
      <c r="BC122" s="77">
        <f t="shared" si="58"/>
        <v>0</v>
      </c>
      <c r="BD122" s="77">
        <f t="shared" si="58"/>
        <v>0</v>
      </c>
      <c r="BE122" s="77">
        <f t="shared" si="58"/>
        <v>0</v>
      </c>
      <c r="BF122" s="77">
        <f t="shared" si="58"/>
        <v>0</v>
      </c>
      <c r="BG122" s="77">
        <f t="shared" si="58"/>
        <v>0</v>
      </c>
      <c r="BH122" s="77">
        <f t="shared" si="58"/>
        <v>0</v>
      </c>
      <c r="BI122" s="77">
        <f t="shared" si="58"/>
        <v>0</v>
      </c>
    </row>
    <row r="123" spans="2:61" hidden="1" outlineLevel="1" x14ac:dyDescent="0.25">
      <c r="B123" s="110"/>
      <c r="C123" s="103"/>
      <c r="D123" s="103"/>
      <c r="E123" s="123"/>
      <c r="F123" s="83" t="str">
        <f t="shared" si="38"/>
        <v/>
      </c>
      <c r="G123" s="82"/>
      <c r="H123" s="84"/>
      <c r="I123" s="75"/>
      <c r="J123" s="76">
        <f t="shared" si="54"/>
        <v>0</v>
      </c>
      <c r="K123" s="77">
        <f t="shared" si="54"/>
        <v>0</v>
      </c>
      <c r="L123" s="77">
        <f t="shared" si="54"/>
        <v>0</v>
      </c>
      <c r="M123" s="77">
        <f t="shared" si="54"/>
        <v>0</v>
      </c>
      <c r="N123" s="77">
        <f t="shared" si="54"/>
        <v>0</v>
      </c>
      <c r="O123" s="77">
        <f t="shared" si="54"/>
        <v>0</v>
      </c>
      <c r="P123" s="77">
        <f t="shared" si="54"/>
        <v>0</v>
      </c>
      <c r="Q123" s="77">
        <f t="shared" si="54"/>
        <v>0</v>
      </c>
      <c r="R123" s="77">
        <f t="shared" si="54"/>
        <v>0</v>
      </c>
      <c r="S123" s="77">
        <f t="shared" si="54"/>
        <v>0</v>
      </c>
      <c r="T123" s="77">
        <f t="shared" si="55"/>
        <v>0</v>
      </c>
      <c r="U123" s="77">
        <f t="shared" si="55"/>
        <v>0</v>
      </c>
      <c r="V123" s="78">
        <f t="shared" si="55"/>
        <v>0</v>
      </c>
      <c r="W123" s="76">
        <f t="shared" si="55"/>
        <v>0</v>
      </c>
      <c r="X123" s="79">
        <f t="shared" si="55"/>
        <v>0</v>
      </c>
      <c r="Y123" s="79">
        <f t="shared" si="55"/>
        <v>0</v>
      </c>
      <c r="Z123" s="79">
        <f t="shared" si="55"/>
        <v>0</v>
      </c>
      <c r="AA123" s="79">
        <f t="shared" si="55"/>
        <v>0</v>
      </c>
      <c r="AB123" s="79">
        <f t="shared" si="55"/>
        <v>0</v>
      </c>
      <c r="AC123" s="79">
        <f t="shared" si="55"/>
        <v>0</v>
      </c>
      <c r="AD123" s="79">
        <f t="shared" si="56"/>
        <v>0</v>
      </c>
      <c r="AE123" s="79">
        <f t="shared" si="56"/>
        <v>0</v>
      </c>
      <c r="AF123" s="79">
        <f t="shared" si="56"/>
        <v>0</v>
      </c>
      <c r="AG123" s="79">
        <f t="shared" si="56"/>
        <v>0</v>
      </c>
      <c r="AH123" s="79">
        <f t="shared" si="56"/>
        <v>0</v>
      </c>
      <c r="AI123" s="80">
        <f t="shared" si="56"/>
        <v>0</v>
      </c>
      <c r="AJ123" s="77">
        <f t="shared" si="56"/>
        <v>0</v>
      </c>
      <c r="AK123" s="77">
        <f t="shared" si="56"/>
        <v>0</v>
      </c>
      <c r="AL123" s="77">
        <f t="shared" si="56"/>
        <v>0</v>
      </c>
      <c r="AM123" s="77">
        <f t="shared" si="56"/>
        <v>0</v>
      </c>
      <c r="AN123" s="77">
        <f t="shared" si="57"/>
        <v>0</v>
      </c>
      <c r="AO123" s="77">
        <f t="shared" si="57"/>
        <v>0</v>
      </c>
      <c r="AP123" s="77">
        <f t="shared" si="57"/>
        <v>0</v>
      </c>
      <c r="AQ123" s="77">
        <f t="shared" si="57"/>
        <v>0</v>
      </c>
      <c r="AR123" s="77">
        <f t="shared" si="57"/>
        <v>0</v>
      </c>
      <c r="AS123" s="77">
        <f t="shared" si="57"/>
        <v>0</v>
      </c>
      <c r="AT123" s="77">
        <f t="shared" si="57"/>
        <v>0</v>
      </c>
      <c r="AU123" s="77">
        <f t="shared" si="57"/>
        <v>0</v>
      </c>
      <c r="AV123" s="77">
        <f t="shared" si="57"/>
        <v>0</v>
      </c>
      <c r="AW123" s="77">
        <f t="shared" si="57"/>
        <v>0</v>
      </c>
      <c r="AX123" s="77">
        <f t="shared" si="58"/>
        <v>0</v>
      </c>
      <c r="AY123" s="77">
        <f t="shared" si="58"/>
        <v>0</v>
      </c>
      <c r="AZ123" s="77">
        <f t="shared" si="58"/>
        <v>0</v>
      </c>
      <c r="BA123" s="80">
        <f t="shared" si="58"/>
        <v>0</v>
      </c>
      <c r="BB123" s="77">
        <f t="shared" si="58"/>
        <v>0</v>
      </c>
      <c r="BC123" s="77">
        <f t="shared" si="58"/>
        <v>0</v>
      </c>
      <c r="BD123" s="77">
        <f t="shared" si="58"/>
        <v>0</v>
      </c>
      <c r="BE123" s="77">
        <f t="shared" si="58"/>
        <v>0</v>
      </c>
      <c r="BF123" s="77">
        <f t="shared" si="58"/>
        <v>0</v>
      </c>
      <c r="BG123" s="77">
        <f t="shared" si="58"/>
        <v>0</v>
      </c>
      <c r="BH123" s="77">
        <f t="shared" si="58"/>
        <v>0</v>
      </c>
      <c r="BI123" s="77">
        <f t="shared" si="58"/>
        <v>0</v>
      </c>
    </row>
    <row r="124" spans="2:61" hidden="1" outlineLevel="1" x14ac:dyDescent="0.25">
      <c r="B124" s="102"/>
      <c r="C124" s="103"/>
      <c r="D124" s="103"/>
      <c r="E124" s="123"/>
      <c r="F124" s="83" t="str">
        <f t="shared" si="38"/>
        <v/>
      </c>
      <c r="G124" s="82"/>
      <c r="H124" s="84"/>
      <c r="I124" s="75"/>
      <c r="J124" s="76">
        <f t="shared" si="54"/>
        <v>0</v>
      </c>
      <c r="K124" s="77">
        <f t="shared" si="54"/>
        <v>0</v>
      </c>
      <c r="L124" s="77">
        <f t="shared" si="54"/>
        <v>0</v>
      </c>
      <c r="M124" s="77">
        <f t="shared" si="54"/>
        <v>0</v>
      </c>
      <c r="N124" s="77">
        <f t="shared" si="54"/>
        <v>0</v>
      </c>
      <c r="O124" s="77">
        <f t="shared" si="54"/>
        <v>0</v>
      </c>
      <c r="P124" s="77">
        <f t="shared" si="54"/>
        <v>0</v>
      </c>
      <c r="Q124" s="77">
        <f t="shared" si="54"/>
        <v>0</v>
      </c>
      <c r="R124" s="77">
        <f t="shared" si="54"/>
        <v>0</v>
      </c>
      <c r="S124" s="77">
        <f t="shared" si="54"/>
        <v>0</v>
      </c>
      <c r="T124" s="77">
        <f t="shared" si="55"/>
        <v>0</v>
      </c>
      <c r="U124" s="77">
        <f t="shared" si="55"/>
        <v>0</v>
      </c>
      <c r="V124" s="78">
        <f t="shared" si="55"/>
        <v>0</v>
      </c>
      <c r="W124" s="76">
        <f t="shared" si="55"/>
        <v>0</v>
      </c>
      <c r="X124" s="79">
        <f t="shared" si="55"/>
        <v>0</v>
      </c>
      <c r="Y124" s="79">
        <f t="shared" si="55"/>
        <v>0</v>
      </c>
      <c r="Z124" s="79">
        <f t="shared" si="55"/>
        <v>0</v>
      </c>
      <c r="AA124" s="79">
        <f t="shared" si="55"/>
        <v>0</v>
      </c>
      <c r="AB124" s="79">
        <f t="shared" si="55"/>
        <v>0</v>
      </c>
      <c r="AC124" s="79">
        <f t="shared" si="55"/>
        <v>0</v>
      </c>
      <c r="AD124" s="79">
        <f t="shared" si="56"/>
        <v>0</v>
      </c>
      <c r="AE124" s="79">
        <f t="shared" si="56"/>
        <v>0</v>
      </c>
      <c r="AF124" s="79">
        <f t="shared" si="56"/>
        <v>0</v>
      </c>
      <c r="AG124" s="79">
        <f t="shared" si="56"/>
        <v>0</v>
      </c>
      <c r="AH124" s="79">
        <f t="shared" si="56"/>
        <v>0</v>
      </c>
      <c r="AI124" s="80">
        <f t="shared" si="56"/>
        <v>0</v>
      </c>
      <c r="AJ124" s="77">
        <f t="shared" si="56"/>
        <v>0</v>
      </c>
      <c r="AK124" s="77">
        <f t="shared" si="56"/>
        <v>0</v>
      </c>
      <c r="AL124" s="77">
        <f t="shared" si="56"/>
        <v>0</v>
      </c>
      <c r="AM124" s="77">
        <f t="shared" si="56"/>
        <v>0</v>
      </c>
      <c r="AN124" s="77">
        <f t="shared" si="57"/>
        <v>0</v>
      </c>
      <c r="AO124" s="77">
        <f t="shared" si="57"/>
        <v>0</v>
      </c>
      <c r="AP124" s="77">
        <f t="shared" si="57"/>
        <v>0</v>
      </c>
      <c r="AQ124" s="77">
        <f t="shared" si="57"/>
        <v>0</v>
      </c>
      <c r="AR124" s="77">
        <f t="shared" si="57"/>
        <v>0</v>
      </c>
      <c r="AS124" s="77">
        <f t="shared" si="57"/>
        <v>0</v>
      </c>
      <c r="AT124" s="77">
        <f t="shared" si="57"/>
        <v>0</v>
      </c>
      <c r="AU124" s="77">
        <f t="shared" si="57"/>
        <v>0</v>
      </c>
      <c r="AV124" s="77">
        <f t="shared" si="57"/>
        <v>0</v>
      </c>
      <c r="AW124" s="77">
        <f t="shared" si="57"/>
        <v>0</v>
      </c>
      <c r="AX124" s="77">
        <f t="shared" si="58"/>
        <v>0</v>
      </c>
      <c r="AY124" s="77">
        <f t="shared" si="58"/>
        <v>0</v>
      </c>
      <c r="AZ124" s="77">
        <f t="shared" si="58"/>
        <v>0</v>
      </c>
      <c r="BA124" s="80">
        <f t="shared" si="58"/>
        <v>0</v>
      </c>
      <c r="BB124" s="77">
        <f t="shared" si="58"/>
        <v>0</v>
      </c>
      <c r="BC124" s="77">
        <f t="shared" si="58"/>
        <v>0</v>
      </c>
      <c r="BD124" s="77">
        <f t="shared" si="58"/>
        <v>0</v>
      </c>
      <c r="BE124" s="77">
        <f t="shared" si="58"/>
        <v>0</v>
      </c>
      <c r="BF124" s="77">
        <f t="shared" si="58"/>
        <v>0</v>
      </c>
      <c r="BG124" s="77">
        <f t="shared" si="58"/>
        <v>0</v>
      </c>
      <c r="BH124" s="77">
        <f t="shared" si="58"/>
        <v>0</v>
      </c>
      <c r="BI124" s="77">
        <f t="shared" si="58"/>
        <v>0</v>
      </c>
    </row>
    <row r="125" spans="2:61" hidden="1" outlineLevel="1" x14ac:dyDescent="0.25">
      <c r="B125" s="110"/>
      <c r="C125" s="103"/>
      <c r="D125" s="103"/>
      <c r="E125" s="82"/>
      <c r="F125" s="83" t="str">
        <f t="shared" si="38"/>
        <v/>
      </c>
      <c r="G125" s="82"/>
      <c r="H125" s="84"/>
      <c r="I125" s="75"/>
      <c r="J125" s="76">
        <f t="shared" si="54"/>
        <v>0</v>
      </c>
      <c r="K125" s="77">
        <f t="shared" si="54"/>
        <v>0</v>
      </c>
      <c r="L125" s="77">
        <f t="shared" si="54"/>
        <v>0</v>
      </c>
      <c r="M125" s="77">
        <f t="shared" si="54"/>
        <v>0</v>
      </c>
      <c r="N125" s="77">
        <f t="shared" si="54"/>
        <v>0</v>
      </c>
      <c r="O125" s="77">
        <f t="shared" si="54"/>
        <v>0</v>
      </c>
      <c r="P125" s="77">
        <f t="shared" si="54"/>
        <v>0</v>
      </c>
      <c r="Q125" s="77">
        <f t="shared" si="54"/>
        <v>0</v>
      </c>
      <c r="R125" s="77">
        <f t="shared" si="54"/>
        <v>0</v>
      </c>
      <c r="S125" s="77">
        <f t="shared" si="54"/>
        <v>0</v>
      </c>
      <c r="T125" s="77">
        <f t="shared" si="55"/>
        <v>0</v>
      </c>
      <c r="U125" s="77">
        <f t="shared" si="55"/>
        <v>0</v>
      </c>
      <c r="V125" s="78">
        <f t="shared" si="55"/>
        <v>0</v>
      </c>
      <c r="W125" s="76">
        <f t="shared" si="55"/>
        <v>0</v>
      </c>
      <c r="X125" s="79">
        <f t="shared" si="55"/>
        <v>0</v>
      </c>
      <c r="Y125" s="79">
        <f t="shared" si="55"/>
        <v>0</v>
      </c>
      <c r="Z125" s="79">
        <f t="shared" si="55"/>
        <v>0</v>
      </c>
      <c r="AA125" s="79">
        <f t="shared" si="55"/>
        <v>0</v>
      </c>
      <c r="AB125" s="79">
        <f t="shared" si="55"/>
        <v>0</v>
      </c>
      <c r="AC125" s="79">
        <f t="shared" si="55"/>
        <v>0</v>
      </c>
      <c r="AD125" s="79">
        <f t="shared" si="56"/>
        <v>0</v>
      </c>
      <c r="AE125" s="79">
        <f t="shared" si="56"/>
        <v>0</v>
      </c>
      <c r="AF125" s="79">
        <f t="shared" si="56"/>
        <v>0</v>
      </c>
      <c r="AG125" s="79">
        <f t="shared" si="56"/>
        <v>0</v>
      </c>
      <c r="AH125" s="79">
        <f t="shared" si="56"/>
        <v>0</v>
      </c>
      <c r="AI125" s="80">
        <f t="shared" si="56"/>
        <v>0</v>
      </c>
      <c r="AJ125" s="77">
        <f t="shared" si="56"/>
        <v>0</v>
      </c>
      <c r="AK125" s="77">
        <f t="shared" si="56"/>
        <v>0</v>
      </c>
      <c r="AL125" s="77">
        <f t="shared" si="56"/>
        <v>0</v>
      </c>
      <c r="AM125" s="77">
        <f t="shared" si="56"/>
        <v>0</v>
      </c>
      <c r="AN125" s="77">
        <f t="shared" si="57"/>
        <v>0</v>
      </c>
      <c r="AO125" s="77">
        <f t="shared" si="57"/>
        <v>0</v>
      </c>
      <c r="AP125" s="77">
        <f t="shared" si="57"/>
        <v>0</v>
      </c>
      <c r="AQ125" s="77">
        <f t="shared" si="57"/>
        <v>0</v>
      </c>
      <c r="AR125" s="77">
        <f t="shared" si="57"/>
        <v>0</v>
      </c>
      <c r="AS125" s="77">
        <f t="shared" si="57"/>
        <v>0</v>
      </c>
      <c r="AT125" s="77">
        <f t="shared" si="57"/>
        <v>0</v>
      </c>
      <c r="AU125" s="77">
        <f t="shared" si="57"/>
        <v>0</v>
      </c>
      <c r="AV125" s="77">
        <f t="shared" si="57"/>
        <v>0</v>
      </c>
      <c r="AW125" s="77">
        <f t="shared" si="57"/>
        <v>0</v>
      </c>
      <c r="AX125" s="77">
        <f t="shared" si="58"/>
        <v>0</v>
      </c>
      <c r="AY125" s="77">
        <f t="shared" si="58"/>
        <v>0</v>
      </c>
      <c r="AZ125" s="77">
        <f t="shared" si="58"/>
        <v>0</v>
      </c>
      <c r="BA125" s="80">
        <f t="shared" si="58"/>
        <v>0</v>
      </c>
      <c r="BB125" s="77">
        <f t="shared" si="58"/>
        <v>0</v>
      </c>
      <c r="BC125" s="77">
        <f t="shared" si="58"/>
        <v>0</v>
      </c>
      <c r="BD125" s="77">
        <f t="shared" si="58"/>
        <v>0</v>
      </c>
      <c r="BE125" s="77">
        <f t="shared" si="58"/>
        <v>0</v>
      </c>
      <c r="BF125" s="77">
        <f t="shared" si="58"/>
        <v>0</v>
      </c>
      <c r="BG125" s="77">
        <f t="shared" si="58"/>
        <v>0</v>
      </c>
      <c r="BH125" s="77">
        <f t="shared" si="58"/>
        <v>0</v>
      </c>
      <c r="BI125" s="77">
        <f t="shared" si="58"/>
        <v>0</v>
      </c>
    </row>
    <row r="126" spans="2:61" hidden="1" outlineLevel="1" x14ac:dyDescent="0.25">
      <c r="B126" s="103"/>
      <c r="C126" s="103"/>
      <c r="D126" s="103"/>
      <c r="E126" s="82"/>
      <c r="F126" s="83" t="str">
        <f t="shared" si="38"/>
        <v/>
      </c>
      <c r="G126" s="82"/>
      <c r="H126" s="84"/>
      <c r="I126" s="75"/>
      <c r="J126" s="76">
        <f t="shared" si="54"/>
        <v>0</v>
      </c>
      <c r="K126" s="77">
        <f t="shared" si="54"/>
        <v>0</v>
      </c>
      <c r="L126" s="77">
        <f t="shared" si="54"/>
        <v>0</v>
      </c>
      <c r="M126" s="77">
        <f t="shared" si="54"/>
        <v>0</v>
      </c>
      <c r="N126" s="77">
        <f t="shared" si="54"/>
        <v>0</v>
      </c>
      <c r="O126" s="77">
        <f t="shared" si="54"/>
        <v>0</v>
      </c>
      <c r="P126" s="77">
        <f t="shared" si="54"/>
        <v>0</v>
      </c>
      <c r="Q126" s="77">
        <f t="shared" si="54"/>
        <v>0</v>
      </c>
      <c r="R126" s="77">
        <f t="shared" si="54"/>
        <v>0</v>
      </c>
      <c r="S126" s="77">
        <f t="shared" si="54"/>
        <v>0</v>
      </c>
      <c r="T126" s="77">
        <f t="shared" si="55"/>
        <v>0</v>
      </c>
      <c r="U126" s="77">
        <f t="shared" si="55"/>
        <v>0</v>
      </c>
      <c r="V126" s="78">
        <f t="shared" si="55"/>
        <v>0</v>
      </c>
      <c r="W126" s="76">
        <f t="shared" si="55"/>
        <v>0</v>
      </c>
      <c r="X126" s="79">
        <f t="shared" si="55"/>
        <v>0</v>
      </c>
      <c r="Y126" s="79">
        <f t="shared" si="55"/>
        <v>0</v>
      </c>
      <c r="Z126" s="79">
        <f t="shared" si="55"/>
        <v>0</v>
      </c>
      <c r="AA126" s="79">
        <f t="shared" si="55"/>
        <v>0</v>
      </c>
      <c r="AB126" s="79">
        <f t="shared" si="55"/>
        <v>0</v>
      </c>
      <c r="AC126" s="79">
        <f t="shared" si="55"/>
        <v>0</v>
      </c>
      <c r="AD126" s="79">
        <f t="shared" si="56"/>
        <v>0</v>
      </c>
      <c r="AE126" s="79">
        <f t="shared" si="56"/>
        <v>0</v>
      </c>
      <c r="AF126" s="79">
        <f t="shared" si="56"/>
        <v>0</v>
      </c>
      <c r="AG126" s="79">
        <f t="shared" si="56"/>
        <v>0</v>
      </c>
      <c r="AH126" s="79">
        <f t="shared" si="56"/>
        <v>0</v>
      </c>
      <c r="AI126" s="80">
        <f t="shared" si="56"/>
        <v>0</v>
      </c>
      <c r="AJ126" s="77">
        <f t="shared" si="56"/>
        <v>0</v>
      </c>
      <c r="AK126" s="77">
        <f t="shared" si="56"/>
        <v>0</v>
      </c>
      <c r="AL126" s="77">
        <f t="shared" si="56"/>
        <v>0</v>
      </c>
      <c r="AM126" s="77">
        <f t="shared" si="56"/>
        <v>0</v>
      </c>
      <c r="AN126" s="77">
        <f t="shared" si="57"/>
        <v>0</v>
      </c>
      <c r="AO126" s="77">
        <f t="shared" si="57"/>
        <v>0</v>
      </c>
      <c r="AP126" s="77">
        <f t="shared" si="57"/>
        <v>0</v>
      </c>
      <c r="AQ126" s="77">
        <f t="shared" si="57"/>
        <v>0</v>
      </c>
      <c r="AR126" s="77">
        <f t="shared" si="57"/>
        <v>0</v>
      </c>
      <c r="AS126" s="77">
        <f t="shared" si="57"/>
        <v>0</v>
      </c>
      <c r="AT126" s="77">
        <f t="shared" si="57"/>
        <v>0</v>
      </c>
      <c r="AU126" s="77">
        <f t="shared" si="57"/>
        <v>0</v>
      </c>
      <c r="AV126" s="77">
        <f t="shared" si="57"/>
        <v>0</v>
      </c>
      <c r="AW126" s="77">
        <f t="shared" si="57"/>
        <v>0</v>
      </c>
      <c r="AX126" s="77">
        <f t="shared" si="58"/>
        <v>0</v>
      </c>
      <c r="AY126" s="77">
        <f t="shared" si="58"/>
        <v>0</v>
      </c>
      <c r="AZ126" s="77">
        <f t="shared" si="58"/>
        <v>0</v>
      </c>
      <c r="BA126" s="80">
        <f t="shared" si="58"/>
        <v>0</v>
      </c>
      <c r="BB126" s="77">
        <f t="shared" si="58"/>
        <v>0</v>
      </c>
      <c r="BC126" s="77">
        <f t="shared" si="58"/>
        <v>0</v>
      </c>
      <c r="BD126" s="77">
        <f t="shared" si="58"/>
        <v>0</v>
      </c>
      <c r="BE126" s="77">
        <f t="shared" si="58"/>
        <v>0</v>
      </c>
      <c r="BF126" s="77">
        <f t="shared" si="58"/>
        <v>0</v>
      </c>
      <c r="BG126" s="77">
        <f t="shared" si="58"/>
        <v>0</v>
      </c>
      <c r="BH126" s="77">
        <f t="shared" si="58"/>
        <v>0</v>
      </c>
      <c r="BI126" s="77">
        <f t="shared" si="58"/>
        <v>0</v>
      </c>
    </row>
    <row r="127" spans="2:61" hidden="1" outlineLevel="1" x14ac:dyDescent="0.25">
      <c r="B127" s="110"/>
      <c r="C127" s="115"/>
      <c r="D127" s="116"/>
      <c r="E127" s="82"/>
      <c r="F127" s="83" t="str">
        <f t="shared" si="38"/>
        <v/>
      </c>
      <c r="G127" s="82"/>
      <c r="H127" s="84"/>
      <c r="I127" s="75"/>
      <c r="J127" s="76">
        <f t="shared" si="54"/>
        <v>0</v>
      </c>
      <c r="K127" s="77">
        <f t="shared" si="54"/>
        <v>0</v>
      </c>
      <c r="L127" s="77">
        <f t="shared" si="54"/>
        <v>0</v>
      </c>
      <c r="M127" s="77">
        <f t="shared" si="54"/>
        <v>0</v>
      </c>
      <c r="N127" s="77">
        <f t="shared" si="54"/>
        <v>0</v>
      </c>
      <c r="O127" s="77">
        <f t="shared" si="54"/>
        <v>0</v>
      </c>
      <c r="P127" s="77">
        <f t="shared" si="54"/>
        <v>0</v>
      </c>
      <c r="Q127" s="77">
        <f t="shared" si="54"/>
        <v>0</v>
      </c>
      <c r="R127" s="77">
        <f t="shared" si="54"/>
        <v>0</v>
      </c>
      <c r="S127" s="77">
        <f t="shared" si="54"/>
        <v>0</v>
      </c>
      <c r="T127" s="77">
        <f t="shared" si="55"/>
        <v>0</v>
      </c>
      <c r="U127" s="77">
        <f t="shared" si="55"/>
        <v>0</v>
      </c>
      <c r="V127" s="78">
        <f t="shared" si="55"/>
        <v>0</v>
      </c>
      <c r="W127" s="76">
        <f t="shared" si="55"/>
        <v>0</v>
      </c>
      <c r="X127" s="79">
        <f t="shared" si="55"/>
        <v>0</v>
      </c>
      <c r="Y127" s="79">
        <f t="shared" si="55"/>
        <v>0</v>
      </c>
      <c r="Z127" s="79">
        <f t="shared" si="55"/>
        <v>0</v>
      </c>
      <c r="AA127" s="79">
        <f t="shared" si="55"/>
        <v>0</v>
      </c>
      <c r="AB127" s="79">
        <f t="shared" si="55"/>
        <v>0</v>
      </c>
      <c r="AC127" s="79">
        <f t="shared" si="55"/>
        <v>0</v>
      </c>
      <c r="AD127" s="79">
        <f t="shared" si="56"/>
        <v>0</v>
      </c>
      <c r="AE127" s="79">
        <f t="shared" si="56"/>
        <v>0</v>
      </c>
      <c r="AF127" s="79">
        <f t="shared" si="56"/>
        <v>0</v>
      </c>
      <c r="AG127" s="79">
        <f t="shared" si="56"/>
        <v>0</v>
      </c>
      <c r="AH127" s="79">
        <f t="shared" si="56"/>
        <v>0</v>
      </c>
      <c r="AI127" s="80">
        <f t="shared" si="56"/>
        <v>0</v>
      </c>
      <c r="AJ127" s="77">
        <f t="shared" si="56"/>
        <v>0</v>
      </c>
      <c r="AK127" s="77">
        <f t="shared" si="56"/>
        <v>0</v>
      </c>
      <c r="AL127" s="77">
        <f t="shared" si="56"/>
        <v>0</v>
      </c>
      <c r="AM127" s="77">
        <f t="shared" si="56"/>
        <v>0</v>
      </c>
      <c r="AN127" s="77">
        <f t="shared" si="57"/>
        <v>0</v>
      </c>
      <c r="AO127" s="77">
        <f t="shared" si="57"/>
        <v>0</v>
      </c>
      <c r="AP127" s="77">
        <f t="shared" si="57"/>
        <v>0</v>
      </c>
      <c r="AQ127" s="77">
        <f t="shared" si="57"/>
        <v>0</v>
      </c>
      <c r="AR127" s="77">
        <f t="shared" si="57"/>
        <v>0</v>
      </c>
      <c r="AS127" s="77">
        <f t="shared" si="57"/>
        <v>0</v>
      </c>
      <c r="AT127" s="77">
        <f t="shared" si="57"/>
        <v>0</v>
      </c>
      <c r="AU127" s="77">
        <f t="shared" si="57"/>
        <v>0</v>
      </c>
      <c r="AV127" s="77">
        <f t="shared" si="57"/>
        <v>0</v>
      </c>
      <c r="AW127" s="77">
        <f t="shared" si="57"/>
        <v>0</v>
      </c>
      <c r="AX127" s="77">
        <f t="shared" si="58"/>
        <v>0</v>
      </c>
      <c r="AY127" s="77">
        <f t="shared" si="58"/>
        <v>0</v>
      </c>
      <c r="AZ127" s="77">
        <f t="shared" si="58"/>
        <v>0</v>
      </c>
      <c r="BA127" s="80">
        <f t="shared" si="58"/>
        <v>0</v>
      </c>
      <c r="BB127" s="77">
        <f t="shared" si="58"/>
        <v>0</v>
      </c>
      <c r="BC127" s="77">
        <f t="shared" si="58"/>
        <v>0</v>
      </c>
      <c r="BD127" s="77">
        <f t="shared" si="58"/>
        <v>0</v>
      </c>
      <c r="BE127" s="77">
        <f t="shared" si="58"/>
        <v>0</v>
      </c>
      <c r="BF127" s="77">
        <f t="shared" si="58"/>
        <v>0</v>
      </c>
      <c r="BG127" s="77">
        <f t="shared" si="58"/>
        <v>0</v>
      </c>
      <c r="BH127" s="77">
        <f t="shared" si="58"/>
        <v>0</v>
      </c>
      <c r="BI127" s="77">
        <f t="shared" si="58"/>
        <v>0</v>
      </c>
    </row>
    <row r="128" spans="2:61" hidden="1" outlineLevel="1" x14ac:dyDescent="0.25">
      <c r="B128" s="110"/>
      <c r="C128" s="117"/>
      <c r="D128" s="111"/>
      <c r="E128" s="82"/>
      <c r="F128" s="83" t="str">
        <f t="shared" si="38"/>
        <v/>
      </c>
      <c r="G128" s="82"/>
      <c r="H128" s="84"/>
      <c r="I128" s="75"/>
      <c r="J128" s="76">
        <f t="shared" si="54"/>
        <v>0</v>
      </c>
      <c r="K128" s="77">
        <f t="shared" si="54"/>
        <v>0</v>
      </c>
      <c r="L128" s="77">
        <f t="shared" si="54"/>
        <v>0</v>
      </c>
      <c r="M128" s="77">
        <f t="shared" si="54"/>
        <v>0</v>
      </c>
      <c r="N128" s="77">
        <f t="shared" si="54"/>
        <v>0</v>
      </c>
      <c r="O128" s="77">
        <f t="shared" si="54"/>
        <v>0</v>
      </c>
      <c r="P128" s="77">
        <f t="shared" si="54"/>
        <v>0</v>
      </c>
      <c r="Q128" s="77">
        <f t="shared" si="54"/>
        <v>0</v>
      </c>
      <c r="R128" s="77">
        <f t="shared" si="54"/>
        <v>0</v>
      </c>
      <c r="S128" s="77">
        <f t="shared" si="54"/>
        <v>0</v>
      </c>
      <c r="T128" s="77">
        <f t="shared" si="55"/>
        <v>0</v>
      </c>
      <c r="U128" s="77">
        <f t="shared" si="55"/>
        <v>0</v>
      </c>
      <c r="V128" s="78">
        <f t="shared" si="55"/>
        <v>0</v>
      </c>
      <c r="W128" s="76">
        <f t="shared" si="55"/>
        <v>0</v>
      </c>
      <c r="X128" s="79">
        <f t="shared" si="55"/>
        <v>0</v>
      </c>
      <c r="Y128" s="79">
        <f t="shared" si="55"/>
        <v>0</v>
      </c>
      <c r="Z128" s="79">
        <f t="shared" si="55"/>
        <v>0</v>
      </c>
      <c r="AA128" s="79">
        <f t="shared" si="55"/>
        <v>0</v>
      </c>
      <c r="AB128" s="79">
        <f t="shared" si="55"/>
        <v>0</v>
      </c>
      <c r="AC128" s="79">
        <f t="shared" si="55"/>
        <v>0</v>
      </c>
      <c r="AD128" s="79">
        <f t="shared" si="56"/>
        <v>0</v>
      </c>
      <c r="AE128" s="79">
        <f t="shared" si="56"/>
        <v>0</v>
      </c>
      <c r="AF128" s="79">
        <f t="shared" si="56"/>
        <v>0</v>
      </c>
      <c r="AG128" s="79">
        <f t="shared" si="56"/>
        <v>0</v>
      </c>
      <c r="AH128" s="79">
        <f t="shared" si="56"/>
        <v>0</v>
      </c>
      <c r="AI128" s="80">
        <f t="shared" si="56"/>
        <v>0</v>
      </c>
      <c r="AJ128" s="77">
        <f t="shared" si="56"/>
        <v>0</v>
      </c>
      <c r="AK128" s="77">
        <f t="shared" si="56"/>
        <v>0</v>
      </c>
      <c r="AL128" s="77">
        <f t="shared" si="56"/>
        <v>0</v>
      </c>
      <c r="AM128" s="77">
        <f t="shared" si="56"/>
        <v>0</v>
      </c>
      <c r="AN128" s="77">
        <f t="shared" si="57"/>
        <v>0</v>
      </c>
      <c r="AO128" s="77">
        <f t="shared" si="57"/>
        <v>0</v>
      </c>
      <c r="AP128" s="77">
        <f t="shared" si="57"/>
        <v>0</v>
      </c>
      <c r="AQ128" s="77">
        <f t="shared" si="57"/>
        <v>0</v>
      </c>
      <c r="AR128" s="77">
        <f t="shared" si="57"/>
        <v>0</v>
      </c>
      <c r="AS128" s="77">
        <f t="shared" si="57"/>
        <v>0</v>
      </c>
      <c r="AT128" s="77">
        <f t="shared" si="57"/>
        <v>0</v>
      </c>
      <c r="AU128" s="77">
        <f t="shared" si="57"/>
        <v>0</v>
      </c>
      <c r="AV128" s="77">
        <f t="shared" si="57"/>
        <v>0</v>
      </c>
      <c r="AW128" s="77">
        <f t="shared" si="57"/>
        <v>0</v>
      </c>
      <c r="AX128" s="77">
        <f t="shared" si="58"/>
        <v>0</v>
      </c>
      <c r="AY128" s="77">
        <f t="shared" si="58"/>
        <v>0</v>
      </c>
      <c r="AZ128" s="77">
        <f t="shared" si="58"/>
        <v>0</v>
      </c>
      <c r="BA128" s="80">
        <f t="shared" si="58"/>
        <v>0</v>
      </c>
      <c r="BB128" s="77">
        <f t="shared" si="58"/>
        <v>0</v>
      </c>
      <c r="BC128" s="77">
        <f t="shared" si="58"/>
        <v>0</v>
      </c>
      <c r="BD128" s="77">
        <f t="shared" si="58"/>
        <v>0</v>
      </c>
      <c r="BE128" s="77">
        <f t="shared" si="58"/>
        <v>0</v>
      </c>
      <c r="BF128" s="77">
        <f t="shared" si="58"/>
        <v>0</v>
      </c>
      <c r="BG128" s="77">
        <f t="shared" si="58"/>
        <v>0</v>
      </c>
      <c r="BH128" s="77">
        <f t="shared" si="58"/>
        <v>0</v>
      </c>
      <c r="BI128" s="77">
        <f t="shared" si="58"/>
        <v>0</v>
      </c>
    </row>
    <row r="129" spans="2:61" hidden="1" outlineLevel="1" x14ac:dyDescent="0.25">
      <c r="B129" s="135"/>
      <c r="C129" s="136"/>
      <c r="D129" s="137"/>
      <c r="E129" s="138"/>
      <c r="F129" s="139" t="str">
        <f t="shared" si="38"/>
        <v/>
      </c>
      <c r="G129" s="138"/>
      <c r="H129" s="139"/>
      <c r="I129" s="140"/>
      <c r="J129" s="141">
        <f t="shared" si="54"/>
        <v>0</v>
      </c>
      <c r="K129" s="142">
        <f t="shared" si="54"/>
        <v>0</v>
      </c>
      <c r="L129" s="142">
        <f t="shared" si="54"/>
        <v>0</v>
      </c>
      <c r="M129" s="142">
        <f t="shared" si="54"/>
        <v>0</v>
      </c>
      <c r="N129" s="142">
        <f t="shared" si="54"/>
        <v>0</v>
      </c>
      <c r="O129" s="142">
        <f t="shared" si="54"/>
        <v>0</v>
      </c>
      <c r="P129" s="142">
        <f t="shared" si="54"/>
        <v>0</v>
      </c>
      <c r="Q129" s="142">
        <f t="shared" si="54"/>
        <v>0</v>
      </c>
      <c r="R129" s="142">
        <f t="shared" si="54"/>
        <v>0</v>
      </c>
      <c r="S129" s="142">
        <f t="shared" si="54"/>
        <v>0</v>
      </c>
      <c r="T129" s="142">
        <f t="shared" si="55"/>
        <v>0</v>
      </c>
      <c r="U129" s="142">
        <f t="shared" si="55"/>
        <v>0</v>
      </c>
      <c r="V129" s="143">
        <f t="shared" si="55"/>
        <v>0</v>
      </c>
      <c r="W129" s="141">
        <f t="shared" si="55"/>
        <v>0</v>
      </c>
      <c r="X129" s="144">
        <f t="shared" si="55"/>
        <v>0</v>
      </c>
      <c r="Y129" s="144">
        <f t="shared" si="55"/>
        <v>0</v>
      </c>
      <c r="Z129" s="144">
        <f t="shared" si="55"/>
        <v>0</v>
      </c>
      <c r="AA129" s="144">
        <f t="shared" si="55"/>
        <v>0</v>
      </c>
      <c r="AB129" s="144">
        <f t="shared" si="55"/>
        <v>0</v>
      </c>
      <c r="AC129" s="144">
        <f t="shared" si="55"/>
        <v>0</v>
      </c>
      <c r="AD129" s="144">
        <f t="shared" si="56"/>
        <v>0</v>
      </c>
      <c r="AE129" s="144">
        <f t="shared" si="56"/>
        <v>0</v>
      </c>
      <c r="AF129" s="144">
        <f t="shared" si="56"/>
        <v>0</v>
      </c>
      <c r="AG129" s="144">
        <f t="shared" si="56"/>
        <v>0</v>
      </c>
      <c r="AH129" s="144">
        <f t="shared" si="56"/>
        <v>0</v>
      </c>
      <c r="AI129" s="145">
        <f t="shared" si="56"/>
        <v>0</v>
      </c>
      <c r="AJ129" s="142">
        <f t="shared" si="56"/>
        <v>0</v>
      </c>
      <c r="AK129" s="142">
        <f t="shared" si="56"/>
        <v>0</v>
      </c>
      <c r="AL129" s="142">
        <f t="shared" si="56"/>
        <v>0</v>
      </c>
      <c r="AM129" s="142">
        <f t="shared" si="56"/>
        <v>0</v>
      </c>
      <c r="AN129" s="142">
        <f t="shared" si="57"/>
        <v>0</v>
      </c>
      <c r="AO129" s="142">
        <f t="shared" si="57"/>
        <v>0</v>
      </c>
      <c r="AP129" s="142">
        <f t="shared" si="57"/>
        <v>0</v>
      </c>
      <c r="AQ129" s="142">
        <f t="shared" si="57"/>
        <v>0</v>
      </c>
      <c r="AR129" s="142">
        <f t="shared" si="57"/>
        <v>0</v>
      </c>
      <c r="AS129" s="142">
        <f t="shared" si="57"/>
        <v>0</v>
      </c>
      <c r="AT129" s="142">
        <f t="shared" si="57"/>
        <v>0</v>
      </c>
      <c r="AU129" s="142">
        <f t="shared" si="57"/>
        <v>0</v>
      </c>
      <c r="AV129" s="142">
        <f t="shared" si="57"/>
        <v>0</v>
      </c>
      <c r="AW129" s="142">
        <f t="shared" si="57"/>
        <v>0</v>
      </c>
      <c r="AX129" s="142">
        <f t="shared" si="58"/>
        <v>0</v>
      </c>
      <c r="AY129" s="142">
        <f t="shared" si="58"/>
        <v>0</v>
      </c>
      <c r="AZ129" s="142">
        <f t="shared" si="58"/>
        <v>0</v>
      </c>
      <c r="BA129" s="145">
        <f t="shared" si="58"/>
        <v>0</v>
      </c>
      <c r="BB129" s="142">
        <f t="shared" si="58"/>
        <v>0</v>
      </c>
      <c r="BC129" s="142">
        <f t="shared" si="58"/>
        <v>0</v>
      </c>
      <c r="BD129" s="142">
        <f t="shared" si="58"/>
        <v>0</v>
      </c>
      <c r="BE129" s="142">
        <f t="shared" si="58"/>
        <v>0</v>
      </c>
      <c r="BF129" s="142">
        <f t="shared" si="58"/>
        <v>0</v>
      </c>
      <c r="BG129" s="142">
        <f t="shared" si="58"/>
        <v>0</v>
      </c>
      <c r="BH129" s="142">
        <f t="shared" si="58"/>
        <v>0</v>
      </c>
      <c r="BI129" s="142">
        <f t="shared" si="58"/>
        <v>0</v>
      </c>
    </row>
    <row r="130" spans="2:61" collapsed="1" x14ac:dyDescent="0.25">
      <c r="B130" s="146"/>
      <c r="C130" s="147"/>
      <c r="D130" s="146"/>
      <c r="E130" s="148"/>
      <c r="F130" s="149"/>
      <c r="G130" s="150"/>
      <c r="H130" s="149"/>
      <c r="I130" s="149"/>
    </row>
  </sheetData>
  <autoFilter ref="C10:H129" xr:uid="{D7874F56-566A-49FC-A1BE-866235F02143}"/>
  <mergeCells count="12">
    <mergeCell ref="A15:A18"/>
    <mergeCell ref="AW10:BI10"/>
    <mergeCell ref="B10:B12"/>
    <mergeCell ref="C10:C12"/>
    <mergeCell ref="D10:D12"/>
    <mergeCell ref="E10:E12"/>
    <mergeCell ref="F10:F12"/>
    <mergeCell ref="G10:G12"/>
    <mergeCell ref="H10:H12"/>
    <mergeCell ref="J10:V10"/>
    <mergeCell ref="W10:AI10"/>
    <mergeCell ref="AJ10:AV10"/>
  </mergeCells>
  <conditionalFormatting sqref="J14:BI129">
    <cfRule type="cellIs" dxfId="3" priority="10" operator="equal">
      <formula>3</formula>
    </cfRule>
    <cfRule type="cellIs" dxfId="2" priority="11" operator="equal">
      <formula>2</formula>
    </cfRule>
    <cfRule type="cellIs" dxfId="1" priority="12" operator="equal">
      <formula>0</formula>
    </cfRule>
    <cfRule type="cellIs" dxfId="0" priority="13" operator="equal">
      <formula>1</formula>
    </cfRule>
  </conditionalFormatting>
  <dataValidations count="2">
    <dataValidation type="list" allowBlank="1" showInputMessage="1" showErrorMessage="1" sqref="H130:I130" xr:uid="{C7238930-4E82-40D9-B22B-202ABBA5971D}">
      <formula1>"1,2,3,4"</formula1>
    </dataValidation>
    <dataValidation type="list" allowBlank="1" showInputMessage="1" showErrorMessage="1" sqref="H13:I129" xr:uid="{BA88827A-D5C1-4C03-8FF6-FE64F180194E}">
      <formula1>"1,2,3,4,5,6"</formula1>
    </dataValidation>
  </dataValidations>
  <pageMargins left="0.25" right="0.25" top="0.75" bottom="0.75" header="0.3" footer="0.3"/>
  <pageSetup paperSize="8" fitToHeight="0" orientation="landscape" r:id="rId1"/>
  <headerFooter>
    <oddFooter>&amp;L_x000D_&amp;1#&amp;"Calibri"&amp;10&amp;K000000 Intern gebruik</oddFooter>
  </headerFooter>
  <drawing r:id="rId2"/>
  <extLst>
    <ext xmlns:x14="http://schemas.microsoft.com/office/spreadsheetml/2009/9/main" uri="{78C0D931-6437-407d-A8EE-F0AAD7539E65}">
      <x14:conditionalFormattings>
        <x14:conditionalFormatting xmlns:xm="http://schemas.microsoft.com/office/excel/2006/main">
          <x14:cfRule type="iconSet" priority="65" id="{9E4B463C-9C8E-46A5-B454-0A92FF0BEAF8}">
            <x14:iconSet showValue="0" custom="1">
              <x14:cfvo type="percent">
                <xm:f>0</xm:f>
              </x14:cfvo>
              <x14:cfvo type="num">
                <xm:f>4</xm:f>
              </x14:cfvo>
              <x14:cfvo type="num">
                <xm:f>5</xm:f>
              </x14:cfvo>
              <x14:cfIcon iconSet="NoIcons" iconId="0"/>
              <x14:cfIcon iconSet="3Signs" iconId="0"/>
              <x14:cfIcon iconSet="3Stars" iconId="2"/>
            </x14:iconSet>
          </x14:cfRule>
          <xm:sqref>J14:BI129</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4587AE-1959-4D50-B7DE-B1A94C74EDF3}">
  <sheetPr>
    <tabColor theme="2" tint="-9.9978637043366805E-2"/>
  </sheetPr>
  <dimension ref="A1:F143"/>
  <sheetViews>
    <sheetView showGridLines="0" workbookViewId="0">
      <selection activeCell="B5" sqref="B5"/>
    </sheetView>
  </sheetViews>
  <sheetFormatPr defaultColWidth="9.140625" defaultRowHeight="15.75" x14ac:dyDescent="0.25"/>
  <cols>
    <col min="1" max="1" width="25.140625" style="6" customWidth="1"/>
    <col min="2" max="2" width="26.140625" style="26" customWidth="1"/>
    <col min="3" max="3" width="63.28515625" style="6" customWidth="1"/>
    <col min="4" max="4" width="15.85546875" style="6" customWidth="1"/>
    <col min="5" max="5" width="15.140625" style="6" customWidth="1"/>
    <col min="6" max="6" width="21.28515625" style="6" customWidth="1"/>
    <col min="7" max="16384" width="9.140625" style="6"/>
  </cols>
  <sheetData>
    <row r="1" spans="1:6" ht="33.75" x14ac:dyDescent="0.5">
      <c r="B1" s="4" t="s">
        <v>0</v>
      </c>
    </row>
    <row r="2" spans="1:6" ht="23.25" x14ac:dyDescent="0.35">
      <c r="B2" s="22" t="s">
        <v>96</v>
      </c>
    </row>
    <row r="4" spans="1:6" x14ac:dyDescent="0.25">
      <c r="A4" s="6" t="s">
        <v>50</v>
      </c>
      <c r="B4" s="6" t="str">
        <f>Invulinstructie!B6</f>
        <v>D1.0</v>
      </c>
    </row>
    <row r="5" spans="1:6" x14ac:dyDescent="0.25">
      <c r="A5" s="6" t="s">
        <v>51</v>
      </c>
      <c r="B5" s="23"/>
    </row>
    <row r="6" spans="1:6" x14ac:dyDescent="0.25">
      <c r="A6" s="6" t="s">
        <v>52</v>
      </c>
      <c r="B6" s="24"/>
    </row>
    <row r="7" spans="1:6" x14ac:dyDescent="0.25">
      <c r="A7" s="6" t="s">
        <v>53</v>
      </c>
      <c r="B7" s="24"/>
    </row>
    <row r="8" spans="1:6" x14ac:dyDescent="0.25">
      <c r="A8" s="6" t="s">
        <v>4</v>
      </c>
      <c r="B8" s="25"/>
    </row>
    <row r="9" spans="1:6" x14ac:dyDescent="0.25">
      <c r="A9" s="6" t="s">
        <v>24</v>
      </c>
      <c r="B9" s="28"/>
      <c r="C9" s="6" t="str">
        <f>IF(B9="btw verrekenbaar","vul de kosten in excl. btw",IF(B9="btw niet verrekenbaar","vul de kosten in incl. btw","selecteer een antwoord"))</f>
        <v>selecteer een antwoord</v>
      </c>
    </row>
    <row r="10" spans="1:6" x14ac:dyDescent="0.25">
      <c r="B10" s="6"/>
    </row>
    <row r="12" spans="1:6" x14ac:dyDescent="0.25">
      <c r="A12" s="18" t="s">
        <v>98</v>
      </c>
    </row>
    <row r="13" spans="1:6" x14ac:dyDescent="0.25">
      <c r="A13" s="151" t="s">
        <v>99</v>
      </c>
      <c r="B13" s="151" t="s">
        <v>52</v>
      </c>
      <c r="C13" s="151" t="s">
        <v>100</v>
      </c>
      <c r="D13" s="151" t="s">
        <v>101</v>
      </c>
      <c r="E13" s="151" t="s">
        <v>102</v>
      </c>
      <c r="F13" s="151" t="s">
        <v>103</v>
      </c>
    </row>
    <row r="14" spans="1:6" x14ac:dyDescent="0.25">
      <c r="A14" s="28"/>
      <c r="B14" s="24"/>
      <c r="C14" s="24"/>
      <c r="D14" s="152">
        <v>60</v>
      </c>
      <c r="E14" s="153"/>
      <c r="F14" s="152">
        <f>E14*D14</f>
        <v>0</v>
      </c>
    </row>
    <row r="15" spans="1:6" x14ac:dyDescent="0.25">
      <c r="A15" s="28"/>
      <c r="B15" s="24"/>
      <c r="C15" s="24"/>
      <c r="D15" s="152">
        <v>60</v>
      </c>
      <c r="E15" s="153"/>
      <c r="F15" s="152">
        <f t="shared" ref="F15:F53" si="0">E15*D15</f>
        <v>0</v>
      </c>
    </row>
    <row r="16" spans="1:6" x14ac:dyDescent="0.25">
      <c r="A16" s="28"/>
      <c r="B16" s="24"/>
      <c r="C16" s="24"/>
      <c r="D16" s="152">
        <v>60</v>
      </c>
      <c r="E16" s="153"/>
      <c r="F16" s="152">
        <f t="shared" si="0"/>
        <v>0</v>
      </c>
    </row>
    <row r="17" spans="1:6" x14ac:dyDescent="0.25">
      <c r="A17" s="28"/>
      <c r="B17" s="24"/>
      <c r="C17" s="24"/>
      <c r="D17" s="152">
        <v>60</v>
      </c>
      <c r="E17" s="153"/>
      <c r="F17" s="152">
        <f t="shared" si="0"/>
        <v>0</v>
      </c>
    </row>
    <row r="18" spans="1:6" x14ac:dyDescent="0.25">
      <c r="A18" s="28"/>
      <c r="B18" s="24"/>
      <c r="C18" s="24"/>
      <c r="D18" s="152">
        <v>60</v>
      </c>
      <c r="E18" s="153"/>
      <c r="F18" s="152">
        <f t="shared" si="0"/>
        <v>0</v>
      </c>
    </row>
    <row r="19" spans="1:6" x14ac:dyDescent="0.25">
      <c r="A19" s="28"/>
      <c r="B19" s="24"/>
      <c r="C19" s="24"/>
      <c r="D19" s="152">
        <v>60</v>
      </c>
      <c r="E19" s="153"/>
      <c r="F19" s="152">
        <f t="shared" si="0"/>
        <v>0</v>
      </c>
    </row>
    <row r="20" spans="1:6" x14ac:dyDescent="0.25">
      <c r="A20" s="28"/>
      <c r="B20" s="24"/>
      <c r="C20" s="24"/>
      <c r="D20" s="152">
        <v>60</v>
      </c>
      <c r="E20" s="153"/>
      <c r="F20" s="152">
        <f t="shared" si="0"/>
        <v>0</v>
      </c>
    </row>
    <row r="21" spans="1:6" x14ac:dyDescent="0.25">
      <c r="A21" s="28"/>
      <c r="B21" s="24"/>
      <c r="C21" s="24"/>
      <c r="D21" s="152">
        <v>60</v>
      </c>
      <c r="E21" s="153"/>
      <c r="F21" s="152">
        <f t="shared" ref="F21:F33" si="1">E21*D21</f>
        <v>0</v>
      </c>
    </row>
    <row r="22" spans="1:6" x14ac:dyDescent="0.25">
      <c r="A22" s="28"/>
      <c r="B22" s="24"/>
      <c r="C22" s="24"/>
      <c r="D22" s="152">
        <v>60</v>
      </c>
      <c r="E22" s="153"/>
      <c r="F22" s="152">
        <f t="shared" si="1"/>
        <v>0</v>
      </c>
    </row>
    <row r="23" spans="1:6" x14ac:dyDescent="0.25">
      <c r="A23" s="28"/>
      <c r="B23" s="24"/>
      <c r="C23" s="24"/>
      <c r="D23" s="152">
        <v>60</v>
      </c>
      <c r="E23" s="153"/>
      <c r="F23" s="152">
        <f t="shared" si="1"/>
        <v>0</v>
      </c>
    </row>
    <row r="24" spans="1:6" x14ac:dyDescent="0.25">
      <c r="A24" s="28"/>
      <c r="B24" s="24"/>
      <c r="C24" s="24"/>
      <c r="D24" s="152">
        <v>60</v>
      </c>
      <c r="E24" s="153"/>
      <c r="F24" s="152">
        <f t="shared" si="1"/>
        <v>0</v>
      </c>
    </row>
    <row r="25" spans="1:6" x14ac:dyDescent="0.25">
      <c r="A25" s="28"/>
      <c r="B25" s="24"/>
      <c r="C25" s="24"/>
      <c r="D25" s="152">
        <v>60</v>
      </c>
      <c r="E25" s="153"/>
      <c r="F25" s="152">
        <f t="shared" si="1"/>
        <v>0</v>
      </c>
    </row>
    <row r="26" spans="1:6" x14ac:dyDescent="0.25">
      <c r="A26" s="28"/>
      <c r="B26" s="24"/>
      <c r="C26" s="24"/>
      <c r="D26" s="152">
        <v>60</v>
      </c>
      <c r="E26" s="153"/>
      <c r="F26" s="152">
        <f t="shared" si="1"/>
        <v>0</v>
      </c>
    </row>
    <row r="27" spans="1:6" x14ac:dyDescent="0.25">
      <c r="A27" s="28"/>
      <c r="B27" s="24"/>
      <c r="C27" s="24"/>
      <c r="D27" s="152">
        <v>60</v>
      </c>
      <c r="E27" s="153"/>
      <c r="F27" s="152">
        <f t="shared" si="1"/>
        <v>0</v>
      </c>
    </row>
    <row r="28" spans="1:6" x14ac:dyDescent="0.25">
      <c r="A28" s="28"/>
      <c r="B28" s="24"/>
      <c r="C28" s="24"/>
      <c r="D28" s="152">
        <v>60</v>
      </c>
      <c r="E28" s="153"/>
      <c r="F28" s="152">
        <f t="shared" si="1"/>
        <v>0</v>
      </c>
    </row>
    <row r="29" spans="1:6" x14ac:dyDescent="0.25">
      <c r="A29" s="28"/>
      <c r="B29" s="24"/>
      <c r="C29" s="24"/>
      <c r="D29" s="152">
        <v>60</v>
      </c>
      <c r="E29" s="153"/>
      <c r="F29" s="152">
        <f t="shared" si="1"/>
        <v>0</v>
      </c>
    </row>
    <row r="30" spans="1:6" x14ac:dyDescent="0.25">
      <c r="A30" s="28"/>
      <c r="B30" s="24"/>
      <c r="C30" s="24"/>
      <c r="D30" s="152">
        <v>60</v>
      </c>
      <c r="E30" s="153"/>
      <c r="F30" s="152">
        <f t="shared" si="1"/>
        <v>0</v>
      </c>
    </row>
    <row r="31" spans="1:6" x14ac:dyDescent="0.25">
      <c r="A31" s="28"/>
      <c r="B31" s="24"/>
      <c r="C31" s="24"/>
      <c r="D31" s="152">
        <v>60</v>
      </c>
      <c r="E31" s="153"/>
      <c r="F31" s="152">
        <f t="shared" si="1"/>
        <v>0</v>
      </c>
    </row>
    <row r="32" spans="1:6" x14ac:dyDescent="0.25">
      <c r="A32" s="28"/>
      <c r="B32" s="24"/>
      <c r="C32" s="24"/>
      <c r="D32" s="152">
        <v>60</v>
      </c>
      <c r="E32" s="153"/>
      <c r="F32" s="152">
        <f t="shared" si="1"/>
        <v>0</v>
      </c>
    </row>
    <row r="33" spans="1:6" x14ac:dyDescent="0.25">
      <c r="A33" s="28"/>
      <c r="B33" s="24"/>
      <c r="C33" s="24"/>
      <c r="D33" s="152">
        <v>60</v>
      </c>
      <c r="E33" s="153"/>
      <c r="F33" s="152">
        <f t="shared" si="1"/>
        <v>0</v>
      </c>
    </row>
    <row r="34" spans="1:6" x14ac:dyDescent="0.25">
      <c r="A34" s="28"/>
      <c r="B34" s="24"/>
      <c r="C34" s="24"/>
      <c r="D34" s="152">
        <v>60</v>
      </c>
      <c r="E34" s="153"/>
      <c r="F34" s="152">
        <f t="shared" ref="F34:F37" si="2">E34*D34</f>
        <v>0</v>
      </c>
    </row>
    <row r="35" spans="1:6" x14ac:dyDescent="0.25">
      <c r="A35" s="28"/>
      <c r="B35" s="24"/>
      <c r="C35" s="24"/>
      <c r="D35" s="152">
        <v>60</v>
      </c>
      <c r="E35" s="153"/>
      <c r="F35" s="152">
        <f t="shared" si="2"/>
        <v>0</v>
      </c>
    </row>
    <row r="36" spans="1:6" x14ac:dyDescent="0.25">
      <c r="A36" s="28"/>
      <c r="B36" s="24"/>
      <c r="C36" s="24"/>
      <c r="D36" s="152">
        <v>60</v>
      </c>
      <c r="E36" s="153"/>
      <c r="F36" s="152">
        <f t="shared" si="2"/>
        <v>0</v>
      </c>
    </row>
    <row r="37" spans="1:6" x14ac:dyDescent="0.25">
      <c r="A37" s="28"/>
      <c r="B37" s="24"/>
      <c r="C37" s="24"/>
      <c r="D37" s="152">
        <v>60</v>
      </c>
      <c r="E37" s="153"/>
      <c r="F37" s="152">
        <f t="shared" si="2"/>
        <v>0</v>
      </c>
    </row>
    <row r="38" spans="1:6" x14ac:dyDescent="0.25">
      <c r="A38" s="28"/>
      <c r="B38" s="24"/>
      <c r="C38" s="24"/>
      <c r="D38" s="152">
        <v>60</v>
      </c>
      <c r="E38" s="153"/>
      <c r="F38" s="152">
        <f t="shared" si="0"/>
        <v>0</v>
      </c>
    </row>
    <row r="39" spans="1:6" x14ac:dyDescent="0.25">
      <c r="A39" s="28"/>
      <c r="B39" s="24"/>
      <c r="C39" s="24"/>
      <c r="D39" s="152">
        <v>60</v>
      </c>
      <c r="E39" s="153"/>
      <c r="F39" s="152">
        <f t="shared" si="0"/>
        <v>0</v>
      </c>
    </row>
    <row r="40" spans="1:6" x14ac:dyDescent="0.25">
      <c r="A40" s="28"/>
      <c r="B40" s="24"/>
      <c r="C40" s="24"/>
      <c r="D40" s="152">
        <v>60</v>
      </c>
      <c r="E40" s="153"/>
      <c r="F40" s="152">
        <f t="shared" si="0"/>
        <v>0</v>
      </c>
    </row>
    <row r="41" spans="1:6" x14ac:dyDescent="0.25">
      <c r="A41" s="28"/>
      <c r="B41" s="24"/>
      <c r="C41" s="24"/>
      <c r="D41" s="152">
        <v>60</v>
      </c>
      <c r="E41" s="153"/>
      <c r="F41" s="152">
        <f t="shared" si="0"/>
        <v>0</v>
      </c>
    </row>
    <row r="42" spans="1:6" x14ac:dyDescent="0.25">
      <c r="A42" s="28"/>
      <c r="B42" s="24"/>
      <c r="C42" s="24"/>
      <c r="D42" s="152">
        <v>60</v>
      </c>
      <c r="E42" s="153"/>
      <c r="F42" s="152">
        <f t="shared" si="0"/>
        <v>0</v>
      </c>
    </row>
    <row r="43" spans="1:6" x14ac:dyDescent="0.25">
      <c r="A43" s="28"/>
      <c r="B43" s="24"/>
      <c r="C43" s="24"/>
      <c r="D43" s="152">
        <v>60</v>
      </c>
      <c r="E43" s="153"/>
      <c r="F43" s="152">
        <f t="shared" si="0"/>
        <v>0</v>
      </c>
    </row>
    <row r="44" spans="1:6" x14ac:dyDescent="0.25">
      <c r="A44" s="28"/>
      <c r="B44" s="24"/>
      <c r="C44" s="24"/>
      <c r="D44" s="152">
        <v>60</v>
      </c>
      <c r="E44" s="153"/>
      <c r="F44" s="152">
        <f t="shared" si="0"/>
        <v>0</v>
      </c>
    </row>
    <row r="45" spans="1:6" x14ac:dyDescent="0.25">
      <c r="A45" s="28"/>
      <c r="B45" s="24"/>
      <c r="C45" s="24"/>
      <c r="D45" s="152">
        <v>60</v>
      </c>
      <c r="E45" s="153"/>
      <c r="F45" s="152">
        <f t="shared" si="0"/>
        <v>0</v>
      </c>
    </row>
    <row r="46" spans="1:6" x14ac:dyDescent="0.25">
      <c r="A46" s="28"/>
      <c r="B46" s="24"/>
      <c r="C46" s="24"/>
      <c r="D46" s="152">
        <v>60</v>
      </c>
      <c r="E46" s="153"/>
      <c r="F46" s="152">
        <f t="shared" si="0"/>
        <v>0</v>
      </c>
    </row>
    <row r="47" spans="1:6" x14ac:dyDescent="0.25">
      <c r="A47" s="28"/>
      <c r="B47" s="24"/>
      <c r="C47" s="24"/>
      <c r="D47" s="152">
        <v>60</v>
      </c>
      <c r="E47" s="153"/>
      <c r="F47" s="152">
        <f t="shared" si="0"/>
        <v>0</v>
      </c>
    </row>
    <row r="48" spans="1:6" x14ac:dyDescent="0.25">
      <c r="A48" s="28"/>
      <c r="B48" s="24"/>
      <c r="C48" s="24"/>
      <c r="D48" s="152">
        <v>60</v>
      </c>
      <c r="E48" s="153"/>
      <c r="F48" s="152">
        <f t="shared" si="0"/>
        <v>0</v>
      </c>
    </row>
    <row r="49" spans="1:6" x14ac:dyDescent="0.25">
      <c r="A49" s="28"/>
      <c r="B49" s="24"/>
      <c r="C49" s="24"/>
      <c r="D49" s="152">
        <v>60</v>
      </c>
      <c r="E49" s="153"/>
      <c r="F49" s="152">
        <f t="shared" si="0"/>
        <v>0</v>
      </c>
    </row>
    <row r="50" spans="1:6" x14ac:dyDescent="0.25">
      <c r="A50" s="28"/>
      <c r="B50" s="24"/>
      <c r="C50" s="24"/>
      <c r="D50" s="152">
        <v>60</v>
      </c>
      <c r="E50" s="153"/>
      <c r="F50" s="152">
        <f t="shared" si="0"/>
        <v>0</v>
      </c>
    </row>
    <row r="51" spans="1:6" x14ac:dyDescent="0.25">
      <c r="A51" s="28"/>
      <c r="B51" s="24"/>
      <c r="C51" s="24"/>
      <c r="D51" s="152">
        <v>60</v>
      </c>
      <c r="E51" s="153"/>
      <c r="F51" s="152">
        <f t="shared" si="0"/>
        <v>0</v>
      </c>
    </row>
    <row r="52" spans="1:6" x14ac:dyDescent="0.25">
      <c r="A52" s="28"/>
      <c r="B52" s="24"/>
      <c r="C52" s="24"/>
      <c r="D52" s="152">
        <v>60</v>
      </c>
      <c r="E52" s="153"/>
      <c r="F52" s="152">
        <f t="shared" si="0"/>
        <v>0</v>
      </c>
    </row>
    <row r="53" spans="1:6" x14ac:dyDescent="0.25">
      <c r="A53" s="28"/>
      <c r="B53" s="24"/>
      <c r="C53" s="24"/>
      <c r="D53" s="152">
        <v>60</v>
      </c>
      <c r="E53" s="153"/>
      <c r="F53" s="152">
        <f t="shared" si="0"/>
        <v>0</v>
      </c>
    </row>
    <row r="54" spans="1:6" x14ac:dyDescent="0.25">
      <c r="A54" s="154" t="s">
        <v>104</v>
      </c>
      <c r="E54" s="155">
        <f>SUM(E14:E53)</f>
        <v>0</v>
      </c>
      <c r="F54" s="156">
        <f>SUM(F14:F53)</f>
        <v>0</v>
      </c>
    </row>
    <row r="56" spans="1:6" x14ac:dyDescent="0.25">
      <c r="A56" s="18" t="s">
        <v>105</v>
      </c>
    </row>
    <row r="57" spans="1:6" x14ac:dyDescent="0.25">
      <c r="A57" s="151" t="s">
        <v>99</v>
      </c>
      <c r="B57" s="151" t="s">
        <v>106</v>
      </c>
      <c r="C57" s="151" t="s">
        <v>100</v>
      </c>
      <c r="D57" s="151" t="s">
        <v>107</v>
      </c>
      <c r="E57" s="151" t="s">
        <v>102</v>
      </c>
      <c r="F57" s="151" t="s">
        <v>103</v>
      </c>
    </row>
    <row r="58" spans="1:6" x14ac:dyDescent="0.25">
      <c r="A58" s="28"/>
      <c r="B58" s="23"/>
      <c r="C58" s="23"/>
      <c r="D58" s="157"/>
      <c r="E58" s="153"/>
      <c r="F58" s="152">
        <f>E58*D58</f>
        <v>0</v>
      </c>
    </row>
    <row r="59" spans="1:6" x14ac:dyDescent="0.25">
      <c r="A59" s="28"/>
      <c r="B59" s="23"/>
      <c r="C59" s="23"/>
      <c r="D59" s="157"/>
      <c r="E59" s="153"/>
      <c r="F59" s="152">
        <f t="shared" ref="F59:F64" si="3">E59*D59</f>
        <v>0</v>
      </c>
    </row>
    <row r="60" spans="1:6" x14ac:dyDescent="0.25">
      <c r="A60" s="28"/>
      <c r="B60" s="23"/>
      <c r="C60" s="23"/>
      <c r="D60" s="157"/>
      <c r="E60" s="153"/>
      <c r="F60" s="152">
        <f t="shared" si="3"/>
        <v>0</v>
      </c>
    </row>
    <row r="61" spans="1:6" x14ac:dyDescent="0.25">
      <c r="A61" s="28"/>
      <c r="B61" s="23"/>
      <c r="C61" s="23"/>
      <c r="D61" s="157"/>
      <c r="E61" s="153"/>
      <c r="F61" s="152">
        <f t="shared" si="3"/>
        <v>0</v>
      </c>
    </row>
    <row r="62" spans="1:6" x14ac:dyDescent="0.25">
      <c r="A62" s="28"/>
      <c r="B62" s="23"/>
      <c r="C62" s="23"/>
      <c r="D62" s="157"/>
      <c r="E62" s="153"/>
      <c r="F62" s="152">
        <f t="shared" si="3"/>
        <v>0</v>
      </c>
    </row>
    <row r="63" spans="1:6" x14ac:dyDescent="0.25">
      <c r="A63" s="28"/>
      <c r="B63" s="23"/>
      <c r="C63" s="23"/>
      <c r="D63" s="157"/>
      <c r="E63" s="153"/>
      <c r="F63" s="152">
        <f t="shared" si="3"/>
        <v>0</v>
      </c>
    </row>
    <row r="64" spans="1:6" x14ac:dyDescent="0.25">
      <c r="A64" s="28"/>
      <c r="B64" s="23"/>
      <c r="C64" s="23"/>
      <c r="D64" s="157"/>
      <c r="E64" s="153"/>
      <c r="F64" s="152">
        <f t="shared" si="3"/>
        <v>0</v>
      </c>
    </row>
    <row r="65" spans="1:6" x14ac:dyDescent="0.25">
      <c r="A65" s="28"/>
      <c r="B65" s="23"/>
      <c r="C65" s="23"/>
      <c r="D65" s="157"/>
      <c r="E65" s="153"/>
      <c r="F65" s="152">
        <f t="shared" ref="F65:F67" si="4">E65*D65</f>
        <v>0</v>
      </c>
    </row>
    <row r="66" spans="1:6" x14ac:dyDescent="0.25">
      <c r="A66" s="28"/>
      <c r="B66" s="23"/>
      <c r="C66" s="23"/>
      <c r="D66" s="157"/>
      <c r="E66" s="153"/>
      <c r="F66" s="152">
        <f t="shared" si="4"/>
        <v>0</v>
      </c>
    </row>
    <row r="67" spans="1:6" x14ac:dyDescent="0.25">
      <c r="A67" s="28"/>
      <c r="B67" s="23"/>
      <c r="C67" s="23"/>
      <c r="D67" s="157"/>
      <c r="E67" s="153"/>
      <c r="F67" s="152">
        <f t="shared" si="4"/>
        <v>0</v>
      </c>
    </row>
    <row r="68" spans="1:6" x14ac:dyDescent="0.25">
      <c r="A68" s="154" t="s">
        <v>104</v>
      </c>
      <c r="E68" s="155">
        <f>SUM(E58:E67)</f>
        <v>0</v>
      </c>
      <c r="F68" s="156">
        <f>SUM(F58:F67)</f>
        <v>0</v>
      </c>
    </row>
    <row r="69" spans="1:6" x14ac:dyDescent="0.25">
      <c r="A69" s="6" t="s">
        <v>108</v>
      </c>
    </row>
    <row r="71" spans="1:6" x14ac:dyDescent="0.25">
      <c r="A71" s="18" t="s">
        <v>109</v>
      </c>
    </row>
    <row r="72" spans="1:6" x14ac:dyDescent="0.25">
      <c r="A72" s="151" t="s">
        <v>99</v>
      </c>
      <c r="B72" s="151" t="s">
        <v>106</v>
      </c>
      <c r="C72" s="151" t="s">
        <v>100</v>
      </c>
      <c r="D72" s="151"/>
      <c r="E72" s="151"/>
      <c r="F72" s="151" t="s">
        <v>110</v>
      </c>
    </row>
    <row r="73" spans="1:6" x14ac:dyDescent="0.25">
      <c r="A73" s="28"/>
      <c r="B73" s="23"/>
      <c r="C73" s="214"/>
      <c r="D73" s="215"/>
      <c r="E73" s="216"/>
      <c r="F73" s="157">
        <v>0</v>
      </c>
    </row>
    <row r="74" spans="1:6" x14ac:dyDescent="0.25">
      <c r="A74" s="28"/>
      <c r="B74" s="23"/>
      <c r="C74" s="214"/>
      <c r="D74" s="215"/>
      <c r="E74" s="216"/>
      <c r="F74" s="157">
        <v>0</v>
      </c>
    </row>
    <row r="75" spans="1:6" x14ac:dyDescent="0.25">
      <c r="A75" s="28"/>
      <c r="B75" s="23"/>
      <c r="C75" s="214"/>
      <c r="D75" s="215"/>
      <c r="E75" s="216"/>
      <c r="F75" s="157">
        <v>0</v>
      </c>
    </row>
    <row r="76" spans="1:6" x14ac:dyDescent="0.25">
      <c r="A76" s="28"/>
      <c r="B76" s="23"/>
      <c r="C76" s="214"/>
      <c r="D76" s="215"/>
      <c r="E76" s="216"/>
      <c r="F76" s="157">
        <v>0</v>
      </c>
    </row>
    <row r="77" spans="1:6" x14ac:dyDescent="0.25">
      <c r="A77" s="28"/>
      <c r="B77" s="23"/>
      <c r="C77" s="214"/>
      <c r="D77" s="215"/>
      <c r="E77" s="216"/>
      <c r="F77" s="157">
        <v>0</v>
      </c>
    </row>
    <row r="78" spans="1:6" x14ac:dyDescent="0.25">
      <c r="A78" s="28"/>
      <c r="B78" s="23"/>
      <c r="C78" s="214"/>
      <c r="D78" s="215"/>
      <c r="E78" s="216"/>
      <c r="F78" s="157">
        <v>0</v>
      </c>
    </row>
    <row r="79" spans="1:6" x14ac:dyDescent="0.25">
      <c r="A79" s="28"/>
      <c r="B79" s="23"/>
      <c r="C79" s="214"/>
      <c r="D79" s="215"/>
      <c r="E79" s="216"/>
      <c r="F79" s="157">
        <v>0</v>
      </c>
    </row>
    <row r="80" spans="1:6" x14ac:dyDescent="0.25">
      <c r="A80" s="28"/>
      <c r="B80" s="23"/>
      <c r="C80" s="214"/>
      <c r="D80" s="215"/>
      <c r="E80" s="216"/>
      <c r="F80" s="157">
        <v>0</v>
      </c>
    </row>
    <row r="81" spans="1:6" x14ac:dyDescent="0.25">
      <c r="A81" s="28"/>
      <c r="B81" s="23"/>
      <c r="C81" s="214"/>
      <c r="D81" s="215"/>
      <c r="E81" s="216"/>
      <c r="F81" s="157">
        <v>0</v>
      </c>
    </row>
    <row r="82" spans="1:6" x14ac:dyDescent="0.25">
      <c r="A82" s="28"/>
      <c r="B82" s="23"/>
      <c r="C82" s="214"/>
      <c r="D82" s="215"/>
      <c r="E82" s="216"/>
      <c r="F82" s="157">
        <v>0</v>
      </c>
    </row>
    <row r="83" spans="1:6" x14ac:dyDescent="0.25">
      <c r="A83" s="154" t="s">
        <v>104</v>
      </c>
      <c r="E83" s="155">
        <f>SUM(E73:E82)</f>
        <v>0</v>
      </c>
      <c r="F83" s="156">
        <f>SUM(F73:F82)</f>
        <v>0</v>
      </c>
    </row>
    <row r="84" spans="1:6" x14ac:dyDescent="0.25">
      <c r="A84" s="6" t="s">
        <v>108</v>
      </c>
    </row>
    <row r="86" spans="1:6" x14ac:dyDescent="0.25">
      <c r="A86" s="18" t="s">
        <v>36</v>
      </c>
    </row>
    <row r="87" spans="1:6" x14ac:dyDescent="0.25">
      <c r="A87" s="151" t="s">
        <v>99</v>
      </c>
      <c r="B87" s="151" t="s">
        <v>111</v>
      </c>
      <c r="C87" s="151"/>
      <c r="D87" s="151" t="s">
        <v>112</v>
      </c>
      <c r="E87" s="151" t="s">
        <v>113</v>
      </c>
      <c r="F87" s="151" t="s">
        <v>103</v>
      </c>
    </row>
    <row r="88" spans="1:6" x14ac:dyDescent="0.25">
      <c r="A88" s="28"/>
      <c r="B88" s="214"/>
      <c r="C88" s="216"/>
      <c r="D88" s="157"/>
      <c r="E88" s="153"/>
      <c r="F88" s="152">
        <f>E88*D88</f>
        <v>0</v>
      </c>
    </row>
    <row r="89" spans="1:6" x14ac:dyDescent="0.25">
      <c r="A89" s="28"/>
      <c r="B89" s="214"/>
      <c r="C89" s="216"/>
      <c r="D89" s="157"/>
      <c r="E89" s="153"/>
      <c r="F89" s="152">
        <f t="shared" ref="F89:F97" si="5">E89*D89</f>
        <v>0</v>
      </c>
    </row>
    <row r="90" spans="1:6" x14ac:dyDescent="0.25">
      <c r="A90" s="28"/>
      <c r="B90" s="214"/>
      <c r="C90" s="216"/>
      <c r="D90" s="157"/>
      <c r="E90" s="153"/>
      <c r="F90" s="152">
        <f t="shared" si="5"/>
        <v>0</v>
      </c>
    </row>
    <row r="91" spans="1:6" x14ac:dyDescent="0.25">
      <c r="A91" s="28"/>
      <c r="B91" s="214"/>
      <c r="C91" s="216"/>
      <c r="D91" s="157"/>
      <c r="E91" s="153"/>
      <c r="F91" s="152">
        <f t="shared" si="5"/>
        <v>0</v>
      </c>
    </row>
    <row r="92" spans="1:6" x14ac:dyDescent="0.25">
      <c r="A92" s="28"/>
      <c r="B92" s="214"/>
      <c r="C92" s="216"/>
      <c r="D92" s="157"/>
      <c r="E92" s="153"/>
      <c r="F92" s="152">
        <f t="shared" si="5"/>
        <v>0</v>
      </c>
    </row>
    <row r="93" spans="1:6" x14ac:dyDescent="0.25">
      <c r="A93" s="28"/>
      <c r="B93" s="214"/>
      <c r="C93" s="216"/>
      <c r="D93" s="157"/>
      <c r="E93" s="153"/>
      <c r="F93" s="152">
        <f t="shared" si="5"/>
        <v>0</v>
      </c>
    </row>
    <row r="94" spans="1:6" x14ac:dyDescent="0.25">
      <c r="A94" s="28"/>
      <c r="B94" s="214"/>
      <c r="C94" s="216"/>
      <c r="D94" s="157"/>
      <c r="E94" s="153"/>
      <c r="F94" s="152">
        <f t="shared" si="5"/>
        <v>0</v>
      </c>
    </row>
    <row r="95" spans="1:6" x14ac:dyDescent="0.25">
      <c r="A95" s="28"/>
      <c r="B95" s="214"/>
      <c r="C95" s="216"/>
      <c r="D95" s="157"/>
      <c r="E95" s="153"/>
      <c r="F95" s="152">
        <f t="shared" si="5"/>
        <v>0</v>
      </c>
    </row>
    <row r="96" spans="1:6" x14ac:dyDescent="0.25">
      <c r="A96" s="28"/>
      <c r="B96" s="214"/>
      <c r="C96" s="216"/>
      <c r="D96" s="157"/>
      <c r="E96" s="153"/>
      <c r="F96" s="152">
        <f t="shared" si="5"/>
        <v>0</v>
      </c>
    </row>
    <row r="97" spans="1:6" x14ac:dyDescent="0.25">
      <c r="A97" s="28"/>
      <c r="B97" s="214"/>
      <c r="C97" s="216"/>
      <c r="D97" s="157"/>
      <c r="E97" s="153"/>
      <c r="F97" s="152">
        <f t="shared" si="5"/>
        <v>0</v>
      </c>
    </row>
    <row r="98" spans="1:6" x14ac:dyDescent="0.25">
      <c r="A98" s="154" t="s">
        <v>104</v>
      </c>
      <c r="E98" s="155">
        <f>SUM(E88:E97)</f>
        <v>0</v>
      </c>
      <c r="F98" s="156">
        <f>SUM(F88:F97)</f>
        <v>0</v>
      </c>
    </row>
    <row r="99" spans="1:6" x14ac:dyDescent="0.25">
      <c r="A99" s="6" t="s">
        <v>114</v>
      </c>
    </row>
    <row r="101" spans="1:6" x14ac:dyDescent="0.25">
      <c r="A101" s="18" t="s">
        <v>115</v>
      </c>
    </row>
    <row r="102" spans="1:6" x14ac:dyDescent="0.25">
      <c r="A102" s="151" t="s">
        <v>99</v>
      </c>
      <c r="B102" s="151" t="s">
        <v>116</v>
      </c>
      <c r="C102" s="151" t="s">
        <v>111</v>
      </c>
      <c r="D102" s="151"/>
      <c r="E102" s="151"/>
      <c r="F102" s="151" t="s">
        <v>103</v>
      </c>
    </row>
    <row r="103" spans="1:6" x14ac:dyDescent="0.25">
      <c r="A103" s="28"/>
      <c r="B103" s="24"/>
      <c r="C103" s="188"/>
      <c r="D103" s="217"/>
      <c r="E103" s="189"/>
      <c r="F103" s="157">
        <v>0</v>
      </c>
    </row>
    <row r="104" spans="1:6" x14ac:dyDescent="0.25">
      <c r="A104" s="28"/>
      <c r="B104" s="24"/>
      <c r="C104" s="188"/>
      <c r="D104" s="217"/>
      <c r="E104" s="189"/>
      <c r="F104" s="157">
        <v>0</v>
      </c>
    </row>
    <row r="105" spans="1:6" x14ac:dyDescent="0.25">
      <c r="A105" s="28"/>
      <c r="B105" s="24"/>
      <c r="C105" s="188"/>
      <c r="D105" s="217"/>
      <c r="E105" s="189"/>
      <c r="F105" s="157">
        <v>0</v>
      </c>
    </row>
    <row r="106" spans="1:6" x14ac:dyDescent="0.25">
      <c r="A106" s="28"/>
      <c r="B106" s="24"/>
      <c r="C106" s="188"/>
      <c r="D106" s="217"/>
      <c r="E106" s="189"/>
      <c r="F106" s="157">
        <v>0</v>
      </c>
    </row>
    <row r="107" spans="1:6" x14ac:dyDescent="0.25">
      <c r="A107" s="28"/>
      <c r="B107" s="24"/>
      <c r="C107" s="188"/>
      <c r="D107" s="217"/>
      <c r="E107" s="189"/>
      <c r="F107" s="157">
        <v>0</v>
      </c>
    </row>
    <row r="108" spans="1:6" x14ac:dyDescent="0.25">
      <c r="A108" s="28"/>
      <c r="B108" s="24"/>
      <c r="C108" s="188"/>
      <c r="D108" s="217"/>
      <c r="E108" s="189"/>
      <c r="F108" s="157">
        <v>0</v>
      </c>
    </row>
    <row r="109" spans="1:6" x14ac:dyDescent="0.25">
      <c r="A109" s="28"/>
      <c r="B109" s="24"/>
      <c r="C109" s="188"/>
      <c r="D109" s="217"/>
      <c r="E109" s="189"/>
      <c r="F109" s="157">
        <v>0</v>
      </c>
    </row>
    <row r="110" spans="1:6" x14ac:dyDescent="0.25">
      <c r="A110" s="28"/>
      <c r="B110" s="24"/>
      <c r="C110" s="188"/>
      <c r="D110" s="217"/>
      <c r="E110" s="189"/>
      <c r="F110" s="157">
        <v>0</v>
      </c>
    </row>
    <row r="111" spans="1:6" x14ac:dyDescent="0.25">
      <c r="A111" s="28"/>
      <c r="B111" s="24"/>
      <c r="C111" s="188"/>
      <c r="D111" s="217"/>
      <c r="E111" s="189"/>
      <c r="F111" s="157">
        <v>0</v>
      </c>
    </row>
    <row r="112" spans="1:6" x14ac:dyDescent="0.25">
      <c r="A112" s="28"/>
      <c r="B112" s="24"/>
      <c r="C112" s="188"/>
      <c r="D112" s="217"/>
      <c r="E112" s="189"/>
      <c r="F112" s="157">
        <v>0</v>
      </c>
    </row>
    <row r="113" spans="1:6" x14ac:dyDescent="0.25">
      <c r="A113" s="28"/>
      <c r="B113" s="24"/>
      <c r="C113" s="188"/>
      <c r="D113" s="217"/>
      <c r="E113" s="189"/>
      <c r="F113" s="157">
        <v>0</v>
      </c>
    </row>
    <row r="114" spans="1:6" x14ac:dyDescent="0.25">
      <c r="A114" s="28"/>
      <c r="B114" s="24"/>
      <c r="C114" s="188"/>
      <c r="D114" s="217"/>
      <c r="E114" s="189"/>
      <c r="F114" s="157">
        <v>0</v>
      </c>
    </row>
    <row r="115" spans="1:6" x14ac:dyDescent="0.25">
      <c r="A115" s="28"/>
      <c r="B115" s="24"/>
      <c r="C115" s="188"/>
      <c r="D115" s="217"/>
      <c r="E115" s="189"/>
      <c r="F115" s="157">
        <v>0</v>
      </c>
    </row>
    <row r="116" spans="1:6" x14ac:dyDescent="0.25">
      <c r="A116" s="28"/>
      <c r="B116" s="24"/>
      <c r="C116" s="188"/>
      <c r="D116" s="217"/>
      <c r="E116" s="189"/>
      <c r="F116" s="157">
        <v>0</v>
      </c>
    </row>
    <row r="117" spans="1:6" x14ac:dyDescent="0.25">
      <c r="A117" s="28"/>
      <c r="B117" s="24"/>
      <c r="C117" s="188"/>
      <c r="D117" s="217"/>
      <c r="E117" s="189"/>
      <c r="F117" s="157">
        <v>0</v>
      </c>
    </row>
    <row r="118" spans="1:6" x14ac:dyDescent="0.25">
      <c r="A118" s="28"/>
      <c r="B118" s="24"/>
      <c r="C118" s="188"/>
      <c r="D118" s="217"/>
      <c r="E118" s="189"/>
      <c r="F118" s="157">
        <v>0</v>
      </c>
    </row>
    <row r="119" spans="1:6" x14ac:dyDescent="0.25">
      <c r="A119" s="28"/>
      <c r="B119" s="24"/>
      <c r="C119" s="188"/>
      <c r="D119" s="217"/>
      <c r="E119" s="189"/>
      <c r="F119" s="157">
        <v>0</v>
      </c>
    </row>
    <row r="120" spans="1:6" x14ac:dyDescent="0.25">
      <c r="A120" s="28"/>
      <c r="B120" s="24"/>
      <c r="C120" s="188"/>
      <c r="D120" s="217"/>
      <c r="E120" s="189"/>
      <c r="F120" s="157">
        <v>0</v>
      </c>
    </row>
    <row r="121" spans="1:6" x14ac:dyDescent="0.25">
      <c r="A121" s="28"/>
      <c r="B121" s="24"/>
      <c r="C121" s="188"/>
      <c r="D121" s="217"/>
      <c r="E121" s="189"/>
      <c r="F121" s="157">
        <v>0</v>
      </c>
    </row>
    <row r="122" spans="1:6" x14ac:dyDescent="0.25">
      <c r="A122" s="28"/>
      <c r="B122" s="24"/>
      <c r="C122" s="188"/>
      <c r="D122" s="217"/>
      <c r="E122" s="189"/>
      <c r="F122" s="157">
        <v>0</v>
      </c>
    </row>
    <row r="123" spans="1:6" x14ac:dyDescent="0.25">
      <c r="A123" s="28"/>
      <c r="B123" s="24"/>
      <c r="C123" s="188"/>
      <c r="D123" s="217"/>
      <c r="E123" s="189"/>
      <c r="F123" s="157">
        <v>0</v>
      </c>
    </row>
    <row r="124" spans="1:6" x14ac:dyDescent="0.25">
      <c r="A124" s="28"/>
      <c r="B124" s="24"/>
      <c r="C124" s="188"/>
      <c r="D124" s="217"/>
      <c r="E124" s="189"/>
      <c r="F124" s="157">
        <v>0</v>
      </c>
    </row>
    <row r="125" spans="1:6" x14ac:dyDescent="0.25">
      <c r="A125" s="28"/>
      <c r="B125" s="24"/>
      <c r="C125" s="188"/>
      <c r="D125" s="217"/>
      <c r="E125" s="189"/>
      <c r="F125" s="157">
        <v>0</v>
      </c>
    </row>
    <row r="126" spans="1:6" x14ac:dyDescent="0.25">
      <c r="A126" s="28"/>
      <c r="B126" s="24"/>
      <c r="C126" s="188"/>
      <c r="D126" s="217"/>
      <c r="E126" s="189"/>
      <c r="F126" s="157">
        <v>0</v>
      </c>
    </row>
    <row r="127" spans="1:6" x14ac:dyDescent="0.25">
      <c r="A127" s="28"/>
      <c r="B127" s="24"/>
      <c r="C127" s="188"/>
      <c r="D127" s="217"/>
      <c r="E127" s="189"/>
      <c r="F127" s="157">
        <v>0</v>
      </c>
    </row>
    <row r="128" spans="1:6" x14ac:dyDescent="0.25">
      <c r="A128" s="28"/>
      <c r="B128" s="24"/>
      <c r="C128" s="188"/>
      <c r="D128" s="217"/>
      <c r="E128" s="189"/>
      <c r="F128" s="157">
        <v>0</v>
      </c>
    </row>
    <row r="129" spans="1:6" x14ac:dyDescent="0.25">
      <c r="A129" s="28"/>
      <c r="B129" s="24"/>
      <c r="C129" s="188"/>
      <c r="D129" s="217"/>
      <c r="E129" s="189"/>
      <c r="F129" s="157">
        <v>0</v>
      </c>
    </row>
    <row r="130" spans="1:6" x14ac:dyDescent="0.25">
      <c r="A130" s="28"/>
      <c r="B130" s="24"/>
      <c r="C130" s="188"/>
      <c r="D130" s="217"/>
      <c r="E130" s="189"/>
      <c r="F130" s="157">
        <v>0</v>
      </c>
    </row>
    <row r="131" spans="1:6" x14ac:dyDescent="0.25">
      <c r="A131" s="28"/>
      <c r="B131" s="24"/>
      <c r="C131" s="188"/>
      <c r="D131" s="217"/>
      <c r="E131" s="189"/>
      <c r="F131" s="157">
        <v>0</v>
      </c>
    </row>
    <row r="132" spans="1:6" x14ac:dyDescent="0.25">
      <c r="A132" s="28"/>
      <c r="B132" s="24"/>
      <c r="C132" s="188"/>
      <c r="D132" s="217"/>
      <c r="E132" s="189"/>
      <c r="F132" s="157">
        <v>0</v>
      </c>
    </row>
    <row r="133" spans="1:6" x14ac:dyDescent="0.25">
      <c r="A133" s="28"/>
      <c r="B133" s="24"/>
      <c r="C133" s="188"/>
      <c r="D133" s="217"/>
      <c r="E133" s="189"/>
      <c r="F133" s="157">
        <v>0</v>
      </c>
    </row>
    <row r="134" spans="1:6" x14ac:dyDescent="0.25">
      <c r="A134" s="28"/>
      <c r="B134" s="24"/>
      <c r="C134" s="188"/>
      <c r="D134" s="217"/>
      <c r="E134" s="189"/>
      <c r="F134" s="157">
        <v>0</v>
      </c>
    </row>
    <row r="135" spans="1:6" x14ac:dyDescent="0.25">
      <c r="A135" s="28"/>
      <c r="B135" s="24"/>
      <c r="C135" s="188"/>
      <c r="D135" s="217"/>
      <c r="E135" s="189"/>
      <c r="F135" s="157">
        <v>0</v>
      </c>
    </row>
    <row r="136" spans="1:6" x14ac:dyDescent="0.25">
      <c r="A136" s="28"/>
      <c r="B136" s="24"/>
      <c r="C136" s="188"/>
      <c r="D136" s="217"/>
      <c r="E136" s="189"/>
      <c r="F136" s="157">
        <v>0</v>
      </c>
    </row>
    <row r="137" spans="1:6" x14ac:dyDescent="0.25">
      <c r="A137" s="28"/>
      <c r="B137" s="24"/>
      <c r="C137" s="188"/>
      <c r="D137" s="217"/>
      <c r="E137" s="189"/>
      <c r="F137" s="157">
        <v>0</v>
      </c>
    </row>
    <row r="138" spans="1:6" x14ac:dyDescent="0.25">
      <c r="A138" s="28"/>
      <c r="B138" s="24"/>
      <c r="C138" s="188"/>
      <c r="D138" s="217"/>
      <c r="E138" s="189"/>
      <c r="F138" s="157">
        <v>0</v>
      </c>
    </row>
    <row r="139" spans="1:6" x14ac:dyDescent="0.25">
      <c r="A139" s="28"/>
      <c r="B139" s="24"/>
      <c r="C139" s="188"/>
      <c r="D139" s="217"/>
      <c r="E139" s="189"/>
      <c r="F139" s="157">
        <v>0</v>
      </c>
    </row>
    <row r="140" spans="1:6" x14ac:dyDescent="0.25">
      <c r="A140" s="28"/>
      <c r="B140" s="24"/>
      <c r="C140" s="188"/>
      <c r="D140" s="217"/>
      <c r="E140" s="189"/>
      <c r="F140" s="157">
        <v>0</v>
      </c>
    </row>
    <row r="141" spans="1:6" x14ac:dyDescent="0.25">
      <c r="A141" s="28"/>
      <c r="B141" s="24"/>
      <c r="C141" s="188"/>
      <c r="D141" s="217"/>
      <c r="E141" s="189"/>
      <c r="F141" s="157">
        <v>0</v>
      </c>
    </row>
    <row r="142" spans="1:6" x14ac:dyDescent="0.25">
      <c r="A142" s="28"/>
      <c r="B142" s="24"/>
      <c r="C142" s="188"/>
      <c r="D142" s="217"/>
      <c r="E142" s="189"/>
      <c r="F142" s="157">
        <v>0</v>
      </c>
    </row>
    <row r="143" spans="1:6" x14ac:dyDescent="0.25">
      <c r="A143" s="154" t="s">
        <v>104</v>
      </c>
      <c r="E143" s="158">
        <f>SUM(E103:E142)</f>
        <v>0</v>
      </c>
      <c r="F143" s="158">
        <f>SUM(F103:F142)</f>
        <v>0</v>
      </c>
    </row>
  </sheetData>
  <sheetProtection algorithmName="SHA-512" hashValue="pEiAU3kr31nL7PXtb9URqHAuCELncE3dgeJ3O0B/qW7MlNUog3S7oZ+q/7+l/7TnmREr5wPI+PvsJ0jsivePKQ==" saltValue="0b/hQgccSJBhe4BF0bfqWA==" spinCount="100000" sheet="1" selectLockedCells="1"/>
  <mergeCells count="60">
    <mergeCell ref="C103:E103"/>
    <mergeCell ref="C104:E104"/>
    <mergeCell ref="C105:E105"/>
    <mergeCell ref="C106:E106"/>
    <mergeCell ref="C107:E107"/>
    <mergeCell ref="C108:E108"/>
    <mergeCell ref="C109:E109"/>
    <mergeCell ref="C110:E110"/>
    <mergeCell ref="C111:E111"/>
    <mergeCell ref="C112:E112"/>
    <mergeCell ref="C113:E113"/>
    <mergeCell ref="C114:E114"/>
    <mergeCell ref="C115:E115"/>
    <mergeCell ref="C116:E116"/>
    <mergeCell ref="C117:E117"/>
    <mergeCell ref="C118:E118"/>
    <mergeCell ref="C119:E119"/>
    <mergeCell ref="C120:E120"/>
    <mergeCell ref="C121:E121"/>
    <mergeCell ref="C122:E122"/>
    <mergeCell ref="C123:E123"/>
    <mergeCell ref="C124:E124"/>
    <mergeCell ref="C125:E125"/>
    <mergeCell ref="C126:E126"/>
    <mergeCell ref="C127:E127"/>
    <mergeCell ref="C128:E128"/>
    <mergeCell ref="C129:E129"/>
    <mergeCell ref="C130:E130"/>
    <mergeCell ref="C131:E131"/>
    <mergeCell ref="C132:E132"/>
    <mergeCell ref="C133:E133"/>
    <mergeCell ref="C134:E134"/>
    <mergeCell ref="C135:E135"/>
    <mergeCell ref="C136:E136"/>
    <mergeCell ref="C142:E142"/>
    <mergeCell ref="C137:E137"/>
    <mergeCell ref="C138:E138"/>
    <mergeCell ref="C139:E139"/>
    <mergeCell ref="C140:E140"/>
    <mergeCell ref="C141:E141"/>
    <mergeCell ref="B88:C88"/>
    <mergeCell ref="B89:C89"/>
    <mergeCell ref="B90:C90"/>
    <mergeCell ref="B91:C91"/>
    <mergeCell ref="B92:C92"/>
    <mergeCell ref="B93:C93"/>
    <mergeCell ref="B94:C94"/>
    <mergeCell ref="B95:C95"/>
    <mergeCell ref="B96:C96"/>
    <mergeCell ref="B97:C97"/>
    <mergeCell ref="C73:E73"/>
    <mergeCell ref="C74:E74"/>
    <mergeCell ref="C75:E75"/>
    <mergeCell ref="C76:E76"/>
    <mergeCell ref="C77:E77"/>
    <mergeCell ref="C78:E78"/>
    <mergeCell ref="C79:E79"/>
    <mergeCell ref="C80:E80"/>
    <mergeCell ref="C81:E81"/>
    <mergeCell ref="C82:E82"/>
  </mergeCells>
  <dataValidations count="4">
    <dataValidation type="date" operator="greaterThan" allowBlank="1" showInputMessage="1" showErrorMessage="1" sqref="B8" xr:uid="{203279B0-DED0-430A-9874-96476D229039}">
      <formula1>46273</formula1>
    </dataValidation>
    <dataValidation type="list" allowBlank="1" showInputMessage="1" showErrorMessage="1" sqref="A14:A53 A103:A142 A58:A67 A73:A82 A88:A97" xr:uid="{792B3D25-5CEC-46DF-B31C-8255C4DFC2E1}">
      <formula1>INDIRECT("Onderdelen[Onderdelen]")</formula1>
    </dataValidation>
    <dataValidation type="list" allowBlank="1" showInputMessage="1" showErrorMessage="1" sqref="B9" xr:uid="{4DC7A097-701A-4DAC-B9CC-E3B8F51267BD}">
      <formula1>INDIRECT("BTW[BTW]")</formula1>
    </dataValidation>
    <dataValidation type="decimal" operator="greaterThan" allowBlank="1" showInputMessage="1" showErrorMessage="1" sqref="F73:F82 F103:F142 D58:E67 E14:E53 D88:E97" xr:uid="{976EF024-2B03-45A6-8BCB-57CBEE422198}">
      <formula1>0</formula1>
    </dataValidation>
  </dataValidations>
  <pageMargins left="0.7" right="0.7" top="0.75" bottom="0.75" header="0.3" footer="0.3"/>
  <pageSetup paperSize="9" orientation="portrait" r:id="rId1"/>
  <headerFooter>
    <oddFooter>&amp;L_x000D_&amp;1#&amp;"Aptos"&amp;10&amp;K000000 Intern gebruik</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7311D-9823-4118-A93F-6601178E0419}">
  <sheetPr>
    <tabColor theme="2" tint="-9.9978637043366805E-2"/>
  </sheetPr>
  <dimension ref="A1:F71"/>
  <sheetViews>
    <sheetView showGridLines="0" workbookViewId="0">
      <selection activeCell="B5" sqref="B5"/>
    </sheetView>
  </sheetViews>
  <sheetFormatPr defaultColWidth="9.140625" defaultRowHeight="15.75" x14ac:dyDescent="0.25"/>
  <cols>
    <col min="1" max="1" width="25.28515625" style="6" customWidth="1"/>
    <col min="2" max="2" width="39.5703125" style="26" customWidth="1"/>
    <col min="3" max="4" width="20.42578125" style="6" customWidth="1"/>
    <col min="5" max="5" width="19.28515625" style="6" customWidth="1"/>
    <col min="6" max="16384" width="9.140625" style="6"/>
  </cols>
  <sheetData>
    <row r="1" spans="1:3" ht="33.75" x14ac:dyDescent="0.5">
      <c r="B1" s="4" t="s">
        <v>0</v>
      </c>
    </row>
    <row r="2" spans="1:3" ht="23.25" x14ac:dyDescent="0.35">
      <c r="B2" s="22" t="s">
        <v>117</v>
      </c>
    </row>
    <row r="4" spans="1:3" x14ac:dyDescent="0.25">
      <c r="A4" s="6" t="s">
        <v>50</v>
      </c>
      <c r="B4" s="6" t="str">
        <f>Invulinstructie!B6</f>
        <v>D1.0</v>
      </c>
    </row>
    <row r="5" spans="1:3" x14ac:dyDescent="0.25">
      <c r="A5" s="6" t="s">
        <v>51</v>
      </c>
      <c r="B5" s="23"/>
    </row>
    <row r="6" spans="1:3" x14ac:dyDescent="0.25">
      <c r="A6" s="6" t="s">
        <v>52</v>
      </c>
      <c r="B6" s="24"/>
    </row>
    <row r="7" spans="1:3" x14ac:dyDescent="0.25">
      <c r="A7" s="6" t="s">
        <v>53</v>
      </c>
      <c r="B7" s="24"/>
    </row>
    <row r="8" spans="1:3" x14ac:dyDescent="0.25">
      <c r="A8" s="6" t="s">
        <v>4</v>
      </c>
      <c r="B8" s="159"/>
    </row>
    <row r="10" spans="1:3" x14ac:dyDescent="0.25">
      <c r="A10" s="6" t="str">
        <f>'Opzet studie'!A12</f>
        <v>Soort studie</v>
      </c>
      <c r="B10" s="14">
        <f>'Opzet studie'!B12</f>
        <v>0</v>
      </c>
    </row>
    <row r="11" spans="1:3" x14ac:dyDescent="0.25">
      <c r="A11" s="6" t="s">
        <v>118</v>
      </c>
      <c r="B11" s="160">
        <f>IF(B10="nieuwe energiehub",0.7,0.4)</f>
        <v>0.4</v>
      </c>
    </row>
    <row r="13" spans="1:3" x14ac:dyDescent="0.25">
      <c r="C13" s="178" t="s">
        <v>119</v>
      </c>
    </row>
    <row r="14" spans="1:3" x14ac:dyDescent="0.25">
      <c r="C14" s="179"/>
    </row>
    <row r="15" spans="1:3" x14ac:dyDescent="0.25">
      <c r="C15" s="179"/>
    </row>
    <row r="16" spans="1:3" ht="6.75" customHeight="1" x14ac:dyDescent="0.25">
      <c r="C16" s="180"/>
    </row>
    <row r="17" spans="2:6" x14ac:dyDescent="0.25">
      <c r="C17" s="161" t="s">
        <v>103</v>
      </c>
      <c r="D17" s="6" t="s">
        <v>120</v>
      </c>
      <c r="E17" s="6" t="s">
        <v>121</v>
      </c>
    </row>
    <row r="18" spans="2:6" x14ac:dyDescent="0.25">
      <c r="B18" s="14" t="s">
        <v>122</v>
      </c>
      <c r="C18" s="162">
        <f>SUMIF(Begroting!A:A,B18,Begroting!F:F)</f>
        <v>0</v>
      </c>
      <c r="D18" s="152">
        <f>C18</f>
        <v>0</v>
      </c>
      <c r="E18" s="152">
        <f>D18*$B$11</f>
        <v>0</v>
      </c>
    </row>
    <row r="19" spans="2:6" x14ac:dyDescent="0.25">
      <c r="B19" s="14" t="s">
        <v>123</v>
      </c>
      <c r="C19" s="162">
        <f>SUMIF(Begroting!A:A,B19,Begroting!F:F)</f>
        <v>0</v>
      </c>
      <c r="D19" s="152">
        <f t="shared" ref="D19:D21" si="0">C19</f>
        <v>0</v>
      </c>
      <c r="E19" s="152">
        <f t="shared" ref="E19:E21" si="1">D19*$B$11</f>
        <v>0</v>
      </c>
    </row>
    <row r="20" spans="2:6" x14ac:dyDescent="0.25">
      <c r="B20" s="14" t="s">
        <v>124</v>
      </c>
      <c r="C20" s="162">
        <f>SUMIF(Begroting!A:A,B20,Begroting!F:F)</f>
        <v>0</v>
      </c>
      <c r="D20" s="152">
        <f t="shared" si="0"/>
        <v>0</v>
      </c>
      <c r="E20" s="152">
        <f t="shared" si="1"/>
        <v>0</v>
      </c>
    </row>
    <row r="21" spans="2:6" x14ac:dyDescent="0.25">
      <c r="B21" s="14" t="s">
        <v>125</v>
      </c>
      <c r="C21" s="162">
        <f>SUMIF(Begroting!A:A,B21,Begroting!F:F)</f>
        <v>0</v>
      </c>
      <c r="D21" s="152">
        <f t="shared" si="0"/>
        <v>0</v>
      </c>
      <c r="E21" s="152">
        <f t="shared" si="1"/>
        <v>0</v>
      </c>
    </row>
    <row r="22" spans="2:6" x14ac:dyDescent="0.25">
      <c r="B22" s="14" t="s">
        <v>126</v>
      </c>
      <c r="C22" s="162">
        <f>SUMIF(Begroting!A:A,B22,Begroting!F:F)</f>
        <v>0</v>
      </c>
      <c r="D22" s="176" t="s">
        <v>127</v>
      </c>
      <c r="E22" s="152"/>
    </row>
    <row r="23" spans="2:6" x14ac:dyDescent="0.25">
      <c r="B23" s="14" t="s">
        <v>128</v>
      </c>
      <c r="C23" s="163">
        <f>SUMIF(Begroting!A:A,B23,Begroting!F:F)</f>
        <v>0</v>
      </c>
      <c r="D23" s="177"/>
      <c r="E23" s="152"/>
    </row>
    <row r="24" spans="2:6" x14ac:dyDescent="0.25">
      <c r="B24" s="6"/>
      <c r="C24" s="152"/>
      <c r="D24" s="152"/>
      <c r="E24" s="152"/>
    </row>
    <row r="25" spans="2:6" x14ac:dyDescent="0.25">
      <c r="B25" s="164" t="s">
        <v>129</v>
      </c>
      <c r="C25" s="165">
        <f>SUM(C18:C23)</f>
        <v>0</v>
      </c>
      <c r="D25" s="165"/>
      <c r="F25" s="27"/>
    </row>
    <row r="26" spans="2:6" x14ac:dyDescent="0.25">
      <c r="B26" s="164" t="s">
        <v>130</v>
      </c>
      <c r="C26" s="165">
        <f>SUM(D18:D21)</f>
        <v>0</v>
      </c>
      <c r="D26" s="165"/>
      <c r="E26" s="165"/>
      <c r="F26" s="27"/>
    </row>
    <row r="27" spans="2:6" x14ac:dyDescent="0.25">
      <c r="B27" s="164" t="s">
        <v>131</v>
      </c>
      <c r="C27" s="165">
        <f>MIN(SUM(E18:E21),IF(B10="nieuwe energiehub",42000,32000))</f>
        <v>0</v>
      </c>
      <c r="D27" s="165"/>
      <c r="E27" s="165"/>
    </row>
    <row r="28" spans="2:6" x14ac:dyDescent="0.25">
      <c r="B28" s="164" t="s">
        <v>132</v>
      </c>
      <c r="C28" s="166"/>
      <c r="D28" s="165"/>
      <c r="E28" s="165"/>
    </row>
    <row r="29" spans="2:6" x14ac:dyDescent="0.25">
      <c r="B29" s="164" t="s">
        <v>133</v>
      </c>
      <c r="C29" s="165">
        <f>C25-C28</f>
        <v>0</v>
      </c>
      <c r="D29" s="165"/>
      <c r="E29" s="165"/>
    </row>
    <row r="30" spans="2:6" x14ac:dyDescent="0.25">
      <c r="B30" s="164"/>
      <c r="C30" s="165"/>
      <c r="D30" s="165"/>
      <c r="E30" s="165"/>
    </row>
    <row r="31" spans="2:6" x14ac:dyDescent="0.25">
      <c r="B31" s="167" t="s">
        <v>134</v>
      </c>
      <c r="C31" s="165"/>
      <c r="D31" s="165"/>
      <c r="E31" s="165"/>
    </row>
    <row r="32" spans="2:6" x14ac:dyDescent="0.25">
      <c r="B32" s="164" t="s">
        <v>135</v>
      </c>
      <c r="C32" s="165" t="s">
        <v>136</v>
      </c>
      <c r="D32" s="165" t="s">
        <v>137</v>
      </c>
      <c r="E32" s="165"/>
    </row>
    <row r="33" spans="2:5" ht="16.5" customHeight="1" x14ac:dyDescent="0.25">
      <c r="B33" s="168"/>
      <c r="C33" s="157"/>
      <c r="D33" s="173"/>
      <c r="E33" s="174"/>
    </row>
    <row r="34" spans="2:5" x14ac:dyDescent="0.25">
      <c r="B34" s="168"/>
      <c r="C34" s="157"/>
      <c r="D34" s="173"/>
      <c r="E34" s="174"/>
    </row>
    <row r="35" spans="2:5" x14ac:dyDescent="0.25">
      <c r="B35" s="168"/>
      <c r="C35" s="157"/>
      <c r="D35" s="173"/>
      <c r="E35" s="174"/>
    </row>
    <row r="36" spans="2:5" x14ac:dyDescent="0.25">
      <c r="B36" s="168"/>
      <c r="C36" s="157"/>
      <c r="D36" s="173"/>
      <c r="E36" s="174"/>
    </row>
    <row r="37" spans="2:5" x14ac:dyDescent="0.25">
      <c r="B37" s="168"/>
      <c r="C37" s="157"/>
      <c r="D37" s="173"/>
      <c r="E37" s="174"/>
    </row>
    <row r="38" spans="2:5" x14ac:dyDescent="0.25">
      <c r="B38" s="168"/>
      <c r="C38" s="157"/>
      <c r="D38" s="169"/>
      <c r="E38" s="170"/>
    </row>
    <row r="39" spans="2:5" x14ac:dyDescent="0.25">
      <c r="B39" s="168"/>
      <c r="C39" s="157"/>
      <c r="D39" s="169"/>
      <c r="E39" s="170"/>
    </row>
    <row r="40" spans="2:5" x14ac:dyDescent="0.25">
      <c r="B40" s="168"/>
      <c r="C40" s="157"/>
      <c r="D40" s="169"/>
      <c r="E40" s="170"/>
    </row>
    <row r="41" spans="2:5" x14ac:dyDescent="0.25">
      <c r="B41" s="168"/>
      <c r="C41" s="157"/>
      <c r="D41" s="169"/>
      <c r="E41" s="170"/>
    </row>
    <row r="42" spans="2:5" x14ac:dyDescent="0.25">
      <c r="B42" s="168"/>
      <c r="C42" s="157"/>
      <c r="D42" s="169"/>
      <c r="E42" s="170"/>
    </row>
    <row r="43" spans="2:5" x14ac:dyDescent="0.25">
      <c r="B43" s="168"/>
      <c r="C43" s="157"/>
      <c r="D43" s="173"/>
      <c r="E43" s="174"/>
    </row>
    <row r="44" spans="2:5" x14ac:dyDescent="0.25">
      <c r="B44" s="168"/>
      <c r="C44" s="157"/>
      <c r="D44" s="173"/>
      <c r="E44" s="174"/>
    </row>
    <row r="45" spans="2:5" x14ac:dyDescent="0.25">
      <c r="B45" s="168"/>
      <c r="C45" s="157"/>
      <c r="D45" s="173"/>
      <c r="E45" s="174"/>
    </row>
    <row r="46" spans="2:5" x14ac:dyDescent="0.25">
      <c r="B46" s="168"/>
      <c r="C46" s="157"/>
      <c r="D46" s="173"/>
      <c r="E46" s="174"/>
    </row>
    <row r="47" spans="2:5" x14ac:dyDescent="0.25">
      <c r="B47" s="168"/>
      <c r="C47" s="157"/>
      <c r="D47" s="173"/>
      <c r="E47" s="174"/>
    </row>
    <row r="48" spans="2:5" x14ac:dyDescent="0.25">
      <c r="B48" s="156" t="s">
        <v>138</v>
      </c>
      <c r="C48" s="165">
        <f>SUM(C33:C47)</f>
        <v>0</v>
      </c>
      <c r="D48" s="165"/>
      <c r="E48" s="165"/>
    </row>
    <row r="49" spans="2:5" x14ac:dyDescent="0.25">
      <c r="B49" s="165"/>
      <c r="C49" s="165"/>
      <c r="D49" s="165"/>
      <c r="E49" s="165"/>
    </row>
    <row r="50" spans="2:5" x14ac:dyDescent="0.25">
      <c r="B50" s="167" t="s">
        <v>139</v>
      </c>
      <c r="C50" s="165"/>
      <c r="D50" s="165"/>
      <c r="E50" s="165"/>
    </row>
    <row r="51" spans="2:5" x14ac:dyDescent="0.25">
      <c r="B51" s="164" t="s">
        <v>140</v>
      </c>
      <c r="C51" s="165" t="s">
        <v>136</v>
      </c>
      <c r="D51" s="165" t="s">
        <v>141</v>
      </c>
      <c r="E51" s="165"/>
    </row>
    <row r="52" spans="2:5" x14ac:dyDescent="0.25">
      <c r="B52" s="168"/>
      <c r="C52" s="157"/>
      <c r="D52" s="173"/>
      <c r="E52" s="174"/>
    </row>
    <row r="53" spans="2:5" x14ac:dyDescent="0.25">
      <c r="B53" s="168"/>
      <c r="C53" s="157"/>
      <c r="D53" s="173"/>
      <c r="E53" s="174"/>
    </row>
    <row r="54" spans="2:5" x14ac:dyDescent="0.25">
      <c r="B54" s="168"/>
      <c r="C54" s="157"/>
      <c r="D54" s="173"/>
      <c r="E54" s="174"/>
    </row>
    <row r="55" spans="2:5" x14ac:dyDescent="0.25">
      <c r="B55" s="168"/>
      <c r="C55" s="157"/>
      <c r="D55" s="173"/>
      <c r="E55" s="174"/>
    </row>
    <row r="56" spans="2:5" x14ac:dyDescent="0.25">
      <c r="B56" s="168"/>
      <c r="C56" s="157"/>
      <c r="D56" s="173"/>
      <c r="E56" s="174"/>
    </row>
    <row r="57" spans="2:5" x14ac:dyDescent="0.25">
      <c r="B57" s="168"/>
      <c r="C57" s="157"/>
      <c r="D57" s="173"/>
      <c r="E57" s="174"/>
    </row>
    <row r="58" spans="2:5" x14ac:dyDescent="0.25">
      <c r="B58" s="168"/>
      <c r="C58" s="157"/>
      <c r="D58" s="173"/>
      <c r="E58" s="174"/>
    </row>
    <row r="59" spans="2:5" x14ac:dyDescent="0.25">
      <c r="B59" s="168"/>
      <c r="C59" s="157"/>
      <c r="D59" s="173"/>
      <c r="E59" s="174"/>
    </row>
    <row r="60" spans="2:5" x14ac:dyDescent="0.25">
      <c r="B60" s="168"/>
      <c r="C60" s="157"/>
      <c r="D60" s="173"/>
      <c r="E60" s="174"/>
    </row>
    <row r="61" spans="2:5" x14ac:dyDescent="0.25">
      <c r="B61" s="168"/>
      <c r="C61" s="157"/>
      <c r="D61" s="173"/>
      <c r="E61" s="174"/>
    </row>
    <row r="62" spans="2:5" x14ac:dyDescent="0.25">
      <c r="B62" s="156" t="s">
        <v>138</v>
      </c>
      <c r="C62" s="165">
        <f>SUM(C52:C61)</f>
        <v>0</v>
      </c>
      <c r="D62" s="165"/>
      <c r="E62" s="165"/>
    </row>
    <row r="63" spans="2:5" ht="16.5" customHeight="1" x14ac:dyDescent="0.25">
      <c r="B63" s="156"/>
      <c r="C63" s="165"/>
      <c r="D63" s="165"/>
      <c r="E63" s="165"/>
    </row>
    <row r="64" spans="2:5" x14ac:dyDescent="0.25">
      <c r="B64" s="167" t="s">
        <v>142</v>
      </c>
      <c r="C64" s="165"/>
      <c r="D64" s="165"/>
      <c r="E64" s="165"/>
    </row>
    <row r="65" spans="2:5" x14ac:dyDescent="0.25">
      <c r="B65" s="6" t="s">
        <v>129</v>
      </c>
      <c r="C65" s="171">
        <f>C25</f>
        <v>0</v>
      </c>
      <c r="D65" s="165"/>
      <c r="E65" s="165"/>
    </row>
    <row r="66" spans="2:5" x14ac:dyDescent="0.25">
      <c r="B66" s="6" t="s">
        <v>143</v>
      </c>
      <c r="C66" s="171">
        <f>C28</f>
        <v>0</v>
      </c>
      <c r="D66" s="172" t="e">
        <f t="shared" ref="D66:D68" si="2">C66/$C$65</f>
        <v>#DIV/0!</v>
      </c>
      <c r="E66" s="165"/>
    </row>
    <row r="67" spans="2:5" x14ac:dyDescent="0.25">
      <c r="B67" s="6" t="s">
        <v>144</v>
      </c>
      <c r="C67" s="171">
        <f>C62</f>
        <v>0</v>
      </c>
      <c r="D67" s="172" t="e">
        <f t="shared" si="2"/>
        <v>#DIV/0!</v>
      </c>
      <c r="E67" s="165"/>
    </row>
    <row r="68" spans="2:5" x14ac:dyDescent="0.25">
      <c r="B68" s="6" t="s">
        <v>145</v>
      </c>
      <c r="C68" s="171">
        <f>C48</f>
        <v>0</v>
      </c>
      <c r="D68" s="172" t="e">
        <f t="shared" si="2"/>
        <v>#DIV/0!</v>
      </c>
      <c r="E68" s="165"/>
    </row>
    <row r="69" spans="2:5" x14ac:dyDescent="0.25">
      <c r="B69" s="6" t="s">
        <v>146</v>
      </c>
      <c r="C69" s="171">
        <f>C65-C66-C67-C68</f>
        <v>0</v>
      </c>
      <c r="D69" s="172" t="e">
        <f>C69/$C$65</f>
        <v>#DIV/0!</v>
      </c>
      <c r="E69" s="165"/>
    </row>
    <row r="70" spans="2:5" x14ac:dyDescent="0.25">
      <c r="B70" s="164"/>
      <c r="C70" s="165"/>
      <c r="D70" s="165"/>
      <c r="E70" s="165"/>
    </row>
    <row r="71" spans="2:5" x14ac:dyDescent="0.25">
      <c r="B71" s="175" t="s">
        <v>147</v>
      </c>
      <c r="C71" s="175"/>
      <c r="D71" s="175"/>
      <c r="E71" s="175"/>
    </row>
  </sheetData>
  <sheetProtection algorithmName="SHA-512" hashValue="969yWA/a8LpA8Xcb7p/GuI8+8yZZeF7QtXeR1JZ2y5OJ0CG9c+nyjIjlFHda+5NbFGXUP05HcGpVygM2OHdeNQ==" saltValue="VwvvScf+dtLR9Gx36AR6FA==" spinCount="100000" sheet="1" selectLockedCells="1"/>
  <mergeCells count="23">
    <mergeCell ref="D46:E46"/>
    <mergeCell ref="D47:E47"/>
    <mergeCell ref="D52:E52"/>
    <mergeCell ref="D53:E53"/>
    <mergeCell ref="D36:E36"/>
    <mergeCell ref="D37:E37"/>
    <mergeCell ref="D43:E43"/>
    <mergeCell ref="D44:E44"/>
    <mergeCell ref="D45:E45"/>
    <mergeCell ref="D22:D23"/>
    <mergeCell ref="C13:C16"/>
    <mergeCell ref="D33:E33"/>
    <mergeCell ref="D34:E34"/>
    <mergeCell ref="D35:E35"/>
    <mergeCell ref="D59:E59"/>
    <mergeCell ref="D60:E60"/>
    <mergeCell ref="D61:E61"/>
    <mergeCell ref="B71:E71"/>
    <mergeCell ref="D54:E54"/>
    <mergeCell ref="D55:E55"/>
    <mergeCell ref="D56:E56"/>
    <mergeCell ref="D57:E57"/>
    <mergeCell ref="D58:E58"/>
  </mergeCells>
  <dataValidations count="5">
    <dataValidation type="date" operator="greaterThan" allowBlank="1" showInputMessage="1" showErrorMessage="1" sqref="B8" xr:uid="{A30BAB2C-BB0C-4C57-8887-74DC98B1805C}">
      <formula1>46273</formula1>
    </dataValidation>
    <dataValidation allowBlank="1" showInputMessage="1" sqref="C27" xr:uid="{A7055DE3-C1D6-4E73-9A5E-5AC689351FBC}"/>
    <dataValidation type="decimal" allowBlank="1" showInputMessage="1" showErrorMessage="1" errorTitle="Subsidiebedrag" error="Het gevraagd subsidiebedrag valt buiten de geoorloofde range." promptTitle="Minimum subsidiebedrag" prompt="Het minimale subsidiebedrag is € 25.000. Vraagt u ook subsidie aan voor een scan? Dan telt het subsidiebedrag voor de scan mee voor het behalen van dit minimale subsidiebedrag." sqref="C28" xr:uid="{D595E6A6-2CBE-4EAA-B304-FA623405DA72}">
      <formula1>16500</formula1>
      <formula2>42000</formula2>
    </dataValidation>
    <dataValidation allowBlank="1" showInputMessage="1" promptTitle="Minimum subsidiebedrag" prompt="Het minimale subsidiebedrag is € 25.000. Vraagt u ook subsidie aan voor een scan? Dan telt het subsidiebedrag voor de scan mee voor het behalen van dit minimale subsidiebedrag." sqref="E26" xr:uid="{5F2B8F3D-4A57-4E6E-9EF4-8851A0C3AA9D}"/>
    <dataValidation type="decimal" operator="greaterThan" allowBlank="1" showInputMessage="1" showErrorMessage="1" sqref="C33:C47 C52:C61" xr:uid="{2AA9C812-6FF5-46D3-AAC9-E5D6E0CF5F9E}">
      <formula1>0</formula1>
    </dataValidation>
  </dataValidations>
  <pageMargins left="0.7" right="0.7" top="0.75" bottom="0.75" header="0.3" footer="0.3"/>
  <pageSetup paperSize="9" orientation="portrait" r:id="rId1"/>
  <headerFooter>
    <oddFooter>&amp;L_x000D_&amp;1#&amp;"Aptos"&amp;10&amp;K000000 Intern gebruik</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4578E-4C97-41A3-9140-BCB4213B7237}">
  <dimension ref="B2:F8"/>
  <sheetViews>
    <sheetView workbookViewId="0">
      <selection activeCell="F17" sqref="F17"/>
    </sheetView>
  </sheetViews>
  <sheetFormatPr defaultRowHeight="15" x14ac:dyDescent="0.25"/>
  <cols>
    <col min="1" max="1" width="5.28515625" customWidth="1"/>
    <col min="2" max="2" width="23" customWidth="1"/>
    <col min="3" max="3" width="5.28515625" customWidth="1"/>
    <col min="4" max="4" width="23" customWidth="1"/>
    <col min="5" max="5" width="5.28515625" customWidth="1"/>
    <col min="6" max="6" width="39.7109375" bestFit="1" customWidth="1"/>
    <col min="7" max="7" width="5.28515625" customWidth="1"/>
  </cols>
  <sheetData>
    <row r="2" spans="2:6" x14ac:dyDescent="0.25">
      <c r="B2" s="3" t="s">
        <v>148</v>
      </c>
      <c r="D2" s="3" t="s">
        <v>97</v>
      </c>
      <c r="F2" s="3" t="s">
        <v>149</v>
      </c>
    </row>
    <row r="3" spans="2:6" x14ac:dyDescent="0.25">
      <c r="B3" s="1" t="s">
        <v>122</v>
      </c>
      <c r="D3" s="1" t="s">
        <v>150</v>
      </c>
      <c r="F3" s="1" t="s">
        <v>151</v>
      </c>
    </row>
    <row r="4" spans="2:6" x14ac:dyDescent="0.25">
      <c r="B4" s="2" t="s">
        <v>123</v>
      </c>
      <c r="D4" s="2" t="s">
        <v>152</v>
      </c>
      <c r="F4" s="2" t="s">
        <v>153</v>
      </c>
    </row>
    <row r="5" spans="2:6" x14ac:dyDescent="0.25">
      <c r="B5" s="1" t="s">
        <v>124</v>
      </c>
    </row>
    <row r="6" spans="2:6" x14ac:dyDescent="0.25">
      <c r="B6" s="2" t="s">
        <v>125</v>
      </c>
    </row>
    <row r="7" spans="2:6" x14ac:dyDescent="0.25">
      <c r="B7" s="1" t="s">
        <v>126</v>
      </c>
    </row>
    <row r="8" spans="2:6" x14ac:dyDescent="0.25">
      <c r="B8" s="2" t="s">
        <v>128</v>
      </c>
    </row>
  </sheetData>
  <sheetProtection algorithmName="SHA-512" hashValue="Nfud4X2tHu18VhWcsiCFTqpLUfzYapp1VKGyHCS7f04p6q7n0UV+AbNdC1g1gfoFWO9WkEegVmaEWMZ/L8VWJQ==" saltValue="+5sf4CCRRqxpvgh6/i6IAg==" spinCount="100000" sheet="1" objects="1" scenarios="1"/>
  <pageMargins left="0.7" right="0.7" top="0.75" bottom="0.75" header="0.3" footer="0.3"/>
  <pageSetup paperSize="0" orientation="portrait" horizontalDpi="0" verticalDpi="0" copies="0"/>
  <tableParts count="3">
    <tablePart r:id="rId1"/>
    <tablePart r:id="rId2"/>
    <tablePart r:id="rId3"/>
  </tableParts>
</worksheet>
</file>

<file path=docMetadata/LabelInfo.xml><?xml version="1.0" encoding="utf-8"?>
<clbl:labelList xmlns:clbl="http://schemas.microsoft.com/office/2020/mipLabelMetadata">
  <clbl:label id="{681dcdd7-3e43-49fb-ac1e-2321f7e63421}" enabled="1" method="Standard" siteId="{1321633e-f6b9-44e2-a44f-59b9d264ecb7}"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6</vt:i4>
      </vt:variant>
      <vt:variant>
        <vt:lpstr>Benoemde bereiken</vt:lpstr>
      </vt:variant>
      <vt:variant>
        <vt:i4>2</vt:i4>
      </vt:variant>
    </vt:vector>
  </HeadingPairs>
  <TitlesOfParts>
    <vt:vector size="8" baseType="lpstr">
      <vt:lpstr>Invulinstructie</vt:lpstr>
      <vt:lpstr>Opzet studie</vt:lpstr>
      <vt:lpstr>Planning</vt:lpstr>
      <vt:lpstr>Begroting</vt:lpstr>
      <vt:lpstr>Financieringsplan</vt:lpstr>
      <vt:lpstr>Invultabellen</vt:lpstr>
      <vt:lpstr>Invulinstructie!Afdrukbereik</vt:lpstr>
      <vt:lpstr>Planning!Afdrukbereik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2026-09-14T12:31:26Z</dcterms:created>
  <dcterms:modified xsi:type="dcterms:W3CDTF">2026-09-14T17:15:40Z</dcterms:modified>
  <cp:category/>
  <cp:contentStatus/>
</cp:coreProperties>
</file>